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別紙2!$A$1:$AX$53</definedName>
    <definedName name="_xlnm.Print_Area" localSheetId="4">別紙3!$A$1:$AX$136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<sst xmlns="http://schemas.openxmlformats.org/spreadsheetml/2006/main" count="3191" uniqueCount="794">
  <si>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</si>
  <si>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</si>
  <si>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</si>
  <si>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</si>
  <si>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</si>
  <si>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</si>
  <si>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</si>
  <si>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</si>
  <si>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</si>
  <si>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</si>
  <si>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</si>
  <si>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</si>
  <si>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</si>
  <si>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</si>
  <si>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</si>
  <si>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</si>
  <si>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</si>
  <si>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</si>
  <si>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</si>
  <si>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</si>
  <si>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</si>
  <si>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</si>
  <si>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</si>
  <si>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</si>
  <si>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</si>
  <si>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</si>
  <si>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</si>
  <si>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</si>
  <si>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</si>
  <si>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</si>
  <si>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</si>
  <si>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</si>
  <si>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</si>
  <si>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</si>
  <si>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</si>
  <si>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</si>
  <si>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</si>
  <si>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</si>
  <si>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</si>
  <si>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</si>
  <si>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</si>
  <si>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</si>
  <si>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</si>
  <si>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</si>
  <si>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</si>
  <si>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</si>
  <si>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</si>
  <si>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</si>
  <si>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</si>
  <si>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</si>
  <si>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</si>
  <si>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</si>
  <si>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</si>
  <si>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</si>
  <si>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</si>
  <si>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</si>
  <si>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</si>
  <si>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</si>
  <si>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</si>
  <si>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</si>
  <si>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</si>
  <si>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</si>
  <si>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</si>
  <si>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</si>
  <si>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</si>
  <si>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</si>
  <si>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</si>
  <si>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</si>
  <si>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</si>
  <si>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</si>
  <si>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</si>
  <si>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</si>
  <si>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</si>
  <si>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</si>
  <si>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</si>
  <si>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</si>
  <si>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</si>
  <si>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</si>
  <si>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</si>
  <si>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</si>
  <si>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</si>
  <si>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</si>
  <si>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</si>
  <si>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</si>
  <si>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</si>
  <si>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</si>
  <si>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</si>
  <si>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</si>
  <si>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</si>
  <si>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</si>
  <si>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</si>
  <si>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</si>
  <si>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</si>
  <si>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</si>
  <si>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</si>
  <si>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</si>
  <si>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</si>
  <si>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</si>
  <si>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</si>
  <si>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</si>
  <si>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</si>
  <si>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</si>
  <si>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</si>
  <si>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</si>
  <si>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</si>
  <si>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</si>
  <si>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</si>
  <si>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</si>
  <si>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</si>
  <si>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</si>
  <si>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</si>
  <si>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</si>
  <si>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</si>
  <si>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</si>
  <si>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</si>
  <si>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</si>
  <si>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</si>
  <si>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</si>
  <si>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</si>
  <si>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</si>
  <si>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</si>
  <si>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</si>
  <si>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</si>
  <si>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</si>
  <si>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</si>
  <si>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</si>
  <si>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</si>
  <si>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</si>
  <si>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</si>
  <si>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</si>
  <si>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</si>
  <si>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</si>
  <si>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</si>
  <si>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</si>
  <si>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</si>
  <si>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</si>
  <si>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</si>
  <si>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</si>
  <si>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</si>
  <si>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</si>
  <si>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</si>
  <si>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</si>
  <si>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</si>
  <si>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</si>
  <si>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</si>
  <si>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</si>
  <si>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</si>
  <si>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</si>
  <si>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</si>
  <si>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</si>
  <si>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</si>
  <si>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</si>
  <si>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</si>
  <si>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</si>
  <si>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</si>
  <si>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</si>
  <si>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</si>
  <si>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</si>
  <si>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</si>
  <si>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</si>
  <si>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</si>
  <si>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</si>
  <si>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</si>
  <si>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</si>
  <si>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</si>
  <si>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</si>
  <si>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</si>
  <si>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</si>
  <si>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</si>
  <si>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</si>
  <si>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</si>
  <si>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</si>
  <si>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</si>
  <si>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</si>
  <si>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</si>
  <si>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</si>
  <si>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</si>
  <si>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</si>
  <si>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</si>
  <si>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</si>
  <si>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</si>
  <si>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</si>
  <si>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</si>
  <si>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</si>
  <si>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</si>
  <si>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</si>
  <si>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</si>
  <si>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</si>
  <si>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</si>
  <si>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</si>
  <si>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</si>
  <si>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</si>
  <si>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</si>
  <si>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</si>
  <si>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</si>
  <si>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</si>
  <si>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</si>
  <si>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</si>
  <si>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</si>
  <si>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</si>
  <si>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</si>
  <si>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</si>
  <si>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</si>
  <si>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</si>
  <si>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</si>
  <si>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</si>
  <si>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</si>
  <si>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</si>
  <si>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</si>
  <si>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</si>
  <si>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</si>
  <si>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</si>
  <si>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</si>
  <si>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</si>
  <si>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</si>
  <si>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</si>
  <si>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</si>
  <si>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</si>
  <si>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</si>
  <si>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</si>
  <si>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</si>
  <si>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</si>
  <si>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</si>
  <si>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</si>
  <si>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</si>
  <si>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</si>
  <si>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</si>
  <si>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</si>
  <si>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</si>
  <si>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</si>
  <si>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</si>
  <si>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</si>
  <si>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</si>
  <si>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</si>
  <si>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</si>
  <si>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</si>
  <si>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</si>
  <si>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</si>
  <si>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</si>
  <si>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</si>
  <si>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</si>
  <si>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</si>
  <si>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</si>
  <si>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</si>
  <si>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</si>
  <si>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</si>
  <si>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</si>
  <si>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</si>
  <si>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</si>
  <si>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</si>
  <si>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</si>
  <si>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</si>
  <si>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</si>
  <si>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</si>
  <si>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</si>
  <si>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</si>
  <si>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</si>
  <si>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</si>
  <si>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</si>
  <si>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</si>
  <si>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</si>
  <si>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</si>
  <si>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</si>
  <si>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</si>
  <si>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</si>
  <si>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</si>
  <si>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</si>
  <si>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</si>
  <si>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</si>
  <si>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</si>
  <si>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</si>
  <si>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</si>
  <si>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</si>
  <si>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</si>
  <si>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</si>
  <si>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</si>
  <si>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</si>
  <si>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</si>
  <si>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</si>
  <si>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</si>
  <si>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</si>
  <si>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</si>
  <si>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</si>
  <si>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</si>
  <si>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</si>
  <si>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</si>
  <si>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</si>
  <si>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</si>
  <si>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</si>
  <si>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</si>
  <si>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</si>
  <si>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</si>
  <si>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</si>
  <si>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</si>
  <si>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</si>
  <si>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</si>
  <si>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</si>
  <si>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</si>
  <si>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</si>
  <si>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</si>
  <si>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</si>
  <si>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</si>
  <si>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</si>
  <si>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</si>
  <si>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</si>
  <si>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</si>
  <si>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</si>
  <si>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</si>
  <si>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</si>
  <si>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</si>
  <si>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</si>
  <si>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</si>
  <si>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</si>
  <si>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</si>
  <si>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</si>
  <si>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</si>
  <si>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</si>
  <si>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</si>
  <si>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</si>
  <si>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</si>
  <si>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</si>
  <si>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</si>
  <si>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</si>
  <si>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</si>
  <si>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</si>
  <si>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</si>
  <si>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</si>
  <si>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</si>
  <si>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</si>
  <si>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</si>
  <si>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</si>
  <si>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</si>
  <si>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</si>
  <si>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</si>
  <si>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</si>
  <si>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</si>
  <si>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</si>
  <si>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</si>
  <si>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</si>
  <si>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</si>
  <si>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</si>
  <si>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</si>
  <si>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</si>
  <si>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</si>
  <si>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</si>
  <si>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</si>
  <si>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</si>
  <si>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</si>
  <si>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</si>
  <si>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</si>
  <si>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</si>
  <si>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</si>
  <si>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</si>
  <si>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</si>
  <si>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</si>
  <si>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</si>
  <si>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</si>
  <si>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</si>
  <si>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</si>
  <si>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</si>
  <si>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</si>
  <si>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</si>
  <si>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</si>
  <si>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</si>
  <si>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</si>
  <si>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</si>
  <si>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</si>
  <si>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</si>
  <si>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</si>
  <si>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</si>
  <si>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</si>
  <si>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</si>
  <si>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</si>
  <si>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</si>
  <si>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</si>
  <si>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</si>
  <si>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</si>
  <si>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</si>
  <si>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</si>
  <si>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</si>
  <si>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</si>
  <si>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</si>
  <si>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</si>
  <si>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</si>
  <si>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</si>
  <si>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</si>
  <si>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</si>
  <si>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</si>
  <si>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</si>
  <si>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</si>
  <si>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</si>
  <si>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</si>
  <si>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</si>
  <si>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</si>
  <si>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</si>
  <si>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</si>
  <si>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</si>
  <si>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</si>
  <si>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</si>
  <si>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</si>
  <si>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</si>
  <si>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</si>
  <si>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</si>
  <si>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</si>
  <si>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</si>
  <si>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</si>
  <si>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</si>
  <si>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</si>
  <si>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</si>
  <si>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</si>
  <si>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</si>
  <si>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</si>
  <si>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</si>
  <si>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</si>
  <si>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</si>
  <si>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</si>
  <si>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</si>
  <si>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</si>
  <si>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</si>
  <si>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</si>
  <si>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</si>
  <si>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</si>
  <si>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</si>
  <si>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</si>
  <si>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</si>
  <si>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</si>
  <si>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</si>
  <si>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</si>
  <si>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</si>
  <si>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</si>
  <si>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</si>
  <si>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</si>
  <si>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</si>
  <si>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</si>
  <si>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</si>
  <si>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</si>
  <si>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</si>
  <si>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</si>
  <si>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</si>
  <si>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</si>
  <si>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</si>
  <si>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</si>
  <si>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</si>
  <si>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</si>
  <si>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</si>
  <si>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</si>
  <si>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</si>
  <si>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</si>
  <si>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</si>
  <si>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</si>
  <si>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</si>
  <si>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</si>
  <si>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</si>
  <si>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</si>
  <si>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</si>
  <si>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</si>
  <si>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</si>
  <si>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</si>
  <si>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</si>
  <si>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</si>
  <si>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</si>
  <si>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</si>
  <si>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</si>
  <si>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</si>
  <si>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</si>
  <si>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</si>
  <si>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</si>
  <si>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</si>
  <si>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</si>
  <si>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</si>
  <si>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</si>
  <si>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</si>
  <si>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</si>
  <si>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</si>
  <si>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</si>
  <si>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</si>
  <si>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</si>
  <si>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</si>
  <si>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</si>
  <si>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</si>
  <si>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</si>
  <si>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</si>
  <si>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</si>
  <si>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</si>
  <si>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</si>
  <si>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</si>
  <si>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</si>
  <si>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</si>
  <si>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</si>
  <si>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</si>
  <si>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</si>
  <si>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</si>
  <si>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</si>
  <si>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</si>
  <si>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</si>
  <si>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</si>
  <si>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</si>
  <si>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</si>
  <si>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</si>
  <si>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</si>
  <si>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</si>
  <si>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</si>
  <si>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</si>
  <si>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</si>
  <si>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</si>
  <si>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</si>
  <si>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</si>
  <si>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</si>
  <si>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</si>
  <si>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</si>
  <si>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</si>
  <si>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</si>
  <si>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</si>
  <si>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</si>
  <si>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</si>
  <si>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</si>
  <si>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</si>
  <si>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</si>
  <si>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</si>
  <si>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</si>
  <si>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</si>
  <si>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</si>
  <si>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</si>
  <si>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</si>
  <si>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</si>
  <si>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</si>
  <si>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</si>
  <si>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</si>
  <si>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</si>
  <si>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</si>
  <si>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</si>
  <si>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</si>
  <si>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</si>
  <si>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</si>
  <si>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</si>
  <si>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</si>
  <si>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</si>
  <si>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</si>
  <si>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</si>
  <si>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</si>
  <si>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</si>
  <si>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</si>
  <si>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</si>
  <si>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</si>
  <si>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</si>
  <si>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</si>
  <si>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</si>
  <si>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</si>
  <si>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</si>
  <si>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</si>
  <si>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</si>
  <si>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</si>
  <si>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</si>
  <si>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</si>
  <si>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</si>
  <si>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</si>
  <si>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</si>
  <si>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</si>
  <si>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</si>
  <si>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</si>
  <si>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</si>
  <si>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</si>
  <si>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</si>
  <si>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</si>
  <si>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</si>
  <si>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</si>
  <si>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</si>
  <si>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</si>
  <si>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</si>
  <si>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</si>
  <si>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</si>
  <si>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</si>
  <si>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</si>
  <si>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</si>
  <si>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</si>
  <si>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</si>
  <si>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</si>
  <si>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</si>
  <si>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</si>
  <si>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</si>
  <si>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</si>
  <si>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</si>
  <si>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</si>
  <si>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</si>
  <si>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</si>
  <si>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</si>
  <si>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</si>
  <si>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</si>
  <si>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</si>
  <si>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</si>
  <si>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</si>
  <si>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</si>
  <si>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</si>
  <si>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</si>
  <si>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</si>
  <si>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</si>
  <si>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</si>
  <si>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</si>
  <si>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</si>
  <si>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</si>
  <si>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</si>
  <si>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</si>
  <si>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</si>
  <si>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</si>
  <si>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</si>
  <si>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</si>
  <si>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</si>
  <si>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</si>
  <si>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</si>
  <si>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</si>
  <si>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</si>
  <si>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</si>
  <si>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</si>
  <si>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</si>
  <si>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</si>
  <si>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</si>
  <si>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</si>
  <si>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</si>
  <si>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</si>
  <si>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</si>
  <si>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</si>
  <si>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</si>
  <si>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</si>
  <si>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</si>
  <si>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</si>
  <si>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</si>
  <si>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</si>
  <si>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</si>
  <si>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</si>
  <si>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</si>
  <si>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</si>
  <si>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</si>
  <si>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</si>
  <si>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</si>
  <si>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</si>
  <si>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</si>
  <si>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</si>
  <si>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</si>
  <si>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</si>
  <si>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</si>
  <si>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</si>
  <si>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</si>
  <si>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</si>
  <si>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</si>
  <si>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</si>
  <si>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</si>
  <si>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</si>
  <si>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</si>
  <si>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</si>
  <si>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</si>
  <si>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</si>
  <si>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</si>
  <si>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</si>
  <si>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</si>
  <si>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</si>
  <si>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</si>
  <si>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</si>
  <si>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</si>
  <si>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</si>
  <si>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</si>
  <si>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</si>
  <si>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</si>
  <si>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</si>
  <si>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</si>
  <si>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</si>
  <si>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</si>
  <si>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</si>
  <si>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</si>
  <si>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</si>
  <si>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</si>
  <si>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</si>
  <si>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</si>
  <si>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</si>
  <si>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</si>
  <si>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</si>
  <si>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</si>
  <si>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</si>
  <si>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</si>
  <si>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</si>
  <si>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</si>
  <si>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</si>
  <si>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</si>
  <si>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</si>
  <si>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</si>
  <si>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</si>
  <si>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</si>
  <si>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</si>
  <si>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</si>
  <si>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総合外交政策局</t>
    <rPh sb="0" eb="7">
      <t>ソウゴウガイコウセイサクキョク</t>
    </rPh>
    <phoneticPr fontId="5"/>
  </si>
  <si>
    <t>政策企画室</t>
    <rPh sb="0" eb="5">
      <t>セイサクキカクシツ</t>
    </rPh>
    <phoneticPr fontId="5"/>
  </si>
  <si>
    <t>室長　松原　一樹</t>
    <rPh sb="0" eb="2">
      <t>シツチョウ</t>
    </rPh>
    <rPh sb="3" eb="5">
      <t>マツバラ</t>
    </rPh>
    <rPh sb="6" eb="8">
      <t>カズキ</t>
    </rPh>
    <phoneticPr fontId="5"/>
  </si>
  <si>
    <t>○</t>
  </si>
  <si>
    <t>国家安全保障戦略、自民党「新時代における外交力の重点的強化を求める決議」（令和元年５月）、公明党「成長戦略２０１９」</t>
    <rPh sb="0" eb="2">
      <t>コッカ</t>
    </rPh>
    <rPh sb="2" eb="4">
      <t>アンゼン</t>
    </rPh>
    <rPh sb="4" eb="6">
      <t>ホショウ</t>
    </rPh>
    <rPh sb="6" eb="8">
      <t>センリャク</t>
    </rPh>
    <rPh sb="9" eb="12">
      <t>ジミントウ</t>
    </rPh>
    <rPh sb="13" eb="16">
      <t>シンジダイ</t>
    </rPh>
    <rPh sb="20" eb="23">
      <t>ガイコウリョク</t>
    </rPh>
    <rPh sb="24" eb="27">
      <t>ジュウテンテキ</t>
    </rPh>
    <rPh sb="27" eb="29">
      <t>キョウカ</t>
    </rPh>
    <rPh sb="30" eb="31">
      <t>モト</t>
    </rPh>
    <rPh sb="33" eb="35">
      <t>ケツギ</t>
    </rPh>
    <rPh sb="37" eb="39">
      <t>レイワ</t>
    </rPh>
    <rPh sb="39" eb="41">
      <t>ガンネン</t>
    </rPh>
    <rPh sb="42" eb="43">
      <t>ガツ</t>
    </rPh>
    <rPh sb="45" eb="48">
      <t>コウメイトウ</t>
    </rPh>
    <rPh sb="49" eb="51">
      <t>セイチョウ</t>
    </rPh>
    <rPh sb="51" eb="53">
      <t>センリャク</t>
    </rPh>
    <phoneticPr fontId="5"/>
  </si>
  <si>
    <t>事業推進費</t>
    <rPh sb="0" eb="2">
      <t>ジギョウ</t>
    </rPh>
    <rPh sb="2" eb="5">
      <t>スイシンヒ</t>
    </rPh>
    <phoneticPr fontId="5"/>
  </si>
  <si>
    <t>調査・研究活動費</t>
    <rPh sb="0" eb="2">
      <t>チョウサ</t>
    </rPh>
    <rPh sb="3" eb="5">
      <t>ケンキュウ</t>
    </rPh>
    <rPh sb="5" eb="8">
      <t>カツドウヒ</t>
    </rPh>
    <phoneticPr fontId="5"/>
  </si>
  <si>
    <t>シンポジウム開催費</t>
    <rPh sb="6" eb="9">
      <t>カイサイヒ</t>
    </rPh>
    <phoneticPr fontId="5"/>
  </si>
  <si>
    <t>セミナー開催費</t>
    <rPh sb="4" eb="7">
      <t>カイサイヒ</t>
    </rPh>
    <phoneticPr fontId="5"/>
  </si>
  <si>
    <t>共同研究・協議活動費</t>
    <rPh sb="0" eb="2">
      <t>キョウドウ</t>
    </rPh>
    <rPh sb="2" eb="4">
      <t>ケンキュウ</t>
    </rPh>
    <rPh sb="5" eb="7">
      <t>キョウギ</t>
    </rPh>
    <rPh sb="7" eb="10">
      <t>カツドウヒ</t>
    </rPh>
    <phoneticPr fontId="5"/>
  </si>
  <si>
    <t>件</t>
    <rPh sb="0" eb="1">
      <t>ケン</t>
    </rPh>
    <phoneticPr fontId="5"/>
  </si>
  <si>
    <t>万円</t>
    <rPh sb="0" eb="2">
      <t>マンエン</t>
    </rPh>
    <phoneticPr fontId="5"/>
  </si>
  <si>
    <t>4,635万円/22回</t>
    <rPh sb="5" eb="7">
      <t>マンエン</t>
    </rPh>
    <rPh sb="10" eb="11">
      <t>カイ</t>
    </rPh>
    <phoneticPr fontId="5"/>
  </si>
  <si>
    <t>5,366万円/19回</t>
    <rPh sb="5" eb="7">
      <t>マンエン</t>
    </rPh>
    <rPh sb="10" eb="11">
      <t>カイ</t>
    </rPh>
    <phoneticPr fontId="5"/>
  </si>
  <si>
    <t>4,314万円/115回</t>
    <rPh sb="5" eb="7">
      <t>マンエン</t>
    </rPh>
    <rPh sb="11" eb="12">
      <t>カイ</t>
    </rPh>
    <phoneticPr fontId="5"/>
  </si>
  <si>
    <t>5,073万円/111回</t>
    <rPh sb="5" eb="7">
      <t>マンエン</t>
    </rPh>
    <rPh sb="11" eb="12">
      <t>カイ</t>
    </rPh>
    <phoneticPr fontId="5"/>
  </si>
  <si>
    <t>Ⅱ　分野別外交：国民の安全の確保と繁栄を目指し、望ましい国際環境を確保すること</t>
    <rPh sb="2" eb="4">
      <t>ブンヤ</t>
    </rPh>
    <rPh sb="4" eb="5">
      <t>ベツ</t>
    </rPh>
    <rPh sb="5" eb="7">
      <t>ガイコウ</t>
    </rPh>
    <rPh sb="8" eb="10">
      <t>コクミン</t>
    </rPh>
    <rPh sb="11" eb="13">
      <t>アンゼン</t>
    </rPh>
    <rPh sb="14" eb="16">
      <t>カクホ</t>
    </rPh>
    <rPh sb="17" eb="19">
      <t>ハンエイ</t>
    </rPh>
    <rPh sb="20" eb="22">
      <t>メザ</t>
    </rPh>
    <rPh sb="24" eb="25">
      <t>ノゾ</t>
    </rPh>
    <rPh sb="28" eb="30">
      <t>コクサイ</t>
    </rPh>
    <rPh sb="30" eb="32">
      <t>カンキョウ</t>
    </rPh>
    <rPh sb="33" eb="35">
      <t>カクホ</t>
    </rPh>
    <phoneticPr fontId="5"/>
  </si>
  <si>
    <t>Ⅱ－1　国際の平和と安定に対する取組　１　中長期的かつ総合的な外交政策の企画立案と対外発信</t>
    <rPh sb="4" eb="6">
      <t>コクサイ</t>
    </rPh>
    <rPh sb="7" eb="9">
      <t>ヘイワ</t>
    </rPh>
    <rPh sb="10" eb="12">
      <t>アンテイ</t>
    </rPh>
    <rPh sb="13" eb="14">
      <t>タイ</t>
    </rPh>
    <rPh sb="16" eb="18">
      <t>トリクミ</t>
    </rPh>
    <rPh sb="21" eb="25">
      <t>チュウチョウキテキ</t>
    </rPh>
    <rPh sb="27" eb="30">
      <t>ソウゴウテキ</t>
    </rPh>
    <rPh sb="31" eb="33">
      <t>ガイコウ</t>
    </rPh>
    <rPh sb="33" eb="35">
      <t>セイサク</t>
    </rPh>
    <rPh sb="36" eb="38">
      <t>キカク</t>
    </rPh>
    <rPh sb="38" eb="40">
      <t>リツアン</t>
    </rPh>
    <rPh sb="41" eb="43">
      <t>タイガイ</t>
    </rPh>
    <rPh sb="43" eb="45">
      <t>ハッシン</t>
    </rPh>
    <phoneticPr fontId="5"/>
  </si>
  <si>
    <t>－</t>
    <phoneticPr fontId="5"/>
  </si>
  <si>
    <t>中長期的・戦略的外交政策の対外発信の強化</t>
    <rPh sb="0" eb="4">
      <t>チュウチョウキテキ</t>
    </rPh>
    <rPh sb="5" eb="8">
      <t>センリャクテキ</t>
    </rPh>
    <rPh sb="8" eb="10">
      <t>ガイコウ</t>
    </rPh>
    <rPh sb="10" eb="12">
      <t>セイサク</t>
    </rPh>
    <rPh sb="13" eb="15">
      <t>タイガイ</t>
    </rPh>
    <rPh sb="15" eb="17">
      <t>ハッシン</t>
    </rPh>
    <rPh sb="18" eb="20">
      <t>キョウカ</t>
    </rPh>
    <phoneticPr fontId="5"/>
  </si>
  <si>
    <t>シンクタンクの情報発信の取組強化</t>
    <rPh sb="7" eb="9">
      <t>ジョウホウ</t>
    </rPh>
    <rPh sb="9" eb="11">
      <t>ハッシン</t>
    </rPh>
    <rPh sb="12" eb="14">
      <t>トリクミ</t>
    </rPh>
    <rPh sb="14" eb="16">
      <t>キョウカ</t>
    </rPh>
    <phoneticPr fontId="5"/>
  </si>
  <si>
    <t>我が国シンクタンクの情報発信の取組強化を通じ、中長期的な視点に立った戦略的な発信を行い、外交政策の効果的な推進を図る。</t>
    <rPh sb="0" eb="1">
      <t>ワ</t>
    </rPh>
    <rPh sb="2" eb="3">
      <t>コク</t>
    </rPh>
    <rPh sb="10" eb="12">
      <t>ジョウホウ</t>
    </rPh>
    <rPh sb="12" eb="14">
      <t>ハッシン</t>
    </rPh>
    <rPh sb="15" eb="17">
      <t>トリクミ</t>
    </rPh>
    <rPh sb="17" eb="19">
      <t>キョウカ</t>
    </rPh>
    <rPh sb="20" eb="21">
      <t>ツウ</t>
    </rPh>
    <rPh sb="23" eb="27">
      <t>チュウチョウキテキ</t>
    </rPh>
    <rPh sb="28" eb="30">
      <t>シテン</t>
    </rPh>
    <rPh sb="31" eb="32">
      <t>タ</t>
    </rPh>
    <rPh sb="34" eb="37">
      <t>センリャクテキ</t>
    </rPh>
    <rPh sb="38" eb="40">
      <t>ハッシン</t>
    </rPh>
    <rPh sb="41" eb="42">
      <t>オコナ</t>
    </rPh>
    <rPh sb="44" eb="46">
      <t>ガイコウ</t>
    </rPh>
    <rPh sb="46" eb="48">
      <t>セイサク</t>
    </rPh>
    <rPh sb="49" eb="52">
      <t>コウカテキ</t>
    </rPh>
    <rPh sb="53" eb="55">
      <t>スイシン</t>
    </rPh>
    <rPh sb="56" eb="57">
      <t>ハカ</t>
    </rPh>
    <phoneticPr fontId="5"/>
  </si>
  <si>
    <t>・シンクタンクの情報発信の取組強化によって、外交政策に対する国内外からの一層の理解と信頼を得られるような、中長期的な視点からの戦略的発信を実施できた。</t>
    <rPh sb="8" eb="10">
      <t>ジョウホウ</t>
    </rPh>
    <rPh sb="10" eb="12">
      <t>ハッシン</t>
    </rPh>
    <rPh sb="13" eb="15">
      <t>トリクミ</t>
    </rPh>
    <rPh sb="15" eb="17">
      <t>キョウカ</t>
    </rPh>
    <rPh sb="22" eb="24">
      <t>ガイコウ</t>
    </rPh>
    <rPh sb="24" eb="26">
      <t>セイサク</t>
    </rPh>
    <rPh sb="27" eb="28">
      <t>タイ</t>
    </rPh>
    <rPh sb="30" eb="33">
      <t>コクナイガイ</t>
    </rPh>
    <rPh sb="36" eb="38">
      <t>イッソウ</t>
    </rPh>
    <rPh sb="39" eb="41">
      <t>リカイ</t>
    </rPh>
    <rPh sb="42" eb="44">
      <t>シンライ</t>
    </rPh>
    <rPh sb="45" eb="46">
      <t>エ</t>
    </rPh>
    <rPh sb="53" eb="57">
      <t>チュウチョウキテキ</t>
    </rPh>
    <rPh sb="58" eb="60">
      <t>シテン</t>
    </rPh>
    <rPh sb="63" eb="66">
      <t>センリャクテキ</t>
    </rPh>
    <rPh sb="66" eb="68">
      <t>ハッシン</t>
    </rPh>
    <rPh sb="69" eb="71">
      <t>ジッシ</t>
    </rPh>
    <phoneticPr fontId="5"/>
  </si>
  <si>
    <t>外交・安全保障に関する我が国の調査研究機関の活動を支援し、同調査研究機関の情報収集・分析・発信・政策提言能力を高める。上記取組を通じて日本の総合力を結集した全員参加型の外交を促進し、以て我が国の国益のさらなる増進を図る。</t>
    <rPh sb="0" eb="2">
      <t>ガイコウ</t>
    </rPh>
    <rPh sb="3" eb="5">
      <t>アンゼン</t>
    </rPh>
    <rPh sb="5" eb="7">
      <t>ホショウ</t>
    </rPh>
    <rPh sb="8" eb="9">
      <t>カン</t>
    </rPh>
    <rPh sb="11" eb="12">
      <t>ワ</t>
    </rPh>
    <rPh sb="13" eb="14">
      <t>コク</t>
    </rPh>
    <rPh sb="15" eb="21">
      <t>チョウサケンキュウキカン</t>
    </rPh>
    <rPh sb="22" eb="24">
      <t>カツドウ</t>
    </rPh>
    <rPh sb="25" eb="27">
      <t>シエン</t>
    </rPh>
    <rPh sb="29" eb="30">
      <t>ドウ</t>
    </rPh>
    <rPh sb="30" eb="32">
      <t>チョウサ</t>
    </rPh>
    <rPh sb="32" eb="34">
      <t>ケンキュウ</t>
    </rPh>
    <rPh sb="34" eb="36">
      <t>キカン</t>
    </rPh>
    <rPh sb="37" eb="39">
      <t>ジョウホウ</t>
    </rPh>
    <rPh sb="39" eb="41">
      <t>シュウシュウ</t>
    </rPh>
    <rPh sb="42" eb="44">
      <t>ブンセキ</t>
    </rPh>
    <rPh sb="45" eb="47">
      <t>ハッシン</t>
    </rPh>
    <rPh sb="48" eb="50">
      <t>セイサク</t>
    </rPh>
    <rPh sb="50" eb="52">
      <t>テイゲン</t>
    </rPh>
    <rPh sb="52" eb="54">
      <t>ノウリョク</t>
    </rPh>
    <rPh sb="55" eb="56">
      <t>タカ</t>
    </rPh>
    <rPh sb="59" eb="61">
      <t>ジョウキ</t>
    </rPh>
    <rPh sb="61" eb="63">
      <t>トリクミ</t>
    </rPh>
    <rPh sb="64" eb="65">
      <t>ツウ</t>
    </rPh>
    <rPh sb="67" eb="69">
      <t>ニホン</t>
    </rPh>
    <rPh sb="70" eb="73">
      <t>ソウゴウリョク</t>
    </rPh>
    <rPh sb="74" eb="76">
      <t>ケッシュウ</t>
    </rPh>
    <rPh sb="78" eb="80">
      <t>ゼンイン</t>
    </rPh>
    <rPh sb="80" eb="83">
      <t>サンカガタ</t>
    </rPh>
    <rPh sb="84" eb="86">
      <t>ガイコウ</t>
    </rPh>
    <rPh sb="87" eb="89">
      <t>ソクシン</t>
    </rPh>
    <rPh sb="91" eb="92">
      <t>モッ</t>
    </rPh>
    <rPh sb="93" eb="94">
      <t>ワ</t>
    </rPh>
    <rPh sb="95" eb="96">
      <t>コク</t>
    </rPh>
    <rPh sb="97" eb="99">
      <t>コクエキ</t>
    </rPh>
    <rPh sb="104" eb="106">
      <t>ゾウシン</t>
    </rPh>
    <rPh sb="107" eb="108">
      <t>ハカ</t>
    </rPh>
    <phoneticPr fontId="5"/>
  </si>
  <si>
    <t>・平成24年4月から8月に計7回開催された「外交・安全保障関係シンクタンクのあり方に関する有識者懇談会」の報告書は、外交シンクタンクの能力強化とそのための支援が国益上も重要と指摘した。
・国家安全保障戦略においても、国家安全保障を支える国内基盤の強化としてシンクタンクとの連携の強化に言及されている。
・また、令和元年５月の新時代における外交力の重点的強化を求める決議には「デジタル領域を巡り激動する５Ｇ時代の国際情勢の中で、情報通信インフラを含むサイバー空間、人工知能（ＡＩ）、自律型致死兵器システム（ＬＡＷＳ）、宇宙等の「新分野」について、安全保障・経済のルール・スタンダード作りを主導するとともにシンクタンク等での中・長期的な調査・研究に対して必要な額の予算を確保していくこと。」とされている。</t>
    <rPh sb="1" eb="3">
      <t>ヘイセイ</t>
    </rPh>
    <rPh sb="5" eb="6">
      <t>ネン</t>
    </rPh>
    <rPh sb="7" eb="8">
      <t>ガツ</t>
    </rPh>
    <rPh sb="11" eb="12">
      <t>ガツ</t>
    </rPh>
    <rPh sb="13" eb="14">
      <t>ケイ</t>
    </rPh>
    <rPh sb="15" eb="16">
      <t>カイ</t>
    </rPh>
    <rPh sb="16" eb="18">
      <t>カイサイ</t>
    </rPh>
    <rPh sb="22" eb="24">
      <t>ガイコウ</t>
    </rPh>
    <rPh sb="25" eb="27">
      <t>アンゼン</t>
    </rPh>
    <rPh sb="27" eb="29">
      <t>ホショウ</t>
    </rPh>
    <rPh sb="29" eb="31">
      <t>カンケイ</t>
    </rPh>
    <rPh sb="40" eb="41">
      <t>カタ</t>
    </rPh>
    <rPh sb="42" eb="43">
      <t>カン</t>
    </rPh>
    <rPh sb="45" eb="48">
      <t>ユウシキシャ</t>
    </rPh>
    <rPh sb="48" eb="51">
      <t>コンダンカイ</t>
    </rPh>
    <rPh sb="53" eb="56">
      <t>ホウコクショ</t>
    </rPh>
    <rPh sb="58" eb="60">
      <t>ガイコウ</t>
    </rPh>
    <rPh sb="67" eb="69">
      <t>ノウリョク</t>
    </rPh>
    <rPh sb="69" eb="71">
      <t>キョウカ</t>
    </rPh>
    <rPh sb="77" eb="79">
      <t>シエン</t>
    </rPh>
    <rPh sb="80" eb="83">
      <t>コクエキジョウ</t>
    </rPh>
    <rPh sb="84" eb="86">
      <t>ジュウヨウ</t>
    </rPh>
    <rPh sb="87" eb="89">
      <t>シテキ</t>
    </rPh>
    <rPh sb="94" eb="96">
      <t>コッカ</t>
    </rPh>
    <rPh sb="96" eb="98">
      <t>アンゼン</t>
    </rPh>
    <rPh sb="98" eb="100">
      <t>ホショウ</t>
    </rPh>
    <rPh sb="100" eb="102">
      <t>センリャク</t>
    </rPh>
    <rPh sb="108" eb="110">
      <t>コッカ</t>
    </rPh>
    <rPh sb="110" eb="112">
      <t>アンゼン</t>
    </rPh>
    <rPh sb="112" eb="114">
      <t>ホショウ</t>
    </rPh>
    <rPh sb="115" eb="116">
      <t>ササ</t>
    </rPh>
    <rPh sb="118" eb="120">
      <t>コクナイ</t>
    </rPh>
    <rPh sb="120" eb="122">
      <t>キバン</t>
    </rPh>
    <rPh sb="123" eb="125">
      <t>キョウカ</t>
    </rPh>
    <rPh sb="136" eb="138">
      <t>レンケイ</t>
    </rPh>
    <rPh sb="139" eb="141">
      <t>キョウカ</t>
    </rPh>
    <rPh sb="142" eb="144">
      <t>ゲンキュウ</t>
    </rPh>
    <rPh sb="155" eb="157">
      <t>レイワ</t>
    </rPh>
    <rPh sb="157" eb="159">
      <t>ガンネン</t>
    </rPh>
    <rPh sb="160" eb="161">
      <t>ガツ</t>
    </rPh>
    <rPh sb="162" eb="165">
      <t>シンジダイ</t>
    </rPh>
    <rPh sb="169" eb="172">
      <t>ガイコウリョク</t>
    </rPh>
    <rPh sb="173" eb="176">
      <t>ジュウテンテキ</t>
    </rPh>
    <rPh sb="176" eb="178">
      <t>キョウカ</t>
    </rPh>
    <rPh sb="179" eb="180">
      <t>モト</t>
    </rPh>
    <rPh sb="182" eb="184">
      <t>ケツギ</t>
    </rPh>
    <rPh sb="191" eb="193">
      <t>リョウイキ</t>
    </rPh>
    <rPh sb="194" eb="195">
      <t>メグ</t>
    </rPh>
    <rPh sb="196" eb="198">
      <t>ゲキドウ</t>
    </rPh>
    <rPh sb="202" eb="204">
      <t>ジダイ</t>
    </rPh>
    <rPh sb="205" eb="207">
      <t>コクサイ</t>
    </rPh>
    <rPh sb="207" eb="209">
      <t>ジョウセイ</t>
    </rPh>
    <rPh sb="210" eb="211">
      <t>ナカ</t>
    </rPh>
    <rPh sb="213" eb="217">
      <t>ジョウホウツウシン</t>
    </rPh>
    <rPh sb="222" eb="223">
      <t>フク</t>
    </rPh>
    <rPh sb="228" eb="230">
      <t>クウカン</t>
    </rPh>
    <rPh sb="231" eb="233">
      <t>ジンコウ</t>
    </rPh>
    <rPh sb="233" eb="235">
      <t>チノウ</t>
    </rPh>
    <rPh sb="240" eb="243">
      <t>ジリツガタ</t>
    </rPh>
    <rPh sb="243" eb="245">
      <t>チシ</t>
    </rPh>
    <rPh sb="245" eb="247">
      <t>ヘイキ</t>
    </rPh>
    <rPh sb="258" eb="260">
      <t>ウチュウ</t>
    </rPh>
    <rPh sb="260" eb="261">
      <t>トウ</t>
    </rPh>
    <rPh sb="263" eb="266">
      <t>シンブンヤ</t>
    </rPh>
    <rPh sb="272" eb="274">
      <t>アンゼン</t>
    </rPh>
    <rPh sb="274" eb="276">
      <t>ホショウ</t>
    </rPh>
    <rPh sb="277" eb="279">
      <t>ケイザイ</t>
    </rPh>
    <rPh sb="290" eb="291">
      <t>ツク</t>
    </rPh>
    <rPh sb="293" eb="295">
      <t>シュドウ</t>
    </rPh>
    <rPh sb="307" eb="308">
      <t>トウ</t>
    </rPh>
    <rPh sb="310" eb="311">
      <t>チュウ</t>
    </rPh>
    <rPh sb="312" eb="315">
      <t>チョウキテキ</t>
    </rPh>
    <rPh sb="316" eb="318">
      <t>チョウサ</t>
    </rPh>
    <rPh sb="319" eb="321">
      <t>ケンキュウ</t>
    </rPh>
    <rPh sb="322" eb="323">
      <t>タイ</t>
    </rPh>
    <rPh sb="325" eb="327">
      <t>ヒツヨウ</t>
    </rPh>
    <rPh sb="328" eb="329">
      <t>ガク</t>
    </rPh>
    <rPh sb="330" eb="332">
      <t>ヨサン</t>
    </rPh>
    <rPh sb="333" eb="335">
      <t>カクホ</t>
    </rPh>
    <phoneticPr fontId="5"/>
  </si>
  <si>
    <t>前掲の目的に照らし、国が責任を以て実施する必要がある。</t>
    <rPh sb="0" eb="2">
      <t>ゼンケイ</t>
    </rPh>
    <rPh sb="3" eb="5">
      <t>モクテキ</t>
    </rPh>
    <rPh sb="6" eb="7">
      <t>テ</t>
    </rPh>
    <rPh sb="10" eb="11">
      <t>クニ</t>
    </rPh>
    <rPh sb="12" eb="14">
      <t>セキニン</t>
    </rPh>
    <rPh sb="15" eb="16">
      <t>モッ</t>
    </rPh>
    <rPh sb="17" eb="19">
      <t>ジッシ</t>
    </rPh>
    <rPh sb="21" eb="23">
      <t>ヒツヨウ</t>
    </rPh>
    <phoneticPr fontId="5"/>
  </si>
  <si>
    <t>「国家安全保障戦略」及び自民党「新時代における外交力の重点的強化を求める決議」等において政府とシンクタンクの連携・協力の必要性が述べられている。政府体型の中でも優先度の高い外交・安全保障政策につき、シンクタンクを含めた日本の総力を結集した全員参加型の外交を実現していく必要がある。</t>
    <rPh sb="1" eb="3">
      <t>コッカ</t>
    </rPh>
    <rPh sb="3" eb="5">
      <t>アンゼン</t>
    </rPh>
    <rPh sb="5" eb="7">
      <t>ホショウ</t>
    </rPh>
    <rPh sb="7" eb="9">
      <t>センリャク</t>
    </rPh>
    <rPh sb="10" eb="11">
      <t>オヨ</t>
    </rPh>
    <rPh sb="12" eb="15">
      <t>ジミントウ</t>
    </rPh>
    <rPh sb="16" eb="19">
      <t>シンジダイ</t>
    </rPh>
    <rPh sb="23" eb="26">
      <t>ガイコウリョク</t>
    </rPh>
    <rPh sb="27" eb="30">
      <t>ジュウテンテキ</t>
    </rPh>
    <rPh sb="30" eb="32">
      <t>キョウカ</t>
    </rPh>
    <rPh sb="33" eb="34">
      <t>モト</t>
    </rPh>
    <rPh sb="36" eb="38">
      <t>ケツギ</t>
    </rPh>
    <phoneticPr fontId="5"/>
  </si>
  <si>
    <t>無</t>
  </si>
  <si>
    <t>‐</t>
  </si>
  <si>
    <t>補助金の交付要綱内において真に必要な費目にのみ使途を限定している。</t>
    <rPh sb="0" eb="3">
      <t>ホジョキン</t>
    </rPh>
    <rPh sb="4" eb="6">
      <t>コウフ</t>
    </rPh>
    <rPh sb="6" eb="8">
      <t>ヨウコウ</t>
    </rPh>
    <rPh sb="8" eb="9">
      <t>ナイ</t>
    </rPh>
    <rPh sb="13" eb="14">
      <t>シン</t>
    </rPh>
    <rPh sb="15" eb="17">
      <t>ヒツヨウ</t>
    </rPh>
    <rPh sb="18" eb="20">
      <t>ヒモク</t>
    </rPh>
    <rPh sb="23" eb="25">
      <t>シト</t>
    </rPh>
    <rPh sb="26" eb="28">
      <t>ゲンテイ</t>
    </rPh>
    <phoneticPr fontId="5"/>
  </si>
  <si>
    <t>基礎的情報収集・調査研究、諸外国シンクタンク・有識者との相互理解の増進、日本の主張の世界への発信と国際世論形成への参画、国民の外交・安全保障問題に関する理解増進のための活動において成果をあげている。</t>
    <rPh sb="0" eb="3">
      <t>キソテキ</t>
    </rPh>
    <rPh sb="3" eb="5">
      <t>ジョウホウ</t>
    </rPh>
    <rPh sb="5" eb="7">
      <t>シュウシュウ</t>
    </rPh>
    <rPh sb="8" eb="10">
      <t>チョウサ</t>
    </rPh>
    <rPh sb="10" eb="12">
      <t>ケンキュウ</t>
    </rPh>
    <rPh sb="13" eb="16">
      <t>ショガイコク</t>
    </rPh>
    <rPh sb="23" eb="26">
      <t>ユウシキシャ</t>
    </rPh>
    <rPh sb="28" eb="30">
      <t>ソウゴ</t>
    </rPh>
    <rPh sb="30" eb="32">
      <t>リカイ</t>
    </rPh>
    <rPh sb="33" eb="35">
      <t>ゾウシン</t>
    </rPh>
    <rPh sb="36" eb="38">
      <t>ニホン</t>
    </rPh>
    <rPh sb="39" eb="41">
      <t>シュチョウ</t>
    </rPh>
    <rPh sb="42" eb="44">
      <t>セカイ</t>
    </rPh>
    <rPh sb="46" eb="48">
      <t>ハッシン</t>
    </rPh>
    <rPh sb="49" eb="51">
      <t>コクサイ</t>
    </rPh>
    <rPh sb="51" eb="53">
      <t>ヨロン</t>
    </rPh>
    <rPh sb="53" eb="55">
      <t>ケイセイ</t>
    </rPh>
    <rPh sb="57" eb="59">
      <t>サンカク</t>
    </rPh>
    <rPh sb="60" eb="62">
      <t>コクミン</t>
    </rPh>
    <rPh sb="63" eb="65">
      <t>ガイコウ</t>
    </rPh>
    <rPh sb="66" eb="68">
      <t>アンゼン</t>
    </rPh>
    <rPh sb="68" eb="70">
      <t>ホショウ</t>
    </rPh>
    <rPh sb="70" eb="72">
      <t>モンダイ</t>
    </rPh>
    <rPh sb="73" eb="74">
      <t>カン</t>
    </rPh>
    <rPh sb="76" eb="78">
      <t>リカイ</t>
    </rPh>
    <rPh sb="78" eb="80">
      <t>ゾウシン</t>
    </rPh>
    <rPh sb="84" eb="86">
      <t>カツドウ</t>
    </rPh>
    <rPh sb="90" eb="92">
      <t>セイカ</t>
    </rPh>
    <phoneticPr fontId="5"/>
  </si>
  <si>
    <t>補助金の用途に限定された条件下で適切に活用されている。</t>
    <rPh sb="0" eb="3">
      <t>ホジョキン</t>
    </rPh>
    <rPh sb="4" eb="6">
      <t>ヨウト</t>
    </rPh>
    <rPh sb="7" eb="9">
      <t>ゲンテイ</t>
    </rPh>
    <rPh sb="12" eb="15">
      <t>ジョウケンカ</t>
    </rPh>
    <rPh sb="16" eb="18">
      <t>テキセツ</t>
    </rPh>
    <rPh sb="19" eb="21">
      <t>カツヨウ</t>
    </rPh>
    <phoneticPr fontId="5"/>
  </si>
  <si>
    <t>・事業の実施にあたっては、透明性の観点から外部有識者委員会による事業の中間・事後評価を実施。</t>
    <rPh sb="1" eb="3">
      <t>ジギョウ</t>
    </rPh>
    <rPh sb="4" eb="6">
      <t>ジッシ</t>
    </rPh>
    <rPh sb="13" eb="16">
      <t>トウメイセイ</t>
    </rPh>
    <rPh sb="17" eb="19">
      <t>カンテン</t>
    </rPh>
    <rPh sb="21" eb="23">
      <t>ガイブ</t>
    </rPh>
    <rPh sb="23" eb="26">
      <t>ユウシキシャ</t>
    </rPh>
    <rPh sb="26" eb="29">
      <t>イインカイ</t>
    </rPh>
    <rPh sb="32" eb="34">
      <t>ジギョウ</t>
    </rPh>
    <rPh sb="35" eb="37">
      <t>チュウカン</t>
    </rPh>
    <rPh sb="38" eb="40">
      <t>ジゴ</t>
    </rPh>
    <rPh sb="40" eb="42">
      <t>ヒョウカ</t>
    </rPh>
    <rPh sb="43" eb="45">
      <t>ジッシ</t>
    </rPh>
    <phoneticPr fontId="5"/>
  </si>
  <si>
    <t>外務省－新２５－００１１－０１</t>
    <rPh sb="0" eb="3">
      <t>ガイムショウ</t>
    </rPh>
    <rPh sb="4" eb="5">
      <t>シン</t>
    </rPh>
    <phoneticPr fontId="5"/>
  </si>
  <si>
    <t>外務省－新２５－００１８－０１</t>
    <rPh sb="0" eb="3">
      <t>ガイムショウ</t>
    </rPh>
    <rPh sb="4" eb="5">
      <t>シン</t>
    </rPh>
    <phoneticPr fontId="5"/>
  </si>
  <si>
    <t>３５</t>
    <phoneticPr fontId="5"/>
  </si>
  <si>
    <t>３６</t>
    <phoneticPr fontId="5"/>
  </si>
  <si>
    <t>４４</t>
    <phoneticPr fontId="5"/>
  </si>
  <si>
    <t>４３</t>
    <phoneticPr fontId="5"/>
  </si>
  <si>
    <t>事業推進費</t>
    <rPh sb="0" eb="2">
      <t>ジギョウ</t>
    </rPh>
    <rPh sb="2" eb="4">
      <t>スイシン</t>
    </rPh>
    <rPh sb="4" eb="5">
      <t>ヒ</t>
    </rPh>
    <phoneticPr fontId="5"/>
  </si>
  <si>
    <t>人件費等</t>
    <rPh sb="0" eb="3">
      <t>ジンケンヒ</t>
    </rPh>
    <rPh sb="3" eb="4">
      <t>トウ</t>
    </rPh>
    <phoneticPr fontId="5"/>
  </si>
  <si>
    <t>会議運営費</t>
    <rPh sb="0" eb="2">
      <t>カイギ</t>
    </rPh>
    <rPh sb="2" eb="5">
      <t>ウンエイヒ</t>
    </rPh>
    <phoneticPr fontId="5"/>
  </si>
  <si>
    <t>成果広報費</t>
    <rPh sb="0" eb="2">
      <t>セイカ</t>
    </rPh>
    <rPh sb="2" eb="5">
      <t>コウホウヒ</t>
    </rPh>
    <phoneticPr fontId="5"/>
  </si>
  <si>
    <t>報告書作成費等</t>
    <rPh sb="0" eb="3">
      <t>ホウコクショ</t>
    </rPh>
    <rPh sb="3" eb="5">
      <t>サクセイ</t>
    </rPh>
    <rPh sb="5" eb="6">
      <t>ヒ</t>
    </rPh>
    <rPh sb="6" eb="7">
      <t>トウ</t>
    </rPh>
    <phoneticPr fontId="5"/>
  </si>
  <si>
    <t>事業管理費</t>
    <rPh sb="0" eb="2">
      <t>ジギョウ</t>
    </rPh>
    <rPh sb="2" eb="5">
      <t>カンリヒ</t>
    </rPh>
    <phoneticPr fontId="5"/>
  </si>
  <si>
    <t>管理費</t>
    <rPh sb="0" eb="3">
      <t>カンリヒ</t>
    </rPh>
    <phoneticPr fontId="5"/>
  </si>
  <si>
    <t>謝金</t>
    <rPh sb="0" eb="2">
      <t>シャキン</t>
    </rPh>
    <phoneticPr fontId="5"/>
  </si>
  <si>
    <t>講師謝金等</t>
    <rPh sb="0" eb="2">
      <t>コウシ</t>
    </rPh>
    <rPh sb="2" eb="4">
      <t>シャキン</t>
    </rPh>
    <rPh sb="4" eb="5">
      <t>トウ</t>
    </rPh>
    <phoneticPr fontId="5"/>
  </si>
  <si>
    <t>A.（公財）日本国際問題研究所</t>
    <rPh sb="3" eb="5">
      <t>コウザイ</t>
    </rPh>
    <rPh sb="6" eb="15">
      <t>ニホンコクサイモンダイケンキュウジョ</t>
    </rPh>
    <phoneticPr fontId="5"/>
  </si>
  <si>
    <t>B.（公財）日本国際問題研究所</t>
    <rPh sb="3" eb="5">
      <t>コウザイ</t>
    </rPh>
    <rPh sb="6" eb="15">
      <t>ニホンコクサイモンダイケンキュウジョ</t>
    </rPh>
    <phoneticPr fontId="5"/>
  </si>
  <si>
    <t>会場設営費等</t>
    <rPh sb="0" eb="2">
      <t>カイジョウ</t>
    </rPh>
    <rPh sb="2" eb="5">
      <t>セツエイヒ</t>
    </rPh>
    <rPh sb="5" eb="6">
      <t>トウ</t>
    </rPh>
    <phoneticPr fontId="5"/>
  </si>
  <si>
    <t>報告書作成費等</t>
    <rPh sb="0" eb="3">
      <t>ホウコクショ</t>
    </rPh>
    <rPh sb="3" eb="6">
      <t>サクセイヒ</t>
    </rPh>
    <rPh sb="6" eb="7">
      <t>トウ</t>
    </rPh>
    <phoneticPr fontId="5"/>
  </si>
  <si>
    <t>C.（公財）日本国際フォーラム</t>
    <rPh sb="3" eb="5">
      <t>コウザイ</t>
    </rPh>
    <rPh sb="6" eb="10">
      <t>ニホンコクサイ</t>
    </rPh>
    <phoneticPr fontId="5"/>
  </si>
  <si>
    <t>旅費</t>
    <rPh sb="0" eb="2">
      <t>リョヒ</t>
    </rPh>
    <phoneticPr fontId="5"/>
  </si>
  <si>
    <t>国内旅費</t>
    <rPh sb="0" eb="2">
      <t>コクナイ</t>
    </rPh>
    <rPh sb="2" eb="4">
      <t>リョヒ</t>
    </rPh>
    <phoneticPr fontId="5"/>
  </si>
  <si>
    <t>D.国立大学法人東京大学先端科学技術研究センター</t>
    <rPh sb="2" eb="4">
      <t>コクリツ</t>
    </rPh>
    <rPh sb="4" eb="6">
      <t>ダイガク</t>
    </rPh>
    <rPh sb="6" eb="8">
      <t>ホウジン</t>
    </rPh>
    <rPh sb="8" eb="10">
      <t>トウキョウ</t>
    </rPh>
    <rPh sb="10" eb="12">
      <t>ダイガク</t>
    </rPh>
    <rPh sb="12" eb="14">
      <t>センタン</t>
    </rPh>
    <rPh sb="14" eb="16">
      <t>カガク</t>
    </rPh>
    <rPh sb="16" eb="18">
      <t>ギジュツ</t>
    </rPh>
    <rPh sb="18" eb="20">
      <t>ケンキュウ</t>
    </rPh>
    <phoneticPr fontId="5"/>
  </si>
  <si>
    <t>E.（公財）中曽根康弘世界平和研究所</t>
    <rPh sb="3" eb="5">
      <t>コウザイ</t>
    </rPh>
    <rPh sb="6" eb="9">
      <t>ナカソネ</t>
    </rPh>
    <rPh sb="9" eb="11">
      <t>ヤスヒロ</t>
    </rPh>
    <rPh sb="11" eb="13">
      <t>セカイ</t>
    </rPh>
    <rPh sb="13" eb="15">
      <t>ヘイワ</t>
    </rPh>
    <rPh sb="15" eb="18">
      <t>ケンキュウジョ</t>
    </rPh>
    <phoneticPr fontId="5"/>
  </si>
  <si>
    <t>招へい費</t>
    <rPh sb="0" eb="1">
      <t>ショウ</t>
    </rPh>
    <rPh sb="3" eb="4">
      <t>ヒ</t>
    </rPh>
    <phoneticPr fontId="5"/>
  </si>
  <si>
    <t>招へい費等</t>
    <rPh sb="0" eb="1">
      <t>ショウ</t>
    </rPh>
    <rPh sb="3" eb="4">
      <t>ヒ</t>
    </rPh>
    <rPh sb="4" eb="5">
      <t>トウ</t>
    </rPh>
    <phoneticPr fontId="5"/>
  </si>
  <si>
    <t>F. （公財）日本国際問題研究所</t>
    <rPh sb="4" eb="6">
      <t>コウザイ</t>
    </rPh>
    <rPh sb="7" eb="16">
      <t>ニホンコクサイモンダイケンキュウジョ</t>
    </rPh>
    <phoneticPr fontId="5"/>
  </si>
  <si>
    <t>G.（公財）日本国際問題研究所</t>
    <rPh sb="3" eb="5">
      <t>コウザイ</t>
    </rPh>
    <rPh sb="6" eb="15">
      <t>ニホンコクサイモンダイケンキュウジョ</t>
    </rPh>
    <phoneticPr fontId="5"/>
  </si>
  <si>
    <t>H.（公財）中曽根康弘世界平和研究所</t>
    <rPh sb="3" eb="5">
      <t>コウザイ</t>
    </rPh>
    <rPh sb="6" eb="18">
      <t>ナカソネヤスヒロセカイヘイワケンキュウジョ</t>
    </rPh>
    <phoneticPr fontId="5"/>
  </si>
  <si>
    <t>☑</t>
  </si>
  <si>
    <t>I.（公財）日本国際フォーラム</t>
    <rPh sb="3" eb="5">
      <t>コウザイ</t>
    </rPh>
    <rPh sb="6" eb="10">
      <t>ニホンコクサイ</t>
    </rPh>
    <phoneticPr fontId="5"/>
  </si>
  <si>
    <t>J.国立大学法人東京大学未来ビジョン研究センター</t>
    <rPh sb="2" eb="4">
      <t>コクリツ</t>
    </rPh>
    <rPh sb="4" eb="6">
      <t>ダイガク</t>
    </rPh>
    <rPh sb="6" eb="8">
      <t>ホウジン</t>
    </rPh>
    <rPh sb="8" eb="10">
      <t>トウキョウ</t>
    </rPh>
    <rPh sb="10" eb="12">
      <t>ダイガク</t>
    </rPh>
    <rPh sb="12" eb="14">
      <t>ミライ</t>
    </rPh>
    <rPh sb="18" eb="20">
      <t>ケンキュウ</t>
    </rPh>
    <phoneticPr fontId="5"/>
  </si>
  <si>
    <t>K.（公財）未来工学研究所</t>
    <rPh sb="3" eb="5">
      <t>コウザイ</t>
    </rPh>
    <rPh sb="6" eb="10">
      <t>ミライコウガク</t>
    </rPh>
    <rPh sb="10" eb="13">
      <t>ケンキュウジョ</t>
    </rPh>
    <phoneticPr fontId="5"/>
  </si>
  <si>
    <t>L.（公財）日本国際フォーラム</t>
    <rPh sb="3" eb="5">
      <t>コウザイ</t>
    </rPh>
    <rPh sb="6" eb="10">
      <t>ニホンコクサイ</t>
    </rPh>
    <phoneticPr fontId="5"/>
  </si>
  <si>
    <t>M.（株）三菱総合研究所</t>
    <rPh sb="2" eb="5">
      <t>カブ</t>
    </rPh>
    <rPh sb="5" eb="7">
      <t>ミツビシ</t>
    </rPh>
    <rPh sb="7" eb="9">
      <t>ソウゴウ</t>
    </rPh>
    <rPh sb="9" eb="12">
      <t>ケンキュウジョ</t>
    </rPh>
    <phoneticPr fontId="5"/>
  </si>
  <si>
    <t>人件費</t>
    <rPh sb="0" eb="3">
      <t>ジンケンヒ</t>
    </rPh>
    <phoneticPr fontId="5"/>
  </si>
  <si>
    <t>（公財）日本国際問題研究所</t>
    <rPh sb="1" eb="3">
      <t>コウザイ</t>
    </rPh>
    <rPh sb="4" eb="13">
      <t>ニホンコクサイモンダイケンキュウジョ</t>
    </rPh>
    <phoneticPr fontId="5"/>
  </si>
  <si>
    <t>外交・安全保障調査研究事業補助金　分野別発展型総合事業</t>
    <phoneticPr fontId="5"/>
  </si>
  <si>
    <t>-</t>
    <phoneticPr fontId="5"/>
  </si>
  <si>
    <t>（公財）日本国際フォーラム</t>
    <rPh sb="1" eb="3">
      <t>コウザイ</t>
    </rPh>
    <rPh sb="4" eb="8">
      <t>ニホンコクサイ</t>
    </rPh>
    <phoneticPr fontId="5"/>
  </si>
  <si>
    <t>国立財団法人東京大学（先端科学技術研究センター）</t>
    <rPh sb="0" eb="2">
      <t>コクリツ</t>
    </rPh>
    <rPh sb="2" eb="6">
      <t>ザイダンホウジン</t>
    </rPh>
    <rPh sb="6" eb="8">
      <t>トウキョウ</t>
    </rPh>
    <rPh sb="8" eb="10">
      <t>ダイガク</t>
    </rPh>
    <rPh sb="11" eb="13">
      <t>センタン</t>
    </rPh>
    <rPh sb="13" eb="15">
      <t>カガク</t>
    </rPh>
    <rPh sb="15" eb="17">
      <t>ギジュツ</t>
    </rPh>
    <rPh sb="17" eb="19">
      <t>ケンキュウ</t>
    </rPh>
    <phoneticPr fontId="5"/>
  </si>
  <si>
    <t>外交・安全保障調査研究事業補助金　分野別総合事業</t>
    <phoneticPr fontId="5"/>
  </si>
  <si>
    <t>（公財）中曽根康弘世界平和研究所</t>
    <rPh sb="1" eb="3">
      <t>コウザイ</t>
    </rPh>
    <rPh sb="4" eb="16">
      <t>ナカソネヤスヒロセカイヘイワケンキュウジョ</t>
    </rPh>
    <phoneticPr fontId="5"/>
  </si>
  <si>
    <t>外交・安全保障調査研究事業補助金　分野別調査研究事業</t>
    <phoneticPr fontId="5"/>
  </si>
  <si>
    <t>国立財団法人東京大学（未来ビジョン研究センター）</t>
    <rPh sb="0" eb="2">
      <t>コクリツ</t>
    </rPh>
    <rPh sb="2" eb="6">
      <t>ザイダンホウジン</t>
    </rPh>
    <rPh sb="6" eb="8">
      <t>トウキョウ</t>
    </rPh>
    <rPh sb="8" eb="10">
      <t>ダイガク</t>
    </rPh>
    <rPh sb="11" eb="13">
      <t>ミライ</t>
    </rPh>
    <rPh sb="17" eb="19">
      <t>ケンキュウ</t>
    </rPh>
    <phoneticPr fontId="5"/>
  </si>
  <si>
    <t>（公財）未来工学研究所</t>
    <rPh sb="1" eb="3">
      <t>コウザイ</t>
    </rPh>
    <rPh sb="4" eb="8">
      <t>ミライコウガク</t>
    </rPh>
    <rPh sb="8" eb="11">
      <t>ケンキュウジョ</t>
    </rPh>
    <phoneticPr fontId="5"/>
  </si>
  <si>
    <t>（株）三菱総合研究所</t>
    <rPh sb="0" eb="3">
      <t>カブ</t>
    </rPh>
    <rPh sb="3" eb="5">
      <t>ミツビシ</t>
    </rPh>
    <rPh sb="5" eb="7">
      <t>ソウゴウ</t>
    </rPh>
    <rPh sb="7" eb="10">
      <t>ケンキュウジョ</t>
    </rPh>
    <phoneticPr fontId="5"/>
  </si>
  <si>
    <t>補助金等交付</t>
  </si>
  <si>
    <t>-</t>
    <phoneticPr fontId="5"/>
  </si>
  <si>
    <t>外交・安全保障調査研究事業費補助金
（旧事業名：外交・安全保障関係調査研究事業費補助金）</t>
    <rPh sb="19" eb="20">
      <t>キュウ</t>
    </rPh>
    <rPh sb="20" eb="22">
      <t>ジギョウ</t>
    </rPh>
    <rPh sb="22" eb="23">
      <t>メイ</t>
    </rPh>
    <rPh sb="24" eb="26">
      <t>ガイコウ</t>
    </rPh>
    <rPh sb="27" eb="29">
      <t>アンゼン</t>
    </rPh>
    <rPh sb="29" eb="31">
      <t>ホショウ</t>
    </rPh>
    <rPh sb="31" eb="33">
      <t>カンケイ</t>
    </rPh>
    <rPh sb="33" eb="35">
      <t>チョウサ</t>
    </rPh>
    <rPh sb="35" eb="37">
      <t>ケンキュウ</t>
    </rPh>
    <rPh sb="37" eb="40">
      <t>ジギョウヒ</t>
    </rPh>
    <rPh sb="40" eb="43">
      <t>ホジョキン</t>
    </rPh>
    <phoneticPr fontId="5"/>
  </si>
  <si>
    <t>外務省設置法第4条第1項、外務省組織令第30条第2項、補助金適正化法第6条第1項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rPh sb="27" eb="30">
      <t>ホジョキン</t>
    </rPh>
    <rPh sb="30" eb="34">
      <t>テキセイカホウ</t>
    </rPh>
    <rPh sb="34" eb="35">
      <t>ダイ</t>
    </rPh>
    <rPh sb="36" eb="37">
      <t>ジョウ</t>
    </rPh>
    <rPh sb="37" eb="38">
      <t>ダイ</t>
    </rPh>
    <rPh sb="39" eb="40">
      <t>コウ</t>
    </rPh>
    <phoneticPr fontId="5"/>
  </si>
  <si>
    <t>件</t>
    <rPh sb="0" eb="1">
      <t>ケン</t>
    </rPh>
    <phoneticPr fontId="5"/>
  </si>
  <si>
    <t>1,123万円/12回</t>
    <rPh sb="5" eb="7">
      <t>マンエン</t>
    </rPh>
    <rPh sb="10" eb="11">
      <t>カイ</t>
    </rPh>
    <phoneticPr fontId="5"/>
  </si>
  <si>
    <t>4,789万円/209回</t>
    <rPh sb="5" eb="7">
      <t>マンエン</t>
    </rPh>
    <rPh sb="11" eb="12">
      <t>カイ</t>
    </rPh>
    <phoneticPr fontId="5"/>
  </si>
  <si>
    <t>3,933万円/209回</t>
    <rPh sb="5" eb="7">
      <t>マンエン</t>
    </rPh>
    <rPh sb="11" eb="12">
      <t>カイ</t>
    </rPh>
    <phoneticPr fontId="5"/>
  </si>
  <si>
    <t>日本の外交政策シンクタンクを広く支援するという補助金の目的に鑑み、十分な公募期間と同一機関への補助金交付に制限を設けるとともに、外部有識者委員会により応募企画の採択を行うこととしており、これにより企画採択手続きに高い中立性、公平性、競争性を付与している。</t>
    <rPh sb="0" eb="2">
      <t>ニホン</t>
    </rPh>
    <rPh sb="3" eb="5">
      <t>ガイコウ</t>
    </rPh>
    <rPh sb="5" eb="7">
      <t>セイサク</t>
    </rPh>
    <rPh sb="14" eb="15">
      <t>ヒロ</t>
    </rPh>
    <rPh sb="16" eb="18">
      <t>シエン</t>
    </rPh>
    <rPh sb="23" eb="26">
      <t>ホジョキン</t>
    </rPh>
    <rPh sb="27" eb="29">
      <t>モクテキ</t>
    </rPh>
    <rPh sb="30" eb="31">
      <t>カンガ</t>
    </rPh>
    <rPh sb="33" eb="35">
      <t>ジュウブン</t>
    </rPh>
    <rPh sb="36" eb="38">
      <t>コウボ</t>
    </rPh>
    <rPh sb="38" eb="40">
      <t>キカン</t>
    </rPh>
    <rPh sb="41" eb="43">
      <t>ドウイツ</t>
    </rPh>
    <rPh sb="43" eb="45">
      <t>キカン</t>
    </rPh>
    <rPh sb="47" eb="50">
      <t>ホジョキン</t>
    </rPh>
    <rPh sb="50" eb="52">
      <t>コウフ</t>
    </rPh>
    <rPh sb="53" eb="55">
      <t>セイゲン</t>
    </rPh>
    <rPh sb="56" eb="57">
      <t>モウ</t>
    </rPh>
    <rPh sb="64" eb="66">
      <t>ガイブ</t>
    </rPh>
    <rPh sb="66" eb="69">
      <t>ユウシキシャ</t>
    </rPh>
    <rPh sb="69" eb="72">
      <t>イインカイ</t>
    </rPh>
    <rPh sb="75" eb="77">
      <t>オウボ</t>
    </rPh>
    <rPh sb="77" eb="79">
      <t>キカク</t>
    </rPh>
    <rPh sb="80" eb="82">
      <t>サイタク</t>
    </rPh>
    <rPh sb="83" eb="84">
      <t>オコナ</t>
    </rPh>
    <rPh sb="98" eb="100">
      <t>キカク</t>
    </rPh>
    <rPh sb="100" eb="102">
      <t>サイタク</t>
    </rPh>
    <rPh sb="102" eb="104">
      <t>テツヅ</t>
    </rPh>
    <rPh sb="106" eb="107">
      <t>タカ</t>
    </rPh>
    <rPh sb="120" eb="122">
      <t>フヨ</t>
    </rPh>
    <phoneticPr fontId="5"/>
  </si>
  <si>
    <t>補助金等に係る予算の執行の適正化に関する法律の下、各補助事業者において予算の効率的な執行が行われている。</t>
    <rPh sb="0" eb="3">
      <t>ホジョキン</t>
    </rPh>
    <rPh sb="3" eb="4">
      <t>トウ</t>
    </rPh>
    <rPh sb="5" eb="6">
      <t>カカ</t>
    </rPh>
    <rPh sb="7" eb="9">
      <t>ヨサン</t>
    </rPh>
    <rPh sb="10" eb="12">
      <t>シッコウ</t>
    </rPh>
    <rPh sb="13" eb="16">
      <t>テキセイカ</t>
    </rPh>
    <rPh sb="17" eb="18">
      <t>カン</t>
    </rPh>
    <rPh sb="20" eb="22">
      <t>ホウリツ</t>
    </rPh>
    <rPh sb="23" eb="24">
      <t>モト</t>
    </rPh>
    <rPh sb="25" eb="26">
      <t>カク</t>
    </rPh>
    <rPh sb="26" eb="28">
      <t>ホジョ</t>
    </rPh>
    <rPh sb="28" eb="31">
      <t>ジギョウシャ</t>
    </rPh>
    <rPh sb="35" eb="37">
      <t>ヨサン</t>
    </rPh>
    <rPh sb="38" eb="41">
      <t>コウリツテキ</t>
    </rPh>
    <rPh sb="42" eb="44">
      <t>シッコウ</t>
    </rPh>
    <rPh sb="45" eb="46">
      <t>オコナ</t>
    </rPh>
    <phoneticPr fontId="5"/>
  </si>
  <si>
    <t>情報収集・分析・発信・政策提案能力の分野につき、各補助事業者の能力の向上が見られる。</t>
    <rPh sb="0" eb="2">
      <t>ジョウホウ</t>
    </rPh>
    <rPh sb="2" eb="4">
      <t>シュウシュウ</t>
    </rPh>
    <rPh sb="5" eb="7">
      <t>ブンセキ</t>
    </rPh>
    <rPh sb="8" eb="10">
      <t>ハッシン</t>
    </rPh>
    <rPh sb="11" eb="13">
      <t>セイサク</t>
    </rPh>
    <rPh sb="13" eb="15">
      <t>テイアン</t>
    </rPh>
    <rPh sb="15" eb="17">
      <t>ノウリョク</t>
    </rPh>
    <rPh sb="18" eb="20">
      <t>ブンヤ</t>
    </rPh>
    <rPh sb="24" eb="25">
      <t>カク</t>
    </rPh>
    <rPh sb="25" eb="27">
      <t>ホジョ</t>
    </rPh>
    <rPh sb="27" eb="30">
      <t>ジギョウシャ</t>
    </rPh>
    <rPh sb="31" eb="33">
      <t>ノウリョク</t>
    </rPh>
    <rPh sb="34" eb="36">
      <t>コウジョウ</t>
    </rPh>
    <rPh sb="37" eb="38">
      <t>ミ</t>
    </rPh>
    <phoneticPr fontId="5"/>
  </si>
  <si>
    <t>・平成25年12月に策定された国家安全保障戦略に基づき、シンクタンクとの更なる連携を図る。
・本業務については、外部有識者委員会により初年度採択され、補助金を交付された事業について、毎年度に同委員会による中間評価を行うとともに、事業終了後の事後評価の結果を踏まえ、次年度事業への改善を図っていく。</t>
    <rPh sb="1" eb="3">
      <t>ヘイセイ</t>
    </rPh>
    <rPh sb="5" eb="6">
      <t>ネン</t>
    </rPh>
    <rPh sb="8" eb="9">
      <t>ガツ</t>
    </rPh>
    <rPh sb="10" eb="12">
      <t>サクテイ</t>
    </rPh>
    <rPh sb="15" eb="17">
      <t>コッカ</t>
    </rPh>
    <rPh sb="17" eb="19">
      <t>アンゼン</t>
    </rPh>
    <rPh sb="19" eb="21">
      <t>ホショウ</t>
    </rPh>
    <rPh sb="21" eb="23">
      <t>センリャク</t>
    </rPh>
    <rPh sb="24" eb="25">
      <t>モト</t>
    </rPh>
    <rPh sb="36" eb="37">
      <t>サラ</t>
    </rPh>
    <rPh sb="39" eb="41">
      <t>レンケイ</t>
    </rPh>
    <rPh sb="42" eb="43">
      <t>ハカ</t>
    </rPh>
    <rPh sb="47" eb="48">
      <t>ホン</t>
    </rPh>
    <rPh sb="48" eb="50">
      <t>ギョウム</t>
    </rPh>
    <rPh sb="56" eb="58">
      <t>ガイブ</t>
    </rPh>
    <rPh sb="58" eb="61">
      <t>ユウシキシャ</t>
    </rPh>
    <rPh sb="61" eb="64">
      <t>イインカイ</t>
    </rPh>
    <rPh sb="67" eb="70">
      <t>ショネンド</t>
    </rPh>
    <rPh sb="70" eb="72">
      <t>サイタク</t>
    </rPh>
    <rPh sb="75" eb="78">
      <t>ホジョキン</t>
    </rPh>
    <rPh sb="79" eb="81">
      <t>コウフ</t>
    </rPh>
    <rPh sb="84" eb="86">
      <t>ジギョウ</t>
    </rPh>
    <rPh sb="95" eb="96">
      <t>ドウ</t>
    </rPh>
    <rPh sb="96" eb="99">
      <t>イインカイ</t>
    </rPh>
    <rPh sb="102" eb="104">
      <t>チュウカン</t>
    </rPh>
    <rPh sb="104" eb="106">
      <t>ヒョウカ</t>
    </rPh>
    <rPh sb="107" eb="108">
      <t>オコナ</t>
    </rPh>
    <rPh sb="114" eb="116">
      <t>ジギョウ</t>
    </rPh>
    <rPh sb="116" eb="119">
      <t>シュウリョウゴ</t>
    </rPh>
    <rPh sb="120" eb="122">
      <t>ジゴ</t>
    </rPh>
    <rPh sb="122" eb="124">
      <t>ヒョウカ</t>
    </rPh>
    <rPh sb="125" eb="127">
      <t>ケッカ</t>
    </rPh>
    <rPh sb="128" eb="129">
      <t>フ</t>
    </rPh>
    <rPh sb="132" eb="135">
      <t>ジネンド</t>
    </rPh>
    <rPh sb="135" eb="137">
      <t>ジギョウ</t>
    </rPh>
    <rPh sb="139" eb="141">
      <t>カイゼン</t>
    </rPh>
    <rPh sb="142" eb="143">
      <t>ハカ</t>
    </rPh>
    <phoneticPr fontId="5"/>
  </si>
  <si>
    <t>917万円/12回</t>
    <rPh sb="3" eb="5">
      <t>マンエン</t>
    </rPh>
    <rPh sb="8" eb="9">
      <t>カイ</t>
    </rPh>
    <phoneticPr fontId="5"/>
  </si>
  <si>
    <t>外交・安全保障に関する我が国のシンクタンクの活動を支援し、その情報収集・分析・発信・政策提案能力を高める。このことを通じて日本の総力を結集した全員参加型の外交を促進し、以て日本の国益の更なる増進を図る。</t>
    <rPh sb="0" eb="2">
      <t>ガイコウ</t>
    </rPh>
    <rPh sb="3" eb="5">
      <t>アンゼン</t>
    </rPh>
    <rPh sb="5" eb="7">
      <t>ホショウ</t>
    </rPh>
    <rPh sb="8" eb="9">
      <t>カン</t>
    </rPh>
    <rPh sb="11" eb="12">
      <t>ワ</t>
    </rPh>
    <rPh sb="13" eb="14">
      <t>コク</t>
    </rPh>
    <rPh sb="22" eb="24">
      <t>カツドウ</t>
    </rPh>
    <rPh sb="25" eb="27">
      <t>シエン</t>
    </rPh>
    <rPh sb="31" eb="33">
      <t>ジョウホウ</t>
    </rPh>
    <rPh sb="33" eb="35">
      <t>シュウシュウ</t>
    </rPh>
    <rPh sb="36" eb="38">
      <t>ブンセキ</t>
    </rPh>
    <rPh sb="39" eb="41">
      <t>ハッシン</t>
    </rPh>
    <rPh sb="42" eb="44">
      <t>セイサク</t>
    </rPh>
    <rPh sb="44" eb="46">
      <t>テイアン</t>
    </rPh>
    <rPh sb="46" eb="48">
      <t>ノウリョク</t>
    </rPh>
    <rPh sb="49" eb="50">
      <t>タカ</t>
    </rPh>
    <rPh sb="58" eb="59">
      <t>ツウ</t>
    </rPh>
    <rPh sb="61" eb="63">
      <t>ニホン</t>
    </rPh>
    <rPh sb="64" eb="66">
      <t>ソウリョク</t>
    </rPh>
    <rPh sb="67" eb="69">
      <t>ケッシュウ</t>
    </rPh>
    <rPh sb="71" eb="73">
      <t>ゼンイン</t>
    </rPh>
    <rPh sb="73" eb="76">
      <t>サンカガタ</t>
    </rPh>
    <rPh sb="77" eb="79">
      <t>ガイコウ</t>
    </rPh>
    <rPh sb="80" eb="82">
      <t>ソクシン</t>
    </rPh>
    <rPh sb="84" eb="85">
      <t>モッ</t>
    </rPh>
    <rPh sb="86" eb="88">
      <t>ニホン</t>
    </rPh>
    <rPh sb="89" eb="91">
      <t>コクエキ</t>
    </rPh>
    <rPh sb="92" eb="93">
      <t>サラ</t>
    </rPh>
    <rPh sb="95" eb="97">
      <t>ゾウシン</t>
    </rPh>
    <rPh sb="98" eb="99">
      <t>ハカ</t>
    </rPh>
    <phoneticPr fontId="5"/>
  </si>
  <si>
    <t>１　発展型総合事業、総合事業：我が国の外交・安全保障に関するシンクタンクによる（１）基礎的情報収集・調査研究、（２）諸外国有識者・シンクタンクとの相互理解の増進、（３）日本の主張の世界への発信と国際世論形成への参画、（４）国民の外交・安全保障問題に関する理解増進のための活動を補助する。
２　調査研究事業：我が国の外交・安全保障に関するシンクタンクによる基礎的情報収集・調査研究活動を補助する。
３　補助金の交付先選定については、シンクタンク間で競争させるため、公募型企画競争を行う。また、その審査は、中立性、公平性を十分に確保するため、民間外部有識者により構成される「外交・安全保障調査研究事業費補助金審査・評価委員会」が行い、さらに、同委員会が事業の中間・事後評価を行う。</t>
    <rPh sb="2" eb="5">
      <t>ハッテンガタ</t>
    </rPh>
    <rPh sb="5" eb="9">
      <t>ソウゴウジギョウ</t>
    </rPh>
    <rPh sb="10" eb="12">
      <t>ソウゴウ</t>
    </rPh>
    <rPh sb="12" eb="14">
      <t>ジギョウ</t>
    </rPh>
    <rPh sb="15" eb="16">
      <t>ワ</t>
    </rPh>
    <rPh sb="17" eb="18">
      <t>コク</t>
    </rPh>
    <rPh sb="19" eb="21">
      <t>ガイコウ</t>
    </rPh>
    <rPh sb="22" eb="24">
      <t>アンゼン</t>
    </rPh>
    <rPh sb="24" eb="26">
      <t>ホショウ</t>
    </rPh>
    <rPh sb="27" eb="28">
      <t>カン</t>
    </rPh>
    <rPh sb="42" eb="45">
      <t>キソテキ</t>
    </rPh>
    <rPh sb="45" eb="47">
      <t>ジョウホウ</t>
    </rPh>
    <rPh sb="47" eb="49">
      <t>シュウシュウ</t>
    </rPh>
    <rPh sb="50" eb="52">
      <t>チョウサ</t>
    </rPh>
    <rPh sb="52" eb="54">
      <t>ケンキュウ</t>
    </rPh>
    <rPh sb="58" eb="61">
      <t>ショガイコク</t>
    </rPh>
    <rPh sb="61" eb="64">
      <t>ユウシキシャ</t>
    </rPh>
    <rPh sb="73" eb="75">
      <t>ソウゴ</t>
    </rPh>
    <rPh sb="75" eb="77">
      <t>リカイ</t>
    </rPh>
    <rPh sb="78" eb="80">
      <t>ゾウシン</t>
    </rPh>
    <rPh sb="84" eb="86">
      <t>ニホン</t>
    </rPh>
    <rPh sb="87" eb="89">
      <t>シュチョウ</t>
    </rPh>
    <rPh sb="90" eb="92">
      <t>セカイ</t>
    </rPh>
    <rPh sb="94" eb="96">
      <t>ハッシン</t>
    </rPh>
    <rPh sb="97" eb="99">
      <t>コクサイ</t>
    </rPh>
    <rPh sb="99" eb="101">
      <t>ヨロン</t>
    </rPh>
    <rPh sb="101" eb="103">
      <t>ケイセイ</t>
    </rPh>
    <rPh sb="105" eb="107">
      <t>サンカク</t>
    </rPh>
    <rPh sb="111" eb="113">
      <t>コクミン</t>
    </rPh>
    <rPh sb="114" eb="116">
      <t>ガイコウ</t>
    </rPh>
    <rPh sb="117" eb="119">
      <t>アンゼン</t>
    </rPh>
    <rPh sb="119" eb="121">
      <t>ホショウ</t>
    </rPh>
    <rPh sb="121" eb="123">
      <t>モンダイ</t>
    </rPh>
    <rPh sb="124" eb="125">
      <t>カン</t>
    </rPh>
    <rPh sb="127" eb="129">
      <t>リカイ</t>
    </rPh>
    <rPh sb="129" eb="131">
      <t>ゾウシン</t>
    </rPh>
    <rPh sb="135" eb="137">
      <t>カツドウ</t>
    </rPh>
    <rPh sb="138" eb="140">
      <t>ホジョ</t>
    </rPh>
    <rPh sb="146" eb="148">
      <t>チョウサ</t>
    </rPh>
    <rPh sb="148" eb="150">
      <t>ケンキュウ</t>
    </rPh>
    <rPh sb="150" eb="152">
      <t>ジギョウ</t>
    </rPh>
    <rPh sb="153" eb="154">
      <t>ワ</t>
    </rPh>
    <rPh sb="155" eb="156">
      <t>コク</t>
    </rPh>
    <rPh sb="157" eb="159">
      <t>ガイコウ</t>
    </rPh>
    <rPh sb="160" eb="162">
      <t>アンゼン</t>
    </rPh>
    <rPh sb="162" eb="164">
      <t>ホショウ</t>
    </rPh>
    <rPh sb="165" eb="166">
      <t>カン</t>
    </rPh>
    <rPh sb="177" eb="180">
      <t>キソテキ</t>
    </rPh>
    <rPh sb="180" eb="182">
      <t>ジョウホウ</t>
    </rPh>
    <rPh sb="182" eb="184">
      <t>シュウシュウ</t>
    </rPh>
    <rPh sb="185" eb="187">
      <t>チョウサ</t>
    </rPh>
    <rPh sb="187" eb="189">
      <t>ケンキュウ</t>
    </rPh>
    <rPh sb="189" eb="191">
      <t>カツドウ</t>
    </rPh>
    <rPh sb="192" eb="194">
      <t>ホジョ</t>
    </rPh>
    <phoneticPr fontId="5"/>
  </si>
  <si>
    <t>本補助金を受けて活動しているシンクタンクの国際的な評価の向上</t>
    <rPh sb="0" eb="1">
      <t>ホン</t>
    </rPh>
    <rPh sb="1" eb="4">
      <t>ホジョキン</t>
    </rPh>
    <rPh sb="5" eb="6">
      <t>ウ</t>
    </rPh>
    <rPh sb="8" eb="10">
      <t>カツドウ</t>
    </rPh>
    <rPh sb="21" eb="24">
      <t>コクサイテキ</t>
    </rPh>
    <rPh sb="25" eb="27">
      <t>ヒョウカ</t>
    </rPh>
    <rPh sb="28" eb="30">
      <t>コウジョウ</t>
    </rPh>
    <phoneticPr fontId="5"/>
  </si>
  <si>
    <t>米ペンシルベニア大学報告書「Global Go To Think Tank Index Report」</t>
    <phoneticPr fontId="5"/>
  </si>
  <si>
    <t>本補助金を受けて活動しているシンクタンクが作成した報告書件数</t>
    <rPh sb="0" eb="1">
      <t>ホン</t>
    </rPh>
    <rPh sb="1" eb="4">
      <t>ホジョキン</t>
    </rPh>
    <rPh sb="5" eb="6">
      <t>ウ</t>
    </rPh>
    <rPh sb="8" eb="10">
      <t>カツドウ</t>
    </rPh>
    <rPh sb="21" eb="23">
      <t>サクセイ</t>
    </rPh>
    <rPh sb="25" eb="28">
      <t>ホウコクショ</t>
    </rPh>
    <rPh sb="28" eb="30">
      <t>ケンスウ</t>
    </rPh>
    <phoneticPr fontId="5"/>
  </si>
  <si>
    <t>発行経費／本補助金を受けて活動しているシンクタンクが作成した学術誌の発行回数　　　　　　　　　　　　　　</t>
    <rPh sb="0" eb="2">
      <t>ハッコウ</t>
    </rPh>
    <rPh sb="2" eb="4">
      <t>ケイヒ</t>
    </rPh>
    <rPh sb="30" eb="33">
      <t>ガクジュツシ</t>
    </rPh>
    <rPh sb="34" eb="36">
      <t>ハッコウ</t>
    </rPh>
    <rPh sb="36" eb="38">
      <t>カイスウ</t>
    </rPh>
    <phoneticPr fontId="5"/>
  </si>
  <si>
    <t>開催経費／本補助金を受けて活動しているシンクタンクが開催した研究会の回数　</t>
    <rPh sb="0" eb="2">
      <t>カイサイ</t>
    </rPh>
    <rPh sb="2" eb="4">
      <t>ケイヒ</t>
    </rPh>
    <rPh sb="26" eb="28">
      <t>カイサイ</t>
    </rPh>
    <rPh sb="30" eb="33">
      <t>ケンキュウカイ</t>
    </rPh>
    <rPh sb="34" eb="36">
      <t>カイスウ</t>
    </rPh>
    <phoneticPr fontId="5"/>
  </si>
  <si>
    <t>・シンクタンクの活動への補助金を通じてその育成・強化を図る。補助金事業の実施に当たっては、若手等の研究者の活用、英語による対外発信強化、政策提言能力の強化を重視する。
・これら事業を通じて、政策立案にとって有益な情報を収集する。</t>
    <rPh sb="8" eb="10">
      <t>カツドウ</t>
    </rPh>
    <rPh sb="12" eb="15">
      <t>ホジョキン</t>
    </rPh>
    <rPh sb="16" eb="17">
      <t>ツウ</t>
    </rPh>
    <rPh sb="21" eb="23">
      <t>イクセイ</t>
    </rPh>
    <rPh sb="24" eb="26">
      <t>キョウカ</t>
    </rPh>
    <rPh sb="27" eb="28">
      <t>ハカ</t>
    </rPh>
    <rPh sb="30" eb="33">
      <t>ホジョキン</t>
    </rPh>
    <rPh sb="33" eb="35">
      <t>ジギョウ</t>
    </rPh>
    <rPh sb="36" eb="38">
      <t>ジッシ</t>
    </rPh>
    <rPh sb="39" eb="40">
      <t>ア</t>
    </rPh>
    <rPh sb="45" eb="47">
      <t>ワカテ</t>
    </rPh>
    <rPh sb="47" eb="48">
      <t>トウ</t>
    </rPh>
    <rPh sb="49" eb="52">
      <t>ケンキュウシャ</t>
    </rPh>
    <rPh sb="53" eb="55">
      <t>カツヨウ</t>
    </rPh>
    <rPh sb="56" eb="58">
      <t>エイゴ</t>
    </rPh>
    <rPh sb="61" eb="63">
      <t>タイガイ</t>
    </rPh>
    <rPh sb="63" eb="65">
      <t>ハッシン</t>
    </rPh>
    <rPh sb="65" eb="67">
      <t>キョウカ</t>
    </rPh>
    <rPh sb="68" eb="70">
      <t>セイサク</t>
    </rPh>
    <rPh sb="70" eb="72">
      <t>テイゲン</t>
    </rPh>
    <rPh sb="72" eb="74">
      <t>ノウリョク</t>
    </rPh>
    <rPh sb="75" eb="77">
      <t>キョウカ</t>
    </rPh>
    <rPh sb="78" eb="80">
      <t>ジュウシ</t>
    </rPh>
    <rPh sb="88" eb="90">
      <t>ジギョウ</t>
    </rPh>
    <rPh sb="91" eb="92">
      <t>ツウ</t>
    </rPh>
    <rPh sb="95" eb="97">
      <t>セイサク</t>
    </rPh>
    <rPh sb="97" eb="99">
      <t>リツアン</t>
    </rPh>
    <rPh sb="103" eb="105">
      <t>ユウエキ</t>
    </rPh>
    <rPh sb="106" eb="108">
      <t>ジョウホウ</t>
    </rPh>
    <rPh sb="109" eb="111">
      <t>シュウシュウ</t>
    </rPh>
    <phoneticPr fontId="5"/>
  </si>
  <si>
    <t>補助金事業の実施等を通じた外部有識者及びシンクタンクとの連携強化</t>
    <rPh sb="0" eb="3">
      <t>ホジョキン</t>
    </rPh>
    <rPh sb="3" eb="5">
      <t>ジギョウ</t>
    </rPh>
    <rPh sb="6" eb="8">
      <t>ジッシ</t>
    </rPh>
    <rPh sb="8" eb="9">
      <t>トウ</t>
    </rPh>
    <rPh sb="10" eb="11">
      <t>ツウ</t>
    </rPh>
    <rPh sb="13" eb="15">
      <t>ガイブ</t>
    </rPh>
    <rPh sb="15" eb="18">
      <t>ユウシキシャ</t>
    </rPh>
    <rPh sb="18" eb="19">
      <t>オヨ</t>
    </rPh>
    <rPh sb="28" eb="30">
      <t>レンケイ</t>
    </rPh>
    <rPh sb="30" eb="32">
      <t>キョウカ</t>
    </rPh>
    <phoneticPr fontId="5"/>
  </si>
  <si>
    <t>補助金事業において、引き続き、日本人研究者(特に若手・中堅・女性・地方在住)の裾野拡大、英語による対外発信強化等を重視しつつ国内シンクタンクの育成強化を図る観点から、令和元年度又は同２年度から開始した５分野13件の事業を継続する。さらに、令和３年度から、より外務省の政策立案につながる提言能力の強化を重視した事業を１件実施する。</t>
    <rPh sb="0" eb="3">
      <t>ホジョキン</t>
    </rPh>
    <rPh sb="3" eb="5">
      <t>ジギョウ</t>
    </rPh>
    <rPh sb="10" eb="11">
      <t>ヒ</t>
    </rPh>
    <rPh sb="12" eb="13">
      <t>ツヅ</t>
    </rPh>
    <rPh sb="15" eb="18">
      <t>ニホンジン</t>
    </rPh>
    <rPh sb="18" eb="21">
      <t>ケンキュウシャ</t>
    </rPh>
    <rPh sb="22" eb="23">
      <t>トク</t>
    </rPh>
    <rPh sb="24" eb="26">
      <t>ワカテ</t>
    </rPh>
    <rPh sb="27" eb="29">
      <t>チュウケン</t>
    </rPh>
    <rPh sb="30" eb="32">
      <t>ジョセイ</t>
    </rPh>
    <rPh sb="33" eb="35">
      <t>チホウ</t>
    </rPh>
    <rPh sb="35" eb="37">
      <t>ザイジュウ</t>
    </rPh>
    <rPh sb="39" eb="41">
      <t>スソノ</t>
    </rPh>
    <rPh sb="41" eb="43">
      <t>カクダイ</t>
    </rPh>
    <rPh sb="44" eb="46">
      <t>エイゴ</t>
    </rPh>
    <rPh sb="49" eb="51">
      <t>タイガイ</t>
    </rPh>
    <rPh sb="51" eb="53">
      <t>ハッシン</t>
    </rPh>
    <rPh sb="53" eb="55">
      <t>キョウカ</t>
    </rPh>
    <rPh sb="55" eb="56">
      <t>トウ</t>
    </rPh>
    <rPh sb="57" eb="59">
      <t>ジュウシ</t>
    </rPh>
    <rPh sb="62" eb="64">
      <t>コクナイ</t>
    </rPh>
    <rPh sb="71" eb="73">
      <t>イクセイ</t>
    </rPh>
    <rPh sb="73" eb="75">
      <t>キョウカ</t>
    </rPh>
    <rPh sb="76" eb="77">
      <t>ハカ</t>
    </rPh>
    <rPh sb="78" eb="80">
      <t>カンテン</t>
    </rPh>
    <rPh sb="83" eb="85">
      <t>レイワ</t>
    </rPh>
    <rPh sb="85" eb="88">
      <t>ガンネンド</t>
    </rPh>
    <rPh sb="88" eb="89">
      <t>マタ</t>
    </rPh>
    <rPh sb="90" eb="91">
      <t>ドウ</t>
    </rPh>
    <rPh sb="92" eb="94">
      <t>ネンド</t>
    </rPh>
    <rPh sb="96" eb="98">
      <t>カイシ</t>
    </rPh>
    <rPh sb="101" eb="103">
      <t>ブンヤ</t>
    </rPh>
    <rPh sb="105" eb="106">
      <t>ケン</t>
    </rPh>
    <rPh sb="107" eb="109">
      <t>ジギョウ</t>
    </rPh>
    <rPh sb="110" eb="112">
      <t>ケイゾク</t>
    </rPh>
    <rPh sb="119" eb="121">
      <t>レイワ</t>
    </rPh>
    <phoneticPr fontId="5"/>
  </si>
  <si>
    <t>・令和２年度は７のシンクタンクが13事業を実施。各事業者は、若手・女性・地方在住研究者の活用、英語での発信能力強化、政策提言能力強化を重視した。
・新型コロナウイルス感染拡大により、計画していた事業の一部の実施が困難となったが、各事業者がそれぞれが工夫を行い、全事業合計で英語論文発表316本、シンポジウム・セミナー等の主催・共催149回等となった。</t>
    <rPh sb="1" eb="3">
      <t>レイワ</t>
    </rPh>
    <rPh sb="4" eb="6">
      <t>ネンド</t>
    </rPh>
    <rPh sb="18" eb="20">
      <t>ジギョウ</t>
    </rPh>
    <rPh sb="21" eb="23">
      <t>ジッシ</t>
    </rPh>
    <rPh sb="24" eb="25">
      <t>カク</t>
    </rPh>
    <rPh sb="25" eb="28">
      <t>ジギョウシャ</t>
    </rPh>
    <rPh sb="30" eb="32">
      <t>ワカテ</t>
    </rPh>
    <rPh sb="33" eb="35">
      <t>ジョセイ</t>
    </rPh>
    <rPh sb="36" eb="40">
      <t>チホウザイジュウ</t>
    </rPh>
    <rPh sb="40" eb="43">
      <t>ケンキュウシャ</t>
    </rPh>
    <rPh sb="44" eb="46">
      <t>カツヨウ</t>
    </rPh>
    <rPh sb="47" eb="49">
      <t>エイゴ</t>
    </rPh>
    <rPh sb="51" eb="53">
      <t>ハッシン</t>
    </rPh>
    <rPh sb="53" eb="55">
      <t>ノウリョク</t>
    </rPh>
    <rPh sb="55" eb="57">
      <t>キョウカ</t>
    </rPh>
    <rPh sb="58" eb="60">
      <t>セイサク</t>
    </rPh>
    <rPh sb="60" eb="62">
      <t>テイゲン</t>
    </rPh>
    <rPh sb="62" eb="64">
      <t>ノウリョク</t>
    </rPh>
    <rPh sb="64" eb="66">
      <t>キョウカ</t>
    </rPh>
    <rPh sb="67" eb="69">
      <t>ジュウシ</t>
    </rPh>
    <rPh sb="74" eb="76">
      <t>シンガタ</t>
    </rPh>
    <rPh sb="83" eb="85">
      <t>カンセン</t>
    </rPh>
    <rPh sb="85" eb="87">
      <t>カクダイ</t>
    </rPh>
    <rPh sb="91" eb="93">
      <t>ケイカク</t>
    </rPh>
    <rPh sb="97" eb="99">
      <t>ジギョウ</t>
    </rPh>
    <rPh sb="100" eb="102">
      <t>イチブ</t>
    </rPh>
    <rPh sb="103" eb="105">
      <t>ジッシ</t>
    </rPh>
    <rPh sb="106" eb="108">
      <t>コンナン</t>
    </rPh>
    <rPh sb="114" eb="115">
      <t>カク</t>
    </rPh>
    <rPh sb="115" eb="118">
      <t>ジギョウシャ</t>
    </rPh>
    <rPh sb="124" eb="126">
      <t>クフウ</t>
    </rPh>
    <rPh sb="127" eb="128">
      <t>オコナ</t>
    </rPh>
    <rPh sb="130" eb="133">
      <t>ゼンジギョウ</t>
    </rPh>
    <rPh sb="133" eb="135">
      <t>ゴウケイ</t>
    </rPh>
    <rPh sb="136" eb="138">
      <t>エイゴ</t>
    </rPh>
    <rPh sb="138" eb="140">
      <t>ロンブン</t>
    </rPh>
    <rPh sb="140" eb="142">
      <t>ハッピョウ</t>
    </rPh>
    <rPh sb="145" eb="146">
      <t>ポン</t>
    </rPh>
    <rPh sb="158" eb="159">
      <t>トウ</t>
    </rPh>
    <rPh sb="160" eb="162">
      <t>シュサイ</t>
    </rPh>
    <rPh sb="163" eb="165">
      <t>キョウサイ</t>
    </rPh>
    <rPh sb="168" eb="169">
      <t>カイ</t>
    </rPh>
    <rPh sb="169" eb="170">
      <t>トウ</t>
    </rPh>
    <phoneticPr fontId="5"/>
  </si>
  <si>
    <t>米ペンシルバニア大学報告書各ランキングにおいて言及される当該シンクタンクの延べ数</t>
    <rPh sb="0" eb="1">
      <t>ベイ</t>
    </rPh>
    <rPh sb="8" eb="10">
      <t>ダイガク</t>
    </rPh>
    <rPh sb="10" eb="13">
      <t>ホウコクショ</t>
    </rPh>
    <rPh sb="13" eb="14">
      <t>カク</t>
    </rPh>
    <rPh sb="23" eb="25">
      <t>ゲンキュウ</t>
    </rPh>
    <rPh sb="28" eb="30">
      <t>トウガイ</t>
    </rPh>
    <rPh sb="37" eb="38">
      <t>ノ</t>
    </rPh>
    <rPh sb="39" eb="40">
      <t>スウ</t>
    </rPh>
    <phoneticPr fontId="5"/>
  </si>
  <si>
    <t>米ペンシルバニア大学報告書各ランキングにおいて言及される当該シンクタンクのうち、昨年から順位を上げたシンクタンクの延べ数</t>
    <rPh sb="0" eb="1">
      <t>ベイ</t>
    </rPh>
    <rPh sb="8" eb="10">
      <t>ダイガク</t>
    </rPh>
    <rPh sb="10" eb="13">
      <t>ホウコクショ</t>
    </rPh>
    <rPh sb="13" eb="14">
      <t>カク</t>
    </rPh>
    <rPh sb="23" eb="25">
      <t>ゲンキュウ</t>
    </rPh>
    <rPh sb="28" eb="30">
      <t>トウガイ</t>
    </rPh>
    <rPh sb="40" eb="42">
      <t>サクネン</t>
    </rPh>
    <rPh sb="44" eb="46">
      <t>ジュンイ</t>
    </rPh>
    <rPh sb="47" eb="48">
      <t>ア</t>
    </rPh>
    <rPh sb="57" eb="58">
      <t>ノ</t>
    </rPh>
    <rPh sb="59" eb="60">
      <t>カズ</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</si>
</sst>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1473</xdr:colOff>
      <xdr:row>749</xdr:row>
      <xdr:rowOff>668</xdr:rowOff>
    </xdr:from>
    <xdr:to>
      <xdr:col>18</xdr:col>
      <xdr:colOff>171850</xdr:colOff>
      <xdr:row>751</xdr:row>
      <xdr:rowOff>113229</xdr:rowOff>
    </xdr:to>
    <xdr:grpSp>
      <xdr:nvGrpSpPr>
        <xdr:cNvPr id="2" name="グループ化 30">
          <a:extLst>
            <a:ext uri="{FF2B5EF4-FFF2-40B4-BE49-F238E27FC236}">
              <a16:creationId xmlns:a16="http://schemas.microsoft.com/office/drawing/2014/main" id="{00000000-0008-0000-0000-000002000000}"/>
            </a:ext>
          </a:extLst>
        </xdr:cNvPr>
        <xdr:cNvGrpSpPr>
          <a:grpSpLocks/>
        </xdr:cNvGrpSpPr>
      </xdr:nvGrpSpPr>
      <xdr:grpSpPr bwMode="auto">
        <a:xfrm>
          <a:off x="1290523" y="48019368"/>
          <a:ext cx="2196027" cy="823761"/>
          <a:chOff x="2047874" y="190500"/>
          <a:chExt cx="3091518" cy="556863"/>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2047874" y="190500"/>
            <a:ext cx="3086101" cy="276193"/>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２６６．７百万円</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bwMode="auto">
          <a:xfrm>
            <a:off x="2054403" y="500921"/>
            <a:ext cx="3084989" cy="24644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分野別発展型総合事業補助金</a:t>
            </a:r>
          </a:p>
        </xdr:txBody>
      </xdr:sp>
    </xdr:grpSp>
    <xdr:clientData/>
  </xdr:twoCellAnchor>
  <xdr:twoCellAnchor>
    <xdr:from>
      <xdr:col>9</xdr:col>
      <xdr:colOff>0</xdr:colOff>
      <xdr:row>751</xdr:row>
      <xdr:rowOff>127000</xdr:rowOff>
    </xdr:from>
    <xdr:to>
      <xdr:col>9</xdr:col>
      <xdr:colOff>0</xdr:colOff>
      <xdr:row>752</xdr:row>
      <xdr:rowOff>12700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00225" y="47009050"/>
          <a:ext cx="0" cy="238125"/>
        </a:xfrm>
        <a:prstGeom prst="line">
          <a:avLst/>
        </a:prstGeom>
        <a:noFill/>
        <a:ln w="9525" cap="flat" cmpd="sng" algn="ctr">
          <a:solidFill>
            <a:sysClr val="windowText" lastClr="000000"/>
          </a:solidFill>
          <a:prstDash val="solid"/>
        </a:ln>
        <a:effectLst/>
      </xdr:spPr>
    </xdr:cxnSp>
    <xdr:clientData/>
  </xdr:twoCellAnchor>
  <xdr:twoCellAnchor>
    <xdr:from>
      <xdr:col>9</xdr:col>
      <xdr:colOff>0</xdr:colOff>
      <xdr:row>752</xdr:row>
      <xdr:rowOff>0</xdr:rowOff>
    </xdr:from>
    <xdr:to>
      <xdr:col>43</xdr:col>
      <xdr:colOff>0</xdr:colOff>
      <xdr:row>752</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779198" y="48532571"/>
          <a:ext cx="6721415" cy="0"/>
        </a:xfrm>
        <a:prstGeom prst="line">
          <a:avLst/>
        </a:prstGeom>
        <a:noFill/>
        <a:ln w="9525" cap="flat" cmpd="sng" algn="ctr">
          <a:solidFill>
            <a:sysClr val="windowText" lastClr="000000"/>
          </a:solidFill>
          <a:prstDash val="solid"/>
        </a:ln>
        <a:effectLst/>
      </xdr:spPr>
    </xdr:cxnSp>
    <xdr:clientData/>
  </xdr:twoCellAnchor>
  <xdr:twoCellAnchor>
    <xdr:from>
      <xdr:col>14</xdr:col>
      <xdr:colOff>195239</xdr:colOff>
      <xdr:row>752</xdr:row>
      <xdr:rowOff>11210</xdr:rowOff>
    </xdr:from>
    <xdr:to>
      <xdr:col>14</xdr:col>
      <xdr:colOff>197127</xdr:colOff>
      <xdr:row>753</xdr:row>
      <xdr:rowOff>20762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2962881" y="48543781"/>
          <a:ext cx="1888"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1203</xdr:colOff>
      <xdr:row>752</xdr:row>
      <xdr:rowOff>2222</xdr:rowOff>
    </xdr:from>
    <xdr:to>
      <xdr:col>29</xdr:col>
      <xdr:colOff>3182</xdr:colOff>
      <xdr:row>753</xdr:row>
      <xdr:rowOff>11774</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5734175" y="48534793"/>
          <a:ext cx="1979"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161746</xdr:colOff>
      <xdr:row>753</xdr:row>
      <xdr:rowOff>98539</xdr:rowOff>
    </xdr:from>
    <xdr:to>
      <xdr:col>49</xdr:col>
      <xdr:colOff>0</xdr:colOff>
      <xdr:row>756</xdr:row>
      <xdr:rowOff>272514</xdr:rowOff>
    </xdr:to>
    <xdr:grpSp>
      <xdr:nvGrpSpPr>
        <xdr:cNvPr id="9" name="グループ化 44">
          <a:extLst>
            <a:ext uri="{FF2B5EF4-FFF2-40B4-BE49-F238E27FC236}">
              <a16:creationId xmlns:a16="http://schemas.microsoft.com/office/drawing/2014/main" id="{00000000-0008-0000-0000-000009000000}"/>
            </a:ext>
          </a:extLst>
        </xdr:cNvPr>
        <xdr:cNvGrpSpPr>
          <a:grpSpLocks/>
        </xdr:cNvGrpSpPr>
      </xdr:nvGrpSpPr>
      <xdr:grpSpPr bwMode="auto">
        <a:xfrm>
          <a:off x="1634946" y="49533289"/>
          <a:ext cx="7388404" cy="1234425"/>
          <a:chOff x="2312015" y="1842203"/>
          <a:chExt cx="6804123" cy="498430"/>
        </a:xfrm>
      </xdr:grpSpPr>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2312015" y="2194194"/>
            <a:ext cx="6804123" cy="1464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外交・安全保障調査研究事業補助金　分野別発展型総合事業を実施する</a:t>
            </a: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2349897" y="1945970"/>
            <a:ext cx="2004364" cy="21965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Ａ．（公財）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８８．２百万円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2563749" y="1842203"/>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22</xdr:col>
      <xdr:colOff>196609</xdr:colOff>
      <xdr:row>753</xdr:row>
      <xdr:rowOff>113366</xdr:rowOff>
    </xdr:from>
    <xdr:to>
      <xdr:col>34</xdr:col>
      <xdr:colOff>164345</xdr:colOff>
      <xdr:row>755</xdr:row>
      <xdr:rowOff>186351</xdr:rowOff>
    </xdr:to>
    <xdr:grpSp>
      <xdr:nvGrpSpPr>
        <xdr:cNvPr id="13" name="グループ化 44">
          <a:extLst>
            <a:ext uri="{FF2B5EF4-FFF2-40B4-BE49-F238E27FC236}">
              <a16:creationId xmlns:a16="http://schemas.microsoft.com/office/drawing/2014/main" id="{00000000-0008-0000-0000-00000D000000}"/>
            </a:ext>
          </a:extLst>
        </xdr:cNvPr>
        <xdr:cNvGrpSpPr>
          <a:grpSpLocks/>
        </xdr:cNvGrpSpPr>
      </xdr:nvGrpSpPr>
      <xdr:grpSpPr bwMode="auto">
        <a:xfrm>
          <a:off x="4235209" y="49548116"/>
          <a:ext cx="2190236" cy="777835"/>
          <a:chOff x="2345289" y="1898634"/>
          <a:chExt cx="2435702" cy="393957"/>
        </a:xfrm>
      </xdr:grpSpPr>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345289" y="2017695"/>
            <a:ext cx="2435702" cy="27489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８５．１百万円</a:t>
            </a:r>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rot="10800000" flipV="1">
            <a:off x="2589576" y="1898634"/>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42</xdr:col>
      <xdr:colOff>197687</xdr:colOff>
      <xdr:row>752</xdr:row>
      <xdr:rowOff>2219</xdr:rowOff>
    </xdr:from>
    <xdr:to>
      <xdr:col>43</xdr:col>
      <xdr:colOff>2</xdr:colOff>
      <xdr:row>753</xdr:row>
      <xdr:rowOff>11771</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rot="5400000">
          <a:off x="8320614" y="48714788"/>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195165</xdr:colOff>
      <xdr:row>753</xdr:row>
      <xdr:rowOff>97056</xdr:rowOff>
    </xdr:from>
    <xdr:to>
      <xdr:col>48</xdr:col>
      <xdr:colOff>162900</xdr:colOff>
      <xdr:row>755</xdr:row>
      <xdr:rowOff>189547</xdr:rowOff>
    </xdr:to>
    <xdr:grpSp>
      <xdr:nvGrpSpPr>
        <xdr:cNvPr id="18" name="グループ化 44">
          <a:extLst>
            <a:ext uri="{FF2B5EF4-FFF2-40B4-BE49-F238E27FC236}">
              <a16:creationId xmlns:a16="http://schemas.microsoft.com/office/drawing/2014/main" id="{00000000-0008-0000-0000-000012000000}"/>
            </a:ext>
          </a:extLst>
        </xdr:cNvPr>
        <xdr:cNvGrpSpPr>
          <a:grpSpLocks/>
        </xdr:cNvGrpSpPr>
      </xdr:nvGrpSpPr>
      <xdr:grpSpPr bwMode="auto">
        <a:xfrm>
          <a:off x="6811865" y="49531806"/>
          <a:ext cx="2190235" cy="797341"/>
          <a:chOff x="2227723" y="1688366"/>
          <a:chExt cx="2444244" cy="475390"/>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227723" y="1840193"/>
            <a:ext cx="2444244" cy="3235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９３．４百万円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2639965" y="1688366"/>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7</xdr:col>
      <xdr:colOff>2786</xdr:colOff>
      <xdr:row>757</xdr:row>
      <xdr:rowOff>349834</xdr:rowOff>
    </xdr:from>
    <xdr:to>
      <xdr:col>18</xdr:col>
      <xdr:colOff>174410</xdr:colOff>
      <xdr:row>760</xdr:row>
      <xdr:rowOff>141831</xdr:rowOff>
    </xdr:to>
    <xdr:grpSp>
      <xdr:nvGrpSpPr>
        <xdr:cNvPr id="22" name="グループ化 30">
          <a:extLst>
            <a:ext uri="{FF2B5EF4-FFF2-40B4-BE49-F238E27FC236}">
              <a16:creationId xmlns:a16="http://schemas.microsoft.com/office/drawing/2014/main" id="{00000000-0008-0000-0000-000016000000}"/>
            </a:ext>
          </a:extLst>
        </xdr:cNvPr>
        <xdr:cNvGrpSpPr>
          <a:grpSpLocks/>
        </xdr:cNvGrpSpPr>
      </xdr:nvGrpSpPr>
      <xdr:grpSpPr bwMode="auto">
        <a:xfrm>
          <a:off x="1291836" y="51200634"/>
          <a:ext cx="2197274" cy="858797"/>
          <a:chOff x="2048399" y="240693"/>
          <a:chExt cx="3097359" cy="477878"/>
        </a:xfrm>
      </xdr:grpSpPr>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2056582" y="240693"/>
            <a:ext cx="3089176" cy="244792"/>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２１６．３百万円</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2048399" y="514578"/>
            <a:ext cx="3089175" cy="20399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t>分野別総合事業補助金</a:t>
            </a:r>
          </a:p>
        </xdr:txBody>
      </xdr:sp>
    </xdr:grpSp>
    <xdr:clientData/>
  </xdr:twoCellAnchor>
  <xdr:twoCellAnchor>
    <xdr:from>
      <xdr:col>8</xdr:col>
      <xdr:colOff>0</xdr:colOff>
      <xdr:row>760</xdr:row>
      <xdr:rowOff>170731</xdr:rowOff>
    </xdr:from>
    <xdr:to>
      <xdr:col>8</xdr:col>
      <xdr:colOff>0</xdr:colOff>
      <xdr:row>761</xdr:row>
      <xdr:rowOff>283</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a:off x="1581509" y="51506887"/>
          <a:ext cx="0" cy="180000"/>
        </a:xfrm>
        <a:prstGeom prst="line">
          <a:avLst/>
        </a:prstGeom>
        <a:noFill/>
        <a:ln w="9525" cap="flat" cmpd="sng" algn="ctr">
          <a:solidFill>
            <a:sysClr val="windowText" lastClr="000000"/>
          </a:solidFill>
          <a:prstDash val="solid"/>
        </a:ln>
        <a:effectLst/>
      </xdr:spPr>
    </xdr:cxnSp>
    <xdr:clientData/>
  </xdr:twoCellAnchor>
  <xdr:twoCellAnchor>
    <xdr:from>
      <xdr:col>8</xdr:col>
      <xdr:colOff>1494</xdr:colOff>
      <xdr:row>761</xdr:row>
      <xdr:rowOff>0</xdr:rowOff>
    </xdr:from>
    <xdr:to>
      <xdr:col>47</xdr:col>
      <xdr:colOff>8986</xdr:colOff>
      <xdr:row>761</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V="1">
          <a:off x="1583003" y="51686604"/>
          <a:ext cx="7717351" cy="0"/>
        </a:xfrm>
        <a:prstGeom prst="line">
          <a:avLst/>
        </a:prstGeom>
        <a:noFill/>
        <a:ln w="9525" cap="flat" cmpd="sng" algn="ctr">
          <a:solidFill>
            <a:sysClr val="windowText" lastClr="000000"/>
          </a:solidFill>
          <a:prstDash val="solid"/>
        </a:ln>
        <a:effectLst/>
      </xdr:spPr>
    </xdr:cxnSp>
    <xdr:clientData/>
  </xdr:twoCellAnchor>
  <xdr:twoCellAnchor>
    <xdr:from>
      <xdr:col>11</xdr:col>
      <xdr:colOff>10781</xdr:colOff>
      <xdr:row>761</xdr:row>
      <xdr:rowOff>367</xdr:rowOff>
    </xdr:from>
    <xdr:to>
      <xdr:col>11</xdr:col>
      <xdr:colOff>10784</xdr:colOff>
      <xdr:row>762</xdr:row>
      <xdr:rowOff>9919</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rot="5400000">
          <a:off x="2005358" y="51866969"/>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12340</xdr:colOff>
      <xdr:row>761</xdr:row>
      <xdr:rowOff>10847</xdr:rowOff>
    </xdr:from>
    <xdr:to>
      <xdr:col>20</xdr:col>
      <xdr:colOff>12343</xdr:colOff>
      <xdr:row>762</xdr:row>
      <xdr:rowOff>20399</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rot="5400000">
          <a:off x="3786116" y="51877449"/>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156348</xdr:colOff>
      <xdr:row>765</xdr:row>
      <xdr:rowOff>97149</xdr:rowOff>
    </xdr:from>
    <xdr:to>
      <xdr:col>49</xdr:col>
      <xdr:colOff>440306</xdr:colOff>
      <xdr:row>765</xdr:row>
      <xdr:rowOff>457149</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1342480" y="53500050"/>
          <a:ext cx="8784571" cy="3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分野別総合事業を実施する</a:t>
          </a:r>
          <a:endParaRPr lang="ja-JP" altLang="ja-JP">
            <a:effectLst/>
          </a:endParaRPr>
        </a:p>
      </xdr:txBody>
    </xdr:sp>
    <xdr:clientData/>
  </xdr:twoCellAnchor>
  <xdr:twoCellAnchor>
    <xdr:from>
      <xdr:col>16</xdr:col>
      <xdr:colOff>10407</xdr:colOff>
      <xdr:row>762</xdr:row>
      <xdr:rowOff>75095</xdr:rowOff>
    </xdr:from>
    <xdr:to>
      <xdr:col>24</xdr:col>
      <xdr:colOff>48898</xdr:colOff>
      <xdr:row>764</xdr:row>
      <xdr:rowOff>660620</xdr:rowOff>
    </xdr:to>
    <xdr:grpSp>
      <xdr:nvGrpSpPr>
        <xdr:cNvPr id="33" name="グループ化 32">
          <a:extLst>
            <a:ext uri="{FF2B5EF4-FFF2-40B4-BE49-F238E27FC236}">
              <a16:creationId xmlns:a16="http://schemas.microsoft.com/office/drawing/2014/main" id="{00000000-0008-0000-0000-000021000000}"/>
            </a:ext>
          </a:extLst>
        </xdr:cNvPr>
        <xdr:cNvGrpSpPr>
          <a:grpSpLocks/>
        </xdr:cNvGrpSpPr>
      </xdr:nvGrpSpPr>
      <xdr:grpSpPr bwMode="auto">
        <a:xfrm>
          <a:off x="2956807" y="52697545"/>
          <a:ext cx="1511691" cy="1296725"/>
          <a:chOff x="1889668" y="1725472"/>
          <a:chExt cx="1656715" cy="501829"/>
        </a:xfrm>
      </xdr:grpSpPr>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４４．７百万円</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195024</xdr:colOff>
      <xdr:row>766</xdr:row>
      <xdr:rowOff>664190</xdr:rowOff>
    </xdr:from>
    <xdr:to>
      <xdr:col>18</xdr:col>
      <xdr:colOff>172316</xdr:colOff>
      <xdr:row>769</xdr:row>
      <xdr:rowOff>185918</xdr:rowOff>
    </xdr:to>
    <xdr:grpSp>
      <xdr:nvGrpSpPr>
        <xdr:cNvPr id="47" name="グループ化 30">
          <a:extLst>
            <a:ext uri="{FF2B5EF4-FFF2-40B4-BE49-F238E27FC236}">
              <a16:creationId xmlns:a16="http://schemas.microsoft.com/office/drawing/2014/main" id="{00000000-0008-0000-0000-00002F000000}"/>
            </a:ext>
          </a:extLst>
        </xdr:cNvPr>
        <xdr:cNvGrpSpPr>
          <a:grpSpLocks/>
        </xdr:cNvGrpSpPr>
      </xdr:nvGrpSpPr>
      <xdr:grpSpPr bwMode="auto">
        <a:xfrm>
          <a:off x="1287224" y="55331340"/>
          <a:ext cx="2199792" cy="899678"/>
          <a:chOff x="2047874" y="190499"/>
          <a:chExt cx="3055623" cy="1023488"/>
        </a:xfrm>
      </xdr:grpSpPr>
      <xdr:sp macro="" textlink="">
        <xdr:nvSpPr>
          <xdr:cNvPr id="48" name="正方形/長方形 47">
            <a:extLst>
              <a:ext uri="{FF2B5EF4-FFF2-40B4-BE49-F238E27FC236}">
                <a16:creationId xmlns:a16="http://schemas.microsoft.com/office/drawing/2014/main" id="{00000000-0008-0000-0000-000030000000}"/>
              </a:ext>
            </a:extLst>
          </xdr:cNvPr>
          <xdr:cNvSpPr/>
        </xdr:nvSpPr>
        <xdr:spPr bwMode="auto">
          <a:xfrm>
            <a:off x="2047874" y="190499"/>
            <a:ext cx="3043196" cy="55703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100"/>
              </a:lnSpc>
            </a:pPr>
            <a:r>
              <a:rPr kumimoji="1" lang="ja-JP" altLang="en-US" sz="1000"/>
              <a:t>外務省</a:t>
            </a:r>
            <a:endParaRPr kumimoji="1" lang="en-US" altLang="ja-JP" sz="1000"/>
          </a:p>
          <a:p>
            <a:pPr algn="ctr">
              <a:lnSpc>
                <a:spcPts val="1100"/>
              </a:lnSpc>
            </a:pPr>
            <a:r>
              <a:rPr kumimoji="1" lang="ja-JP" altLang="en-US" sz="1000"/>
              <a:t>４５．０百万円</a:t>
            </a:r>
          </a:p>
        </xdr:txBody>
      </xdr:sp>
      <xdr:sp macro="" textlink="">
        <xdr:nvSpPr>
          <xdr:cNvPr id="49" name="大かっこ 48">
            <a:extLst>
              <a:ext uri="{FF2B5EF4-FFF2-40B4-BE49-F238E27FC236}">
                <a16:creationId xmlns:a16="http://schemas.microsoft.com/office/drawing/2014/main" id="{00000000-0008-0000-0000-000031000000}"/>
              </a:ext>
            </a:extLst>
          </xdr:cNvPr>
          <xdr:cNvSpPr/>
        </xdr:nvSpPr>
        <xdr:spPr bwMode="auto">
          <a:xfrm>
            <a:off x="2060300" y="798862"/>
            <a:ext cx="3043197" cy="41512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t>分野別調査研究事業補助金</a:t>
            </a:r>
          </a:p>
        </xdr:txBody>
      </xdr:sp>
    </xdr:grpSp>
    <xdr:clientData/>
  </xdr:twoCellAnchor>
  <xdr:twoCellAnchor>
    <xdr:from>
      <xdr:col>7</xdr:col>
      <xdr:colOff>188703</xdr:colOff>
      <xdr:row>769</xdr:row>
      <xdr:rowOff>170371</xdr:rowOff>
    </xdr:from>
    <xdr:to>
      <xdr:col>7</xdr:col>
      <xdr:colOff>188703</xdr:colOff>
      <xdr:row>769</xdr:row>
      <xdr:rowOff>350371</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572524" y="55604074"/>
          <a:ext cx="0" cy="180000"/>
        </a:xfrm>
        <a:prstGeom prst="line">
          <a:avLst/>
        </a:prstGeom>
        <a:noFill/>
        <a:ln w="9525" cap="flat" cmpd="sng" algn="ctr">
          <a:solidFill>
            <a:sysClr val="windowText" lastClr="000000"/>
          </a:solidFill>
          <a:prstDash val="solid"/>
        </a:ln>
        <a:effectLst/>
      </xdr:spPr>
    </xdr:cxnSp>
    <xdr:clientData/>
  </xdr:twoCellAnchor>
  <xdr:twoCellAnchor>
    <xdr:from>
      <xdr:col>7</xdr:col>
      <xdr:colOff>188701</xdr:colOff>
      <xdr:row>770</xdr:row>
      <xdr:rowOff>8986</xdr:rowOff>
    </xdr:from>
    <xdr:to>
      <xdr:col>46</xdr:col>
      <xdr:colOff>197243</xdr:colOff>
      <xdr:row>770</xdr:row>
      <xdr:rowOff>8986</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flipV="1">
          <a:off x="1572522" y="55793137"/>
          <a:ext cx="7718400" cy="0"/>
        </a:xfrm>
        <a:prstGeom prst="line">
          <a:avLst/>
        </a:prstGeom>
        <a:noFill/>
        <a:ln w="9525" cap="flat" cmpd="sng" algn="ctr">
          <a:solidFill>
            <a:sysClr val="windowText" lastClr="000000"/>
          </a:solidFill>
          <a:prstDash val="solid"/>
        </a:ln>
        <a:effectLst/>
      </xdr:spPr>
    </xdr:cxnSp>
    <xdr:clientData/>
  </xdr:twoCellAnchor>
  <xdr:twoCellAnchor>
    <xdr:from>
      <xdr:col>10</xdr:col>
      <xdr:colOff>189432</xdr:colOff>
      <xdr:row>770</xdr:row>
      <xdr:rowOff>6776</xdr:rowOff>
    </xdr:from>
    <xdr:to>
      <xdr:col>10</xdr:col>
      <xdr:colOff>189432</xdr:colOff>
      <xdr:row>771</xdr:row>
      <xdr:rowOff>16328</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166319" y="55790927"/>
          <a:ext cx="0"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20</xdr:col>
      <xdr:colOff>0</xdr:colOff>
      <xdr:row>770</xdr:row>
      <xdr:rowOff>21826</xdr:rowOff>
    </xdr:from>
    <xdr:to>
      <xdr:col>20</xdr:col>
      <xdr:colOff>5</xdr:colOff>
      <xdr:row>771</xdr:row>
      <xdr:rowOff>31378</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H="1">
          <a:off x="3953774" y="55805977"/>
          <a:ext cx="5"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303</xdr:colOff>
      <xdr:row>770</xdr:row>
      <xdr:rowOff>5320</xdr:rowOff>
    </xdr:from>
    <xdr:to>
      <xdr:col>29</xdr:col>
      <xdr:colOff>307</xdr:colOff>
      <xdr:row>771</xdr:row>
      <xdr:rowOff>14872</xdr:rowOff>
    </xdr:to>
    <xdr:cxnSp macro="">
      <xdr:nvCxnSpPr>
        <xdr:cNvPr id="62" name="直線矢印コネクタ 61">
          <a:extLst>
            <a:ext uri="{FF2B5EF4-FFF2-40B4-BE49-F238E27FC236}">
              <a16:creationId xmlns:a16="http://schemas.microsoft.com/office/drawing/2014/main" id="{00000000-0008-0000-0000-00003E000000}"/>
            </a:ext>
          </a:extLst>
        </xdr:cNvPr>
        <xdr:cNvCxnSpPr/>
      </xdr:nvCxnSpPr>
      <xdr:spPr>
        <a:xfrm flipH="1">
          <a:off x="5733275" y="55789471"/>
          <a:ext cx="4"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47</xdr:col>
      <xdr:colOff>0</xdr:colOff>
      <xdr:row>770</xdr:row>
      <xdr:rowOff>8984</xdr:rowOff>
    </xdr:from>
    <xdr:to>
      <xdr:col>47</xdr:col>
      <xdr:colOff>0</xdr:colOff>
      <xdr:row>771</xdr:row>
      <xdr:rowOff>18536</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a:off x="9291368" y="55793135"/>
          <a:ext cx="0"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4141</xdr:colOff>
      <xdr:row>761</xdr:row>
      <xdr:rowOff>1</xdr:rowOff>
    </xdr:from>
    <xdr:to>
      <xdr:col>29</xdr:col>
      <xdr:colOff>4144</xdr:colOff>
      <xdr:row>762</xdr:row>
      <xdr:rowOff>9553</xdr:rowOff>
    </xdr:to>
    <xdr:cxnSp macro="">
      <xdr:nvCxnSpPr>
        <xdr:cNvPr id="74" name="直線矢印コネクタ 73">
          <a:extLst>
            <a:ext uri="{FF2B5EF4-FFF2-40B4-BE49-F238E27FC236}">
              <a16:creationId xmlns:a16="http://schemas.microsoft.com/office/drawing/2014/main" id="{00000000-0008-0000-0000-00001C000000}"/>
            </a:ext>
          </a:extLst>
        </xdr:cNvPr>
        <xdr:cNvCxnSpPr/>
      </xdr:nvCxnSpPr>
      <xdr:spPr>
        <a:xfrm rot="5400000">
          <a:off x="5557115" y="51866603"/>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25</xdr:col>
      <xdr:colOff>11194</xdr:colOff>
      <xdr:row>762</xdr:row>
      <xdr:rowOff>82222</xdr:rowOff>
    </xdr:from>
    <xdr:to>
      <xdr:col>33</xdr:col>
      <xdr:colOff>49685</xdr:colOff>
      <xdr:row>765</xdr:row>
      <xdr:rowOff>1591</xdr:rowOff>
    </xdr:to>
    <xdr:grpSp>
      <xdr:nvGrpSpPr>
        <xdr:cNvPr id="75" name="グループ化 74">
          <a:extLst>
            <a:ext uri="{FF2B5EF4-FFF2-40B4-BE49-F238E27FC236}">
              <a16:creationId xmlns:a16="http://schemas.microsoft.com/office/drawing/2014/main" id="{00000000-0008-0000-0000-000021000000}"/>
            </a:ext>
          </a:extLst>
        </xdr:cNvPr>
        <xdr:cNvGrpSpPr>
          <a:grpSpLocks/>
        </xdr:cNvGrpSpPr>
      </xdr:nvGrpSpPr>
      <xdr:grpSpPr bwMode="auto">
        <a:xfrm>
          <a:off x="4614944" y="52704672"/>
          <a:ext cx="1511691" cy="1297319"/>
          <a:chOff x="2082648" y="1725423"/>
          <a:chExt cx="1656714" cy="503089"/>
        </a:xfrm>
      </xdr:grpSpPr>
      <xdr:sp macro="" textlink="">
        <xdr:nvSpPr>
          <xdr:cNvPr id="77" name="正方形/長方形 76">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４４．４百万円</a:t>
            </a:r>
          </a:p>
        </xdr:txBody>
      </xdr:sp>
      <xdr:sp macro="" textlink="">
        <xdr:nvSpPr>
          <xdr:cNvPr id="78" name="正方形/長方形 77">
            <a:extLst>
              <a:ext uri="{FF2B5EF4-FFF2-40B4-BE49-F238E27FC236}">
                <a16:creationId xmlns:a16="http://schemas.microsoft.com/office/drawing/2014/main" id="{00000000-0008-0000-0000-000024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38</xdr:col>
      <xdr:colOff>4141</xdr:colOff>
      <xdr:row>761</xdr:row>
      <xdr:rowOff>8985</xdr:rowOff>
    </xdr:from>
    <xdr:to>
      <xdr:col>38</xdr:col>
      <xdr:colOff>4144</xdr:colOff>
      <xdr:row>762</xdr:row>
      <xdr:rowOff>18537</xdr:rowOff>
    </xdr:to>
    <xdr:cxnSp macro="">
      <xdr:nvCxnSpPr>
        <xdr:cNvPr id="84" name="直線矢印コネクタ 83">
          <a:extLst>
            <a:ext uri="{FF2B5EF4-FFF2-40B4-BE49-F238E27FC236}">
              <a16:creationId xmlns:a16="http://schemas.microsoft.com/office/drawing/2014/main" id="{00000000-0008-0000-0000-00001C000000}"/>
            </a:ext>
          </a:extLst>
        </xdr:cNvPr>
        <xdr:cNvCxnSpPr/>
      </xdr:nvCxnSpPr>
      <xdr:spPr>
        <a:xfrm rot="5400000">
          <a:off x="7336313" y="51875587"/>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34</xdr:col>
      <xdr:colOff>17972</xdr:colOff>
      <xdr:row>762</xdr:row>
      <xdr:rowOff>82223</xdr:rowOff>
    </xdr:from>
    <xdr:to>
      <xdr:col>42</xdr:col>
      <xdr:colOff>56462</xdr:colOff>
      <xdr:row>764</xdr:row>
      <xdr:rowOff>657556</xdr:rowOff>
    </xdr:to>
    <xdr:grpSp>
      <xdr:nvGrpSpPr>
        <xdr:cNvPr id="85" name="グループ化 84">
          <a:extLst>
            <a:ext uri="{FF2B5EF4-FFF2-40B4-BE49-F238E27FC236}">
              <a16:creationId xmlns:a16="http://schemas.microsoft.com/office/drawing/2014/main" id="{00000000-0008-0000-0000-000021000000}"/>
            </a:ext>
          </a:extLst>
        </xdr:cNvPr>
        <xdr:cNvGrpSpPr>
          <a:grpSpLocks/>
        </xdr:cNvGrpSpPr>
      </xdr:nvGrpSpPr>
      <xdr:grpSpPr bwMode="auto">
        <a:xfrm>
          <a:off x="6279072" y="52704673"/>
          <a:ext cx="1511690" cy="1286533"/>
          <a:chOff x="2080388" y="1728942"/>
          <a:chExt cx="1656713" cy="499570"/>
        </a:xfrm>
      </xdr:grpSpPr>
      <xdr:sp macro="" textlink="">
        <xdr:nvSpPr>
          <xdr:cNvPr id="87" name="正方形/長方形 86">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４０．７百万円</a:t>
            </a:r>
          </a:p>
        </xdr:txBody>
      </xdr:sp>
      <xdr:sp macro="" textlink="">
        <xdr:nvSpPr>
          <xdr:cNvPr id="88" name="正方形/長方形 87">
            <a:extLst>
              <a:ext uri="{FF2B5EF4-FFF2-40B4-BE49-F238E27FC236}">
                <a16:creationId xmlns:a16="http://schemas.microsoft.com/office/drawing/2014/main" id="{00000000-0008-0000-0000-000024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47</xdr:col>
      <xdr:colOff>4141</xdr:colOff>
      <xdr:row>760</xdr:row>
      <xdr:rowOff>350447</xdr:rowOff>
    </xdr:from>
    <xdr:to>
      <xdr:col>47</xdr:col>
      <xdr:colOff>4144</xdr:colOff>
      <xdr:row>762</xdr:row>
      <xdr:rowOff>9551</xdr:rowOff>
    </xdr:to>
    <xdr:cxnSp macro="">
      <xdr:nvCxnSpPr>
        <xdr:cNvPr id="94" name="直線矢印コネクタ 93">
          <a:extLst>
            <a:ext uri="{FF2B5EF4-FFF2-40B4-BE49-F238E27FC236}">
              <a16:creationId xmlns:a16="http://schemas.microsoft.com/office/drawing/2014/main" id="{00000000-0008-0000-0000-00001C000000}"/>
            </a:ext>
          </a:extLst>
        </xdr:cNvPr>
        <xdr:cNvCxnSpPr/>
      </xdr:nvCxnSpPr>
      <xdr:spPr>
        <a:xfrm rot="5400000">
          <a:off x="9115511" y="51866601"/>
          <a:ext cx="360000" cy="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43</xdr:col>
      <xdr:colOff>11195</xdr:colOff>
      <xdr:row>762</xdr:row>
      <xdr:rowOff>73234</xdr:rowOff>
    </xdr:from>
    <xdr:to>
      <xdr:col>49</xdr:col>
      <xdr:colOff>445063</xdr:colOff>
      <xdr:row>764</xdr:row>
      <xdr:rowOff>656034</xdr:rowOff>
    </xdr:to>
    <xdr:grpSp>
      <xdr:nvGrpSpPr>
        <xdr:cNvPr id="95" name="グループ化 94">
          <a:extLst>
            <a:ext uri="{FF2B5EF4-FFF2-40B4-BE49-F238E27FC236}">
              <a16:creationId xmlns:a16="http://schemas.microsoft.com/office/drawing/2014/main" id="{00000000-0008-0000-0000-000021000000}"/>
            </a:ext>
          </a:extLst>
        </xdr:cNvPr>
        <xdr:cNvGrpSpPr>
          <a:grpSpLocks/>
        </xdr:cNvGrpSpPr>
      </xdr:nvGrpSpPr>
      <xdr:grpSpPr bwMode="auto">
        <a:xfrm>
          <a:off x="7929645" y="52695684"/>
          <a:ext cx="1538768" cy="1294000"/>
          <a:chOff x="2082648" y="1725362"/>
          <a:chExt cx="1656714" cy="504689"/>
        </a:xfrm>
      </xdr:grpSpPr>
      <xdr:sp macro="" textlink="">
        <xdr:nvSpPr>
          <xdr:cNvPr id="97" name="正方形/長方形 96">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４１．５百万円</a:t>
            </a:r>
          </a:p>
        </xdr:txBody>
      </xdr:sp>
      <xdr:sp macro="" textlink="">
        <xdr:nvSpPr>
          <xdr:cNvPr id="98" name="正方形/長方形 97">
            <a:extLst>
              <a:ext uri="{FF2B5EF4-FFF2-40B4-BE49-F238E27FC236}">
                <a16:creationId xmlns:a16="http://schemas.microsoft.com/office/drawing/2014/main" id="{00000000-0008-0000-0000-000024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37</xdr:col>
      <xdr:colOff>197688</xdr:colOff>
      <xdr:row>770</xdr:row>
      <xdr:rowOff>8985</xdr:rowOff>
    </xdr:from>
    <xdr:to>
      <xdr:col>38</xdr:col>
      <xdr:colOff>3</xdr:colOff>
      <xdr:row>771</xdr:row>
      <xdr:rowOff>18537</xdr:rowOff>
    </xdr:to>
    <xdr:cxnSp macro="">
      <xdr:nvCxnSpPr>
        <xdr:cNvPr id="140" name="直線矢印コネクタ 139">
          <a:extLst>
            <a:ext uri="{FF2B5EF4-FFF2-40B4-BE49-F238E27FC236}">
              <a16:creationId xmlns:a16="http://schemas.microsoft.com/office/drawing/2014/main" id="{00000000-0008-0000-0000-00003E000000}"/>
            </a:ext>
          </a:extLst>
        </xdr:cNvPr>
        <xdr:cNvCxnSpPr/>
      </xdr:nvCxnSpPr>
      <xdr:spPr>
        <a:xfrm flipH="1">
          <a:off x="7512169" y="55793136"/>
          <a:ext cx="4" cy="360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6</xdr:col>
      <xdr:colOff>188703</xdr:colOff>
      <xdr:row>762</xdr:row>
      <xdr:rowOff>71882</xdr:rowOff>
    </xdr:from>
    <xdr:to>
      <xdr:col>15</xdr:col>
      <xdr:colOff>29505</xdr:colOff>
      <xdr:row>765</xdr:row>
      <xdr:rowOff>1444</xdr:rowOff>
    </xdr:to>
    <xdr:grpSp>
      <xdr:nvGrpSpPr>
        <xdr:cNvPr id="82" name="グループ化 81">
          <a:extLst>
            <a:ext uri="{FF2B5EF4-FFF2-40B4-BE49-F238E27FC236}">
              <a16:creationId xmlns:a16="http://schemas.microsoft.com/office/drawing/2014/main" id="{00000000-0008-0000-0000-000021000000}"/>
            </a:ext>
          </a:extLst>
        </xdr:cNvPr>
        <xdr:cNvGrpSpPr>
          <a:grpSpLocks/>
        </xdr:cNvGrpSpPr>
      </xdr:nvGrpSpPr>
      <xdr:grpSpPr bwMode="auto">
        <a:xfrm>
          <a:off x="1287253" y="52694332"/>
          <a:ext cx="1504502" cy="1307512"/>
          <a:chOff x="2082648" y="1721965"/>
          <a:chExt cx="1656715" cy="505336"/>
        </a:xfrm>
      </xdr:grpSpPr>
      <xdr:sp macro="" textlink="">
        <xdr:nvSpPr>
          <xdr:cNvPr id="83" name="正方形/長方形 82">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Ｄ．国立大学法人東京大学先端科学技術研究センター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４５百万円</a:t>
            </a:r>
          </a:p>
        </xdr:txBody>
      </xdr:sp>
      <xdr:sp macro="" textlink="">
        <xdr:nvSpPr>
          <xdr:cNvPr id="86" name="正方形/長方形 85">
            <a:extLst>
              <a:ext uri="{FF2B5EF4-FFF2-40B4-BE49-F238E27FC236}">
                <a16:creationId xmlns:a16="http://schemas.microsoft.com/office/drawing/2014/main" id="{00000000-0008-0000-0000-000024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152760</xdr:colOff>
      <xdr:row>775</xdr:row>
      <xdr:rowOff>187013</xdr:rowOff>
    </xdr:from>
    <xdr:to>
      <xdr:col>49</xdr:col>
      <xdr:colOff>436718</xdr:colOff>
      <xdr:row>776</xdr:row>
      <xdr:rowOff>232508</xdr:rowOff>
    </xdr:to>
    <xdr:sp macro="" textlink="">
      <xdr:nvSpPr>
        <xdr:cNvPr id="90" name="大かっこ 89">
          <a:extLst>
            <a:ext uri="{FF2B5EF4-FFF2-40B4-BE49-F238E27FC236}">
              <a16:creationId xmlns:a16="http://schemas.microsoft.com/office/drawing/2014/main" id="{00000000-0008-0000-0000-00001E000000}"/>
            </a:ext>
          </a:extLst>
        </xdr:cNvPr>
        <xdr:cNvSpPr/>
      </xdr:nvSpPr>
      <xdr:spPr bwMode="auto">
        <a:xfrm>
          <a:off x="1338892" y="57579631"/>
          <a:ext cx="8784571" cy="36000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algn="ctr" eaLnBrk="1" fontAlgn="auto" latinLnBrk="0" hangingPunct="1"/>
          <a:r>
            <a:rPr lang="ja-JP" altLang="ja-JP" sz="1100" b="0" i="0" baseline="0">
              <a:effectLst/>
              <a:latin typeface="+mn-lt"/>
              <a:ea typeface="+mn-ea"/>
              <a:cs typeface="+mn-cs"/>
            </a:rPr>
            <a:t>外交・安全保障調査研究事業補助金　</a:t>
          </a:r>
          <a:r>
            <a:rPr lang="ja-JP" altLang="en-US" sz="1100" b="0" i="0" baseline="0">
              <a:effectLst/>
              <a:latin typeface="+mn-lt"/>
              <a:ea typeface="+mn-ea"/>
              <a:cs typeface="+mn-cs"/>
            </a:rPr>
            <a:t>分野別調査研究</a:t>
          </a:r>
          <a:r>
            <a:rPr lang="ja-JP" altLang="ja-JP" sz="1100" b="0" i="0" baseline="0">
              <a:effectLst/>
              <a:latin typeface="+mn-lt"/>
              <a:ea typeface="+mn-ea"/>
              <a:cs typeface="+mn-cs"/>
            </a:rPr>
            <a:t>事業を実施する</a:t>
          </a:r>
          <a:endParaRPr lang="ja-JP" altLang="ja-JP">
            <a:effectLst/>
          </a:endParaRPr>
        </a:p>
      </xdr:txBody>
    </xdr:sp>
    <xdr:clientData/>
  </xdr:twoCellAnchor>
  <xdr:twoCellAnchor>
    <xdr:from>
      <xdr:col>16</xdr:col>
      <xdr:colOff>6819</xdr:colOff>
      <xdr:row>771</xdr:row>
      <xdr:rowOff>57129</xdr:rowOff>
    </xdr:from>
    <xdr:to>
      <xdr:col>24</xdr:col>
      <xdr:colOff>45310</xdr:colOff>
      <xdr:row>775</xdr:row>
      <xdr:rowOff>85531</xdr:rowOff>
    </xdr:to>
    <xdr:grpSp>
      <xdr:nvGrpSpPr>
        <xdr:cNvPr id="91" name="グループ化 90">
          <a:extLst>
            <a:ext uri="{FF2B5EF4-FFF2-40B4-BE49-F238E27FC236}">
              <a16:creationId xmlns:a16="http://schemas.microsoft.com/office/drawing/2014/main" id="{00000000-0008-0000-0000-000021000000}"/>
            </a:ext>
          </a:extLst>
        </xdr:cNvPr>
        <xdr:cNvGrpSpPr>
          <a:grpSpLocks/>
        </xdr:cNvGrpSpPr>
      </xdr:nvGrpSpPr>
      <xdr:grpSpPr bwMode="auto">
        <a:xfrm>
          <a:off x="2953219" y="56813429"/>
          <a:ext cx="1511691" cy="1273002"/>
          <a:chOff x="1889668" y="1725472"/>
          <a:chExt cx="1656715" cy="501829"/>
        </a:xfrm>
      </xdr:grpSpPr>
      <xdr:sp macro="" textlink="">
        <xdr:nvSpPr>
          <xdr:cNvPr id="92" name="正方形/長方形 91">
            <a:extLst>
              <a:ext uri="{FF2B5EF4-FFF2-40B4-BE49-F238E27FC236}">
                <a16:creationId xmlns:a16="http://schemas.microsoft.com/office/drawing/2014/main" id="{00000000-0008-0000-0000-000023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Ｊ．国立大学法人東京大学未来ビジョン研究センター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７．４百万円</a:t>
            </a:r>
          </a:p>
        </xdr:txBody>
      </xdr:sp>
      <xdr:sp macro="" textlink="">
        <xdr:nvSpPr>
          <xdr:cNvPr id="93" name="正方形/長方形 92">
            <a:extLst>
              <a:ext uri="{FF2B5EF4-FFF2-40B4-BE49-F238E27FC236}">
                <a16:creationId xmlns:a16="http://schemas.microsoft.com/office/drawing/2014/main" id="{00000000-0008-0000-0000-000024000000}"/>
              </a:ext>
            </a:extLst>
          </xdr:cNvPr>
          <xdr:cNvSpPr/>
        </xdr:nvSpPr>
        <xdr:spPr bwMode="auto">
          <a:xfrm>
            <a:off x="1980069"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25</xdr:col>
      <xdr:colOff>7606</xdr:colOff>
      <xdr:row>771</xdr:row>
      <xdr:rowOff>64256</xdr:rowOff>
    </xdr:from>
    <xdr:to>
      <xdr:col>33</xdr:col>
      <xdr:colOff>46097</xdr:colOff>
      <xdr:row>775</xdr:row>
      <xdr:rowOff>91455</xdr:rowOff>
    </xdr:to>
    <xdr:grpSp>
      <xdr:nvGrpSpPr>
        <xdr:cNvPr id="96" name="グループ化 95">
          <a:extLst>
            <a:ext uri="{FF2B5EF4-FFF2-40B4-BE49-F238E27FC236}">
              <a16:creationId xmlns:a16="http://schemas.microsoft.com/office/drawing/2014/main" id="{00000000-0008-0000-0000-000021000000}"/>
            </a:ext>
          </a:extLst>
        </xdr:cNvPr>
        <xdr:cNvGrpSpPr>
          <a:grpSpLocks/>
        </xdr:cNvGrpSpPr>
      </xdr:nvGrpSpPr>
      <xdr:grpSpPr bwMode="auto">
        <a:xfrm>
          <a:off x="4611356" y="56820556"/>
          <a:ext cx="1511691" cy="1271799"/>
          <a:chOff x="2082648" y="1725423"/>
          <a:chExt cx="1656714" cy="503089"/>
        </a:xfrm>
      </xdr:grpSpPr>
      <xdr:sp macro="" textlink="">
        <xdr:nvSpPr>
          <xdr:cNvPr id="99" name="正方形/長方形 98">
            <a:extLst>
              <a:ext uri="{FF2B5EF4-FFF2-40B4-BE49-F238E27FC236}">
                <a16:creationId xmlns:a16="http://schemas.microsoft.com/office/drawing/2014/main" id="{00000000-0008-0000-0000-000023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0" name="正方形/長方形 99">
            <a:extLst>
              <a:ext uri="{FF2B5EF4-FFF2-40B4-BE49-F238E27FC236}">
                <a16:creationId xmlns:a16="http://schemas.microsoft.com/office/drawing/2014/main" id="{00000000-0008-0000-0000-000024000000}"/>
              </a:ext>
            </a:extLst>
          </xdr:cNvPr>
          <xdr:cNvSpPr/>
        </xdr:nvSpPr>
        <xdr:spPr bwMode="auto">
          <a:xfrm>
            <a:off x="2182239"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34</xdr:col>
      <xdr:colOff>14384</xdr:colOff>
      <xdr:row>771</xdr:row>
      <xdr:rowOff>37297</xdr:rowOff>
    </xdr:from>
    <xdr:to>
      <xdr:col>42</xdr:col>
      <xdr:colOff>52874</xdr:colOff>
      <xdr:row>775</xdr:row>
      <xdr:rowOff>82466</xdr:rowOff>
    </xdr:to>
    <xdr:grpSp>
      <xdr:nvGrpSpPr>
        <xdr:cNvPr id="101" name="グループ化 100">
          <a:extLst>
            <a:ext uri="{FF2B5EF4-FFF2-40B4-BE49-F238E27FC236}">
              <a16:creationId xmlns:a16="http://schemas.microsoft.com/office/drawing/2014/main" id="{00000000-0008-0000-0000-000021000000}"/>
            </a:ext>
          </a:extLst>
        </xdr:cNvPr>
        <xdr:cNvGrpSpPr>
          <a:grpSpLocks/>
        </xdr:cNvGrpSpPr>
      </xdr:nvGrpSpPr>
      <xdr:grpSpPr bwMode="auto">
        <a:xfrm>
          <a:off x="6275484" y="56793597"/>
          <a:ext cx="1511690" cy="1289769"/>
          <a:chOff x="2080388" y="1718389"/>
          <a:chExt cx="1656713" cy="510123"/>
        </a:xfrm>
      </xdr:grpSpPr>
      <xdr:sp macro="" textlink="">
        <xdr:nvSpPr>
          <xdr:cNvPr id="102" name="正方形/長方形 101">
            <a:extLst>
              <a:ext uri="{FF2B5EF4-FFF2-40B4-BE49-F238E27FC236}">
                <a16:creationId xmlns:a16="http://schemas.microsoft.com/office/drawing/2014/main" id="{00000000-0008-0000-0000-000023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3" name="正方形/長方形 102">
            <a:extLst>
              <a:ext uri="{FF2B5EF4-FFF2-40B4-BE49-F238E27FC236}">
                <a16:creationId xmlns:a16="http://schemas.microsoft.com/office/drawing/2014/main" id="{00000000-0008-0000-0000-000024000000}"/>
              </a:ext>
            </a:extLst>
          </xdr:cNvPr>
          <xdr:cNvSpPr/>
        </xdr:nvSpPr>
        <xdr:spPr bwMode="auto">
          <a:xfrm>
            <a:off x="2154671" y="1718389"/>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7607</xdr:colOff>
      <xdr:row>771</xdr:row>
      <xdr:rowOff>55272</xdr:rowOff>
    </xdr:from>
    <xdr:to>
      <xdr:col>49</xdr:col>
      <xdr:colOff>441475</xdr:colOff>
      <xdr:row>775</xdr:row>
      <xdr:rowOff>80947</xdr:rowOff>
    </xdr:to>
    <xdr:grpSp>
      <xdr:nvGrpSpPr>
        <xdr:cNvPr id="104" name="グループ化 103">
          <a:extLst>
            <a:ext uri="{FF2B5EF4-FFF2-40B4-BE49-F238E27FC236}">
              <a16:creationId xmlns:a16="http://schemas.microsoft.com/office/drawing/2014/main" id="{00000000-0008-0000-0000-000021000000}"/>
            </a:ext>
          </a:extLst>
        </xdr:cNvPr>
        <xdr:cNvGrpSpPr>
          <a:grpSpLocks/>
        </xdr:cNvGrpSpPr>
      </xdr:nvGrpSpPr>
      <xdr:grpSpPr bwMode="auto">
        <a:xfrm>
          <a:off x="7926057" y="56811572"/>
          <a:ext cx="1538768" cy="1270275"/>
          <a:chOff x="2082648" y="1725363"/>
          <a:chExt cx="1656714" cy="504688"/>
        </a:xfrm>
      </xdr:grpSpPr>
      <xdr:sp macro="" textlink="">
        <xdr:nvSpPr>
          <xdr:cNvPr id="105" name="正方形/長方形 104">
            <a:extLst>
              <a:ext uri="{FF2B5EF4-FFF2-40B4-BE49-F238E27FC236}">
                <a16:creationId xmlns:a16="http://schemas.microsoft.com/office/drawing/2014/main" id="{00000000-0008-0000-0000-000023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6" name="正方形/長方形 105">
            <a:extLst>
              <a:ext uri="{FF2B5EF4-FFF2-40B4-BE49-F238E27FC236}">
                <a16:creationId xmlns:a16="http://schemas.microsoft.com/office/drawing/2014/main" id="{00000000-0008-0000-0000-000024000000}"/>
              </a:ext>
            </a:extLst>
          </xdr:cNvPr>
          <xdr:cNvSpPr/>
        </xdr:nvSpPr>
        <xdr:spPr bwMode="auto">
          <a:xfrm>
            <a:off x="2163858" y="1725363"/>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185115</xdr:colOff>
      <xdr:row>771</xdr:row>
      <xdr:rowOff>71890</xdr:rowOff>
    </xdr:from>
    <xdr:to>
      <xdr:col>15</xdr:col>
      <xdr:colOff>25917</xdr:colOff>
      <xdr:row>775</xdr:row>
      <xdr:rowOff>91310</xdr:rowOff>
    </xdr:to>
    <xdr:grpSp>
      <xdr:nvGrpSpPr>
        <xdr:cNvPr id="107" name="グループ化 106">
          <a:extLst>
            <a:ext uri="{FF2B5EF4-FFF2-40B4-BE49-F238E27FC236}">
              <a16:creationId xmlns:a16="http://schemas.microsoft.com/office/drawing/2014/main" id="{00000000-0008-0000-0000-000021000000}"/>
            </a:ext>
          </a:extLst>
        </xdr:cNvPr>
        <xdr:cNvGrpSpPr>
          <a:grpSpLocks/>
        </xdr:cNvGrpSpPr>
      </xdr:nvGrpSpPr>
      <xdr:grpSpPr bwMode="auto">
        <a:xfrm>
          <a:off x="1290015" y="56828190"/>
          <a:ext cx="1498152" cy="1264020"/>
          <a:chOff x="2082648" y="1728976"/>
          <a:chExt cx="1656715" cy="498325"/>
        </a:xfrm>
      </xdr:grpSpPr>
      <xdr:sp macro="" textlink="">
        <xdr:nvSpPr>
          <xdr:cNvPr id="108" name="正方形/長方形 107">
            <a:extLst>
              <a:ext uri="{FF2B5EF4-FFF2-40B4-BE49-F238E27FC236}">
                <a16:creationId xmlns:a16="http://schemas.microsoft.com/office/drawing/2014/main" id="{00000000-0008-0000-0000-000023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９．４百万円</a:t>
            </a:r>
          </a:p>
        </xdr:txBody>
      </xdr:sp>
      <xdr:sp macro="" textlink="">
        <xdr:nvSpPr>
          <xdr:cNvPr id="109" name="正方形/長方形 108">
            <a:extLst>
              <a:ext uri="{FF2B5EF4-FFF2-40B4-BE49-F238E27FC236}">
                <a16:creationId xmlns:a16="http://schemas.microsoft.com/office/drawing/2014/main" id="{00000000-0008-0000-0000-000024000000}"/>
              </a:ext>
            </a:extLst>
          </xdr:cNvPr>
          <xdr:cNvSpPr/>
        </xdr:nvSpPr>
        <xdr:spPr bwMode="auto">
          <a:xfrm>
            <a:off x="2163859" y="1728976"/>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686</v>
      </c>
      <c r="AK2" s="940"/>
      <c r="AL2" s="940"/>
      <c r="AM2" s="940"/>
      <c r="AN2" s="98" t="s">
        <v>1</v>
      </c>
      <c r="AO2" s="940">
        <v>20</v>
      </c>
      <c r="AP2" s="940"/>
      <c r="AQ2" s="940"/>
      <c r="AR2" s="99" t="s">
        <v>1</v>
      </c>
      <c r="AS2" s="946">
        <v>48</v>
      </c>
      <c r="AT2" s="946"/>
      <c r="AU2" s="946"/>
      <c r="AV2" s="98" t="str">
        <f>IF(AW2="","","-")</f>
        <v>-</v>
      </c>
      <c r="AW2" s="906">
        <v>1</v>
      </c>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687</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770</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688</v>
      </c>
      <c r="AF4" s="686"/>
      <c r="AG4" s="686"/>
      <c r="AH4" s="686"/>
      <c r="AI4" s="686"/>
      <c r="AJ4" s="686"/>
      <c r="AK4" s="686"/>
      <c r="AL4" s="686"/>
      <c r="AM4" s="686"/>
      <c r="AN4" s="686"/>
      <c r="AO4" s="686"/>
      <c r="AP4" s="687"/>
      <c r="AQ4" s="688" t="s">
        <v>7</v>
      </c>
      <c r="AR4" s="683"/>
      <c r="AS4" s="683"/>
      <c r="AT4" s="683"/>
      <c r="AU4" s="683"/>
      <c r="AV4" s="683"/>
      <c r="AW4" s="683"/>
      <c r="AX4" s="689"/>
    </row>
    <row r="5" spans="1:50" ht="30" customHeight="1">
      <c r="A5" s="690" t="s">
        <v>8</v>
      </c>
      <c r="B5" s="691"/>
      <c r="C5" s="691"/>
      <c r="D5" s="691"/>
      <c r="E5" s="691"/>
      <c r="F5" s="692"/>
      <c r="G5" s="837" t="s">
        <v>596</v>
      </c>
      <c r="H5" s="838"/>
      <c r="I5" s="838"/>
      <c r="J5" s="838"/>
      <c r="K5" s="838"/>
      <c r="L5" s="838"/>
      <c r="M5" s="839" t="s">
        <v>9</v>
      </c>
      <c r="N5" s="840"/>
      <c r="O5" s="840"/>
      <c r="P5" s="840"/>
      <c r="Q5" s="840"/>
      <c r="R5" s="841"/>
      <c r="S5" s="842" t="s">
        <v>472</v>
      </c>
      <c r="T5" s="838"/>
      <c r="U5" s="838"/>
      <c r="V5" s="838"/>
      <c r="W5" s="838"/>
      <c r="X5" s="843"/>
      <c r="Y5" s="696" t="s">
        <v>10</v>
      </c>
      <c r="Z5" s="542"/>
      <c r="AA5" s="542"/>
      <c r="AB5" s="542"/>
      <c r="AC5" s="542"/>
      <c r="AD5" s="543"/>
      <c r="AE5" s="697" t="s">
        <v>689</v>
      </c>
      <c r="AF5" s="697"/>
      <c r="AG5" s="697"/>
      <c r="AH5" s="697"/>
      <c r="AI5" s="697"/>
      <c r="AJ5" s="697"/>
      <c r="AK5" s="697"/>
      <c r="AL5" s="697"/>
      <c r="AM5" s="697"/>
      <c r="AN5" s="697"/>
      <c r="AO5" s="697"/>
      <c r="AP5" s="698"/>
      <c r="AQ5" s="699" t="s">
        <v>690</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771</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692</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4" t="s">
        <v>15</v>
      </c>
      <c r="Z8" s="845"/>
      <c r="AA8" s="845"/>
      <c r="AB8" s="845"/>
      <c r="AC8" s="845"/>
      <c r="AD8" s="846"/>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c r="A9" s="847" t="s">
        <v>16</v>
      </c>
      <c r="B9" s="848"/>
      <c r="C9" s="848"/>
      <c r="D9" s="848"/>
      <c r="E9" s="848"/>
      <c r="F9" s="848"/>
      <c r="G9" s="849" t="s">
        <v>781</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c r="A10" s="658" t="s">
        <v>17</v>
      </c>
      <c r="B10" s="659"/>
      <c r="C10" s="659"/>
      <c r="D10" s="659"/>
      <c r="E10" s="659"/>
      <c r="F10" s="659"/>
      <c r="G10" s="752" t="s">
        <v>782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v>524</v>
      </c>
      <c r="Q13" s="656"/>
      <c r="R13" s="656"/>
      <c r="S13" s="656"/>
      <c r="T13" s="656"/>
      <c r="U13" s="656"/>
      <c r="V13" s="657"/>
      <c r="W13" s="655">
        <v>525</v>
      </c>
      <c r="X13" s="656"/>
      <c r="Y13" s="656"/>
      <c r="Z13" s="656"/>
      <c r="AA13" s="656"/>
      <c r="AB13" s="656"/>
      <c r="AC13" s="657"/>
      <c r="AD13" s="655">
        <v>555</v>
      </c>
      <c r="AE13" s="656"/>
      <c r="AF13" s="656"/>
      <c r="AG13" s="656"/>
      <c r="AH13" s="656"/>
      <c r="AI13" s="656"/>
      <c r="AJ13" s="657"/>
      <c r="AK13" s="655">
        <v>555</v>
      </c>
      <c r="AL13" s="656"/>
      <c r="AM13" s="656"/>
      <c r="AN13" s="656"/>
      <c r="AO13" s="656"/>
      <c r="AP13" s="656"/>
      <c r="AQ13" s="657"/>
      <c r="AR13" s="915"/>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v>0</v>
      </c>
      <c r="Q14" s="656"/>
      <c r="R14" s="656"/>
      <c r="S14" s="656"/>
      <c r="T14" s="656"/>
      <c r="U14" s="656"/>
      <c r="V14" s="657"/>
      <c r="W14" s="655">
        <v>0</v>
      </c>
      <c r="X14" s="656"/>
      <c r="Y14" s="656"/>
      <c r="Z14" s="656"/>
      <c r="AA14" s="656"/>
      <c r="AB14" s="656"/>
      <c r="AC14" s="657"/>
      <c r="AD14" s="655">
        <v>0</v>
      </c>
      <c r="AE14" s="656"/>
      <c r="AF14" s="656"/>
      <c r="AG14" s="656"/>
      <c r="AH14" s="656"/>
      <c r="AI14" s="656"/>
      <c r="AJ14" s="657"/>
      <c r="AK14" s="655">
        <v>0</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v>0</v>
      </c>
      <c r="Q15" s="656"/>
      <c r="R15" s="656"/>
      <c r="S15" s="656"/>
      <c r="T15" s="656"/>
      <c r="U15" s="656"/>
      <c r="V15" s="657"/>
      <c r="W15" s="655">
        <v>0</v>
      </c>
      <c r="X15" s="656"/>
      <c r="Y15" s="656"/>
      <c r="Z15" s="656"/>
      <c r="AA15" s="656"/>
      <c r="AB15" s="656"/>
      <c r="AC15" s="657"/>
      <c r="AD15" s="655">
        <v>0</v>
      </c>
      <c r="AE15" s="656"/>
      <c r="AF15" s="656"/>
      <c r="AG15" s="656"/>
      <c r="AH15" s="656"/>
      <c r="AI15" s="656"/>
      <c r="AJ15" s="657"/>
      <c r="AK15" s="655">
        <v>0</v>
      </c>
      <c r="AL15" s="656"/>
      <c r="AM15" s="656"/>
      <c r="AN15" s="656"/>
      <c r="AO15" s="656"/>
      <c r="AP15" s="656"/>
      <c r="AQ15" s="657"/>
      <c r="AR15" s="655"/>
      <c r="AS15" s="656"/>
      <c r="AT15" s="656"/>
      <c r="AU15" s="656"/>
      <c r="AV15" s="656"/>
      <c r="AW15" s="656"/>
      <c r="AX15" s="804"/>
    </row>
    <row r="16" spans="1:50" ht="21" customHeight="1">
      <c r="A16" s="612"/>
      <c r="B16" s="613"/>
      <c r="C16" s="613"/>
      <c r="D16" s="613"/>
      <c r="E16" s="613"/>
      <c r="F16" s="614"/>
      <c r="G16" s="723"/>
      <c r="H16" s="724"/>
      <c r="I16" s="709" t="s">
        <v>29</v>
      </c>
      <c r="J16" s="710"/>
      <c r="K16" s="710"/>
      <c r="L16" s="710"/>
      <c r="M16" s="710"/>
      <c r="N16" s="710"/>
      <c r="O16" s="711"/>
      <c r="P16" s="655">
        <v>0</v>
      </c>
      <c r="Q16" s="656"/>
      <c r="R16" s="656"/>
      <c r="S16" s="656"/>
      <c r="T16" s="656"/>
      <c r="U16" s="656"/>
      <c r="V16" s="657"/>
      <c r="W16" s="655">
        <v>0</v>
      </c>
      <c r="X16" s="656"/>
      <c r="Y16" s="656"/>
      <c r="Z16" s="656"/>
      <c r="AA16" s="656"/>
      <c r="AB16" s="656"/>
      <c r="AC16" s="657"/>
      <c r="AD16" s="655">
        <v>0</v>
      </c>
      <c r="AE16" s="656"/>
      <c r="AF16" s="656"/>
      <c r="AG16" s="656"/>
      <c r="AH16" s="656"/>
      <c r="AI16" s="656"/>
      <c r="AJ16" s="657"/>
      <c r="AK16" s="655">
        <v>0</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v>0</v>
      </c>
      <c r="Q17" s="656"/>
      <c r="R17" s="656"/>
      <c r="S17" s="656"/>
      <c r="T17" s="656"/>
      <c r="U17" s="656"/>
      <c r="V17" s="657"/>
      <c r="W17" s="655">
        <v>0</v>
      </c>
      <c r="X17" s="656"/>
      <c r="Y17" s="656"/>
      <c r="Z17" s="656"/>
      <c r="AA17" s="656"/>
      <c r="AB17" s="656"/>
      <c r="AC17" s="657"/>
      <c r="AD17" s="655">
        <v>0</v>
      </c>
      <c r="AE17" s="656"/>
      <c r="AF17" s="656"/>
      <c r="AG17" s="656"/>
      <c r="AH17" s="656"/>
      <c r="AI17" s="656"/>
      <c r="AJ17" s="657"/>
      <c r="AK17" s="655">
        <v>0</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524</v>
      </c>
      <c r="Q18" s="874"/>
      <c r="R18" s="874"/>
      <c r="S18" s="874"/>
      <c r="T18" s="874"/>
      <c r="U18" s="874"/>
      <c r="V18" s="875"/>
      <c r="W18" s="873">
        <f>SUM(W13:AC17)</f>
        <v>525</v>
      </c>
      <c r="X18" s="874"/>
      <c r="Y18" s="874"/>
      <c r="Z18" s="874"/>
      <c r="AA18" s="874"/>
      <c r="AB18" s="874"/>
      <c r="AC18" s="875"/>
      <c r="AD18" s="873">
        <f>SUM(AD13:AJ17)</f>
        <v>555</v>
      </c>
      <c r="AE18" s="874"/>
      <c r="AF18" s="874"/>
      <c r="AG18" s="874"/>
      <c r="AH18" s="874"/>
      <c r="AI18" s="874"/>
      <c r="AJ18" s="875"/>
      <c r="AK18" s="873">
        <f>SUM(AK13:AQ17)</f>
        <v>555</v>
      </c>
      <c r="AL18" s="874"/>
      <c r="AM18" s="874"/>
      <c r="AN18" s="874"/>
      <c r="AO18" s="874"/>
      <c r="AP18" s="874"/>
      <c r="AQ18" s="875"/>
      <c r="AR18" s="873">
        <f>SUM(AR13:AX17)</f>
        <v>0</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v>511</v>
      </c>
      <c r="Q19" s="656"/>
      <c r="R19" s="656"/>
      <c r="S19" s="656"/>
      <c r="T19" s="656"/>
      <c r="U19" s="656"/>
      <c r="V19" s="657"/>
      <c r="W19" s="655">
        <v>506</v>
      </c>
      <c r="X19" s="656"/>
      <c r="Y19" s="656"/>
      <c r="Z19" s="656"/>
      <c r="AA19" s="656"/>
      <c r="AB19" s="656"/>
      <c r="AC19" s="657"/>
      <c r="AD19" s="655">
        <v>529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f>IF(P18=0, "-", SUM(P19)/P18)</f>
        <v>0.97519083969465647</v>
      </c>
      <c r="Q20" s="316"/>
      <c r="R20" s="316"/>
      <c r="S20" s="316"/>
      <c r="T20" s="316"/>
      <c r="U20" s="316"/>
      <c r="V20" s="316"/>
      <c r="W20" s="316">
        <f t="shared" ref="W20" si="0">IF(W18=0, "-", SUM(W19)/W18)</f>
        <v>0.96380952380952378</v>
      </c>
      <c r="X20" s="316"/>
      <c r="Y20" s="316"/>
      <c r="Z20" s="316"/>
      <c r="AA20" s="316"/>
      <c r="AB20" s="316"/>
      <c r="AC20" s="316"/>
      <c r="AD20" s="316">
        <f t="shared" ref="AD20" si="1">IF(AD18=0, "-", SUM(AD19)/AD18)</f>
        <v>0.95315315315315319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7"/>
      <c r="B21" s="848"/>
      <c r="C21" s="848"/>
      <c r="D21" s="848"/>
      <c r="E21" s="848"/>
      <c r="F21" s="962"/>
      <c r="G21" s="314" t="s">
        <v>34</v>
      </c>
      <c r="H21" s="315"/>
      <c r="I21" s="315"/>
      <c r="J21" s="315"/>
      <c r="K21" s="315"/>
      <c r="L21" s="315"/>
      <c r="M21" s="315"/>
      <c r="N21" s="315"/>
      <c r="O21" s="315"/>
      <c r="P21" s="316">
        <f>IF(P19=0, "-", SUM(P19)/SUM(P13,P14))</f>
        <v>0.97519083969465647</v>
      </c>
      <c r="Q21" s="316"/>
      <c r="R21" s="316"/>
      <c r="S21" s="316"/>
      <c r="T21" s="316"/>
      <c r="U21" s="316"/>
      <c r="V21" s="316"/>
      <c r="W21" s="316">
        <f t="shared" ref="W21" si="2">IF(W19=0, "-", SUM(W19)/SUM(W13,W14))</f>
        <v>0.96380952380952378</v>
      </c>
      <c r="X21" s="316"/>
      <c r="Y21" s="316"/>
      <c r="Z21" s="316"/>
      <c r="AA21" s="316"/>
      <c r="AB21" s="316"/>
      <c r="AC21" s="316"/>
      <c r="AD21" s="316">
        <f t="shared" ref="AD21" si="3">IF(AD19=0, "-", SUM(AD19)/SUM(AD13,AD14))</f>
        <v>0.95315315315315319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c r="A23" s="971"/>
      <c r="B23" s="972"/>
      <c r="C23" s="972"/>
      <c r="D23" s="972"/>
      <c r="E23" s="972"/>
      <c r="F23" s="973"/>
      <c r="G23" s="965" t="s">
        <v>693</v>
      </c>
      <c r="H23" s="966"/>
      <c r="I23" s="966"/>
      <c r="J23" s="966"/>
      <c r="K23" s="966"/>
      <c r="L23" s="966"/>
      <c r="M23" s="966"/>
      <c r="N23" s="966"/>
      <c r="O23" s="967"/>
      <c r="P23" s="915">
        <v>210</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c r="A24" s="971"/>
      <c r="B24" s="972"/>
      <c r="C24" s="972"/>
      <c r="D24" s="972"/>
      <c r="E24" s="972"/>
      <c r="F24" s="973"/>
      <c r="G24" s="931" t="s">
        <v>694</v>
      </c>
      <c r="H24" s="932"/>
      <c r="I24" s="932"/>
      <c r="J24" s="932"/>
      <c r="K24" s="932"/>
      <c r="L24" s="932"/>
      <c r="M24" s="932"/>
      <c r="N24" s="932"/>
      <c r="O24" s="933"/>
      <c r="P24" s="655">
        <v>183</v>
      </c>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c r="A25" s="971"/>
      <c r="B25" s="972"/>
      <c r="C25" s="972"/>
      <c r="D25" s="972"/>
      <c r="E25" s="972"/>
      <c r="F25" s="973"/>
      <c r="G25" s="931" t="s">
        <v>695</v>
      </c>
      <c r="H25" s="932"/>
      <c r="I25" s="932"/>
      <c r="J25" s="932"/>
      <c r="K25" s="932"/>
      <c r="L25" s="932"/>
      <c r="M25" s="932"/>
      <c r="N25" s="932"/>
      <c r="O25" s="933"/>
      <c r="P25" s="655">
        <v>55</v>
      </c>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c r="A26" s="971"/>
      <c r="B26" s="972"/>
      <c r="C26" s="972"/>
      <c r="D26" s="972"/>
      <c r="E26" s="972"/>
      <c r="F26" s="973"/>
      <c r="G26" s="931" t="s">
        <v>696</v>
      </c>
      <c r="H26" s="932"/>
      <c r="I26" s="932"/>
      <c r="J26" s="932"/>
      <c r="K26" s="932"/>
      <c r="L26" s="932"/>
      <c r="M26" s="932"/>
      <c r="N26" s="932"/>
      <c r="O26" s="933"/>
      <c r="P26" s="655">
        <v>31</v>
      </c>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c r="A27" s="971"/>
      <c r="B27" s="972"/>
      <c r="C27" s="972"/>
      <c r="D27" s="972"/>
      <c r="E27" s="972"/>
      <c r="F27" s="973"/>
      <c r="G27" s="931" t="s">
        <v>697</v>
      </c>
      <c r="H27" s="932"/>
      <c r="I27" s="932"/>
      <c r="J27" s="932"/>
      <c r="K27" s="932"/>
      <c r="L27" s="932"/>
      <c r="M27" s="932"/>
      <c r="N27" s="932"/>
      <c r="O27" s="933"/>
      <c r="P27" s="655">
        <v>26</v>
      </c>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50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555</v>
      </c>
      <c r="Q29" s="656"/>
      <c r="R29" s="656"/>
      <c r="S29" s="656"/>
      <c r="T29" s="656"/>
      <c r="U29" s="656"/>
      <c r="V29" s="657"/>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01" t="s">
        <v>41</v>
      </c>
      <c r="B30" s="802"/>
      <c r="C30" s="802"/>
      <c r="D30" s="802"/>
      <c r="E30" s="802"/>
      <c r="F30" s="803"/>
      <c r="G30" s="771" t="s">
        <v>42</v>
      </c>
      <c r="H30" s="772"/>
      <c r="I30" s="772"/>
      <c r="J30" s="772"/>
      <c r="K30" s="772"/>
      <c r="L30" s="772"/>
      <c r="M30" s="772"/>
      <c r="N30" s="772"/>
      <c r="O30" s="773"/>
      <c r="P30" s="855" t="s">
        <v>43</v>
      </c>
      <c r="Q30" s="772"/>
      <c r="R30" s="772"/>
      <c r="S30" s="772"/>
      <c r="T30" s="772"/>
      <c r="U30" s="772"/>
      <c r="V30" s="772"/>
      <c r="W30" s="772"/>
      <c r="X30" s="773"/>
      <c r="Y30" s="852"/>
      <c r="Z30" s="853"/>
      <c r="AA30" s="854"/>
      <c r="AB30" s="856" t="s">
        <v>44</v>
      </c>
      <c r="AC30" s="857"/>
      <c r="AD30" s="858"/>
      <c r="AE30" s="856" t="s">
        <v>20</v>
      </c>
      <c r="AF30" s="857"/>
      <c r="AG30" s="857"/>
      <c r="AH30" s="858"/>
      <c r="AI30" s="910" t="s">
        <v>21</v>
      </c>
      <c r="AJ30" s="910"/>
      <c r="AK30" s="910"/>
      <c r="AL30" s="856"/>
      <c r="AM30" s="910" t="s">
        <v>45</v>
      </c>
      <c r="AN30" s="910"/>
      <c r="AO30" s="910"/>
      <c r="AP30" s="856"/>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48</v>
      </c>
      <c r="AT31" s="137"/>
      <c r="AU31" s="200" t="s">
        <v>769</v>
      </c>
      <c r="AV31" s="200"/>
      <c r="AW31" s="392" t="s">
        <v>49</v>
      </c>
      <c r="AX31" s="393"/>
    </row>
    <row r="32" spans="1:50" ht="23.25" customHeight="1">
      <c r="A32" s="397"/>
      <c r="B32" s="395"/>
      <c r="C32" s="395"/>
      <c r="D32" s="395"/>
      <c r="E32" s="395"/>
      <c r="F32" s="396"/>
      <c r="G32" s="563" t="s">
        <v>783</v>
      </c>
      <c r="H32" s="564"/>
      <c r="I32" s="564"/>
      <c r="J32" s="564"/>
      <c r="K32" s="564"/>
      <c r="L32" s="564"/>
      <c r="M32" s="564"/>
      <c r="N32" s="564"/>
      <c r="O32" s="565"/>
      <c r="P32" s="104" t="s">
        <v>792</v>
      </c>
      <c r="Q32" s="104"/>
      <c r="R32" s="104"/>
      <c r="S32" s="104"/>
      <c r="T32" s="104"/>
      <c r="U32" s="104"/>
      <c r="V32" s="104"/>
      <c r="W32" s="104"/>
      <c r="X32" s="105"/>
      <c r="Y32" s="470" t="s">
        <v>50</v>
      </c>
      <c r="Z32" s="530"/>
      <c r="AA32" s="531"/>
      <c r="AB32" s="460" t="s">
        <v>698</v>
      </c>
      <c r="AC32" s="460"/>
      <c r="AD32" s="460"/>
      <c r="AE32" s="218">
        <v>22</v>
      </c>
      <c r="AF32" s="219"/>
      <c r="AG32" s="219"/>
      <c r="AH32" s="219"/>
      <c r="AI32" s="218">
        <v>22</v>
      </c>
      <c r="AJ32" s="219"/>
      <c r="AK32" s="219"/>
      <c r="AL32" s="219"/>
      <c r="AM32" s="218">
        <v>22</v>
      </c>
      <c r="AN32" s="219"/>
      <c r="AO32" s="219"/>
      <c r="AP32" s="219"/>
      <c r="AQ32" s="336"/>
      <c r="AR32" s="208"/>
      <c r="AS32" s="208"/>
      <c r="AT32" s="337"/>
      <c r="AU32" s="219" t="s">
        <v>769</v>
      </c>
      <c r="AV32" s="219"/>
      <c r="AW32" s="219"/>
      <c r="AX32" s="221"/>
    </row>
    <row r="33" spans="1:51" ht="23.25" customHeight="1">
      <c r="A33" s="398"/>
      <c r="B33" s="399"/>
      <c r="C33" s="399"/>
      <c r="D33" s="399"/>
      <c r="E33" s="399"/>
      <c r="F33" s="400"/>
      <c r="G33" s="566"/>
      <c r="H33" s="567"/>
      <c r="I33" s="567"/>
      <c r="J33" s="567"/>
      <c r="K33" s="567"/>
      <c r="L33" s="567"/>
      <c r="M33" s="567"/>
      <c r="N33" s="567"/>
      <c r="O33" s="568"/>
      <c r="P33" s="106"/>
      <c r="Q33" s="106"/>
      <c r="R33" s="106"/>
      <c r="S33" s="106"/>
      <c r="T33" s="106"/>
      <c r="U33" s="106"/>
      <c r="V33" s="106"/>
      <c r="W33" s="106"/>
      <c r="X33" s="107"/>
      <c r="Y33" s="446" t="s">
        <v>51</v>
      </c>
      <c r="Z33" s="441"/>
      <c r="AA33" s="442"/>
      <c r="AB33" s="522" t="s">
        <v>698</v>
      </c>
      <c r="AC33" s="522"/>
      <c r="AD33" s="522"/>
      <c r="AE33" s="218">
        <v>22</v>
      </c>
      <c r="AF33" s="219"/>
      <c r="AG33" s="219"/>
      <c r="AH33" s="219"/>
      <c r="AI33" s="218">
        <v>22</v>
      </c>
      <c r="AJ33" s="219"/>
      <c r="AK33" s="219"/>
      <c r="AL33" s="219"/>
      <c r="AM33" s="218">
        <v>22</v>
      </c>
      <c r="AN33" s="219"/>
      <c r="AO33" s="219"/>
      <c r="AP33" s="219"/>
      <c r="AQ33" s="336">
        <v>2</v>
      </c>
      <c r="AR33" s="208"/>
      <c r="AS33" s="208"/>
      <c r="AT33" s="337"/>
      <c r="AU33" s="219" t="s">
        <v>769</v>
      </c>
      <c r="AV33" s="219"/>
      <c r="AW33" s="219"/>
      <c r="AX33" s="221"/>
    </row>
    <row r="34" spans="1:51" ht="23.25" customHeight="1">
      <c r="A34" s="397"/>
      <c r="B34" s="395"/>
      <c r="C34" s="395"/>
      <c r="D34" s="395"/>
      <c r="E34" s="395"/>
      <c r="F34" s="396"/>
      <c r="G34" s="569"/>
      <c r="H34" s="570"/>
      <c r="I34" s="570"/>
      <c r="J34" s="570"/>
      <c r="K34" s="570"/>
      <c r="L34" s="570"/>
      <c r="M34" s="570"/>
      <c r="N34" s="570"/>
      <c r="O34" s="571"/>
      <c r="P34" s="108"/>
      <c r="Q34" s="108"/>
      <c r="R34" s="108"/>
      <c r="S34" s="108"/>
      <c r="T34" s="108"/>
      <c r="U34" s="108"/>
      <c r="V34" s="108"/>
      <c r="W34" s="108"/>
      <c r="X34" s="109"/>
      <c r="Y34" s="446" t="s">
        <v>52</v>
      </c>
      <c r="Z34" s="441"/>
      <c r="AA34" s="442"/>
      <c r="AB34" s="555" t="s">
        <v>53</v>
      </c>
      <c r="AC34" s="555"/>
      <c r="AD34" s="555"/>
      <c r="AE34" s="218">
        <v>100</v>
      </c>
      <c r="AF34" s="219"/>
      <c r="AG34" s="219"/>
      <c r="AH34" s="219"/>
      <c r="AI34" s="218">
        <v>100</v>
      </c>
      <c r="AJ34" s="219"/>
      <c r="AK34" s="219"/>
      <c r="AL34" s="219"/>
      <c r="AM34" s="218">
        <v>100</v>
      </c>
      <c r="AN34" s="219"/>
      <c r="AO34" s="219"/>
      <c r="AP34" s="219"/>
      <c r="AQ34" s="336"/>
      <c r="AR34" s="208"/>
      <c r="AS34" s="208"/>
      <c r="AT34" s="337"/>
      <c r="AU34" s="219" t="s">
        <v>769</v>
      </c>
      <c r="AV34" s="219"/>
      <c r="AW34" s="219"/>
      <c r="AX34" s="221"/>
    </row>
    <row r="35" spans="1:51" ht="30" customHeight="1">
      <c r="A35" s="228" t="s">
        <v>54</v>
      </c>
      <c r="B35" s="229"/>
      <c r="C35" s="229"/>
      <c r="D35" s="229"/>
      <c r="E35" s="229"/>
      <c r="F35" s="230"/>
      <c r="G35" s="234" t="s">
        <v>784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30"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1</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48</v>
      </c>
      <c r="AT38" s="137"/>
      <c r="AU38" s="200"/>
      <c r="AV38" s="200"/>
      <c r="AW38" s="392" t="s">
        <v>49</v>
      </c>
      <c r="AX38" s="393"/>
      <c r="AY38">
        <f>$AY$37</f>
        <v>1</v>
      </c>
    </row>
    <row r="39" spans="1:51" ht="28" customHeight="1">
      <c r="A39" s="397"/>
      <c r="B39" s="395"/>
      <c r="C39" s="395"/>
      <c r="D39" s="395"/>
      <c r="E39" s="395"/>
      <c r="F39" s="396"/>
      <c r="G39" s="563" t="s">
        <v>783</v>
      </c>
      <c r="H39" s="564"/>
      <c r="I39" s="564"/>
      <c r="J39" s="564"/>
      <c r="K39" s="564"/>
      <c r="L39" s="564"/>
      <c r="M39" s="564"/>
      <c r="N39" s="564"/>
      <c r="O39" s="565"/>
      <c r="P39" s="104" t="s">
        <v>793</v>
      </c>
      <c r="Q39" s="104"/>
      <c r="R39" s="104"/>
      <c r="S39" s="104"/>
      <c r="T39" s="104"/>
      <c r="U39" s="104"/>
      <c r="V39" s="104"/>
      <c r="W39" s="104"/>
      <c r="X39" s="105"/>
      <c r="Y39" s="470" t="s">
        <v>50</v>
      </c>
      <c r="Z39" s="530"/>
      <c r="AA39" s="531"/>
      <c r="AB39" s="460" t="s">
        <v>772</v>
      </c>
      <c r="AC39" s="460"/>
      <c r="AD39" s="460"/>
      <c r="AE39" s="218">
        <v>6</v>
      </c>
      <c r="AF39" s="219"/>
      <c r="AG39" s="219"/>
      <c r="AH39" s="219"/>
      <c r="AI39" s="218">
        <v>13</v>
      </c>
      <c r="AJ39" s="219"/>
      <c r="AK39" s="219"/>
      <c r="AL39" s="219"/>
      <c r="AM39" s="218">
        <v>12</v>
      </c>
      <c r="AN39" s="219"/>
      <c r="AO39" s="219"/>
      <c r="AP39" s="219"/>
      <c r="AQ39" s="336"/>
      <c r="AR39" s="208"/>
      <c r="AS39" s="208"/>
      <c r="AT39" s="337"/>
      <c r="AU39" s="219"/>
      <c r="AV39" s="219"/>
      <c r="AW39" s="219"/>
      <c r="AX39" s="221"/>
      <c r="AY39">
        <f t="shared" ref="AY39:AY43" si="4">$AY$37</f>
        <v>1</v>
      </c>
    </row>
    <row r="40" spans="1:51" ht="28" customHeight="1">
      <c r="A40" s="398"/>
      <c r="B40" s="399"/>
      <c r="C40" s="399"/>
      <c r="D40" s="399"/>
      <c r="E40" s="399"/>
      <c r="F40" s="400"/>
      <c r="G40" s="566"/>
      <c r="H40" s="567"/>
      <c r="I40" s="567"/>
      <c r="J40" s="567"/>
      <c r="K40" s="567"/>
      <c r="L40" s="567"/>
      <c r="M40" s="567"/>
      <c r="N40" s="567"/>
      <c r="O40" s="568"/>
      <c r="P40" s="106"/>
      <c r="Q40" s="106"/>
      <c r="R40" s="106"/>
      <c r="S40" s="106"/>
      <c r="T40" s="106"/>
      <c r="U40" s="106"/>
      <c r="V40" s="106"/>
      <c r="W40" s="106"/>
      <c r="X40" s="107"/>
      <c r="Y40" s="446" t="s">
        <v>51</v>
      </c>
      <c r="Z40" s="441"/>
      <c r="AA40" s="442"/>
      <c r="AB40" s="522" t="s">
        <v>772</v>
      </c>
      <c r="AC40" s="522"/>
      <c r="AD40" s="522"/>
      <c r="AE40" s="218">
        <v>6</v>
      </c>
      <c r="AF40" s="219"/>
      <c r="AG40" s="219"/>
      <c r="AH40" s="219"/>
      <c r="AI40" s="218">
        <v>6</v>
      </c>
      <c r="AJ40" s="219"/>
      <c r="AK40" s="219"/>
      <c r="AL40" s="219"/>
      <c r="AM40" s="218">
        <v>10</v>
      </c>
      <c r="AN40" s="219"/>
      <c r="AO40" s="219"/>
      <c r="AP40" s="219"/>
      <c r="AQ40" s="336">
        <v>1</v>
      </c>
      <c r="AR40" s="208"/>
      <c r="AS40" s="208"/>
      <c r="AT40" s="337"/>
      <c r="AU40" s="219"/>
      <c r="AV40" s="219"/>
      <c r="AW40" s="219"/>
      <c r="AX40" s="221"/>
      <c r="AY40">
        <f t="shared" si="4"/>
        <v>1</v>
      </c>
    </row>
    <row r="41" spans="1:51" ht="28" customHeight="1">
      <c r="A41" s="401"/>
      <c r="B41" s="402"/>
      <c r="C41" s="402"/>
      <c r="D41" s="402"/>
      <c r="E41" s="402"/>
      <c r="F41" s="403"/>
      <c r="G41" s="569"/>
      <c r="H41" s="570"/>
      <c r="I41" s="570"/>
      <c r="J41" s="570"/>
      <c r="K41" s="570"/>
      <c r="L41" s="570"/>
      <c r="M41" s="570"/>
      <c r="N41" s="570"/>
      <c r="O41" s="571"/>
      <c r="P41" s="108"/>
      <c r="Q41" s="108"/>
      <c r="R41" s="108"/>
      <c r="S41" s="108"/>
      <c r="T41" s="108"/>
      <c r="U41" s="108"/>
      <c r="V41" s="108"/>
      <c r="W41" s="108"/>
      <c r="X41" s="109"/>
      <c r="Y41" s="446" t="s">
        <v>52</v>
      </c>
      <c r="Z41" s="441"/>
      <c r="AA41" s="442"/>
      <c r="AB41" s="555" t="s">
        <v>53</v>
      </c>
      <c r="AC41" s="555"/>
      <c r="AD41" s="555"/>
      <c r="AE41" s="218">
        <v>100</v>
      </c>
      <c r="AF41" s="219"/>
      <c r="AG41" s="219"/>
      <c r="AH41" s="219"/>
      <c r="AI41" s="218">
        <v>100</v>
      </c>
      <c r="AJ41" s="219"/>
      <c r="AK41" s="219"/>
      <c r="AL41" s="219"/>
      <c r="AM41" s="218">
        <v>100</v>
      </c>
      <c r="AN41" s="219"/>
      <c r="AO41" s="219"/>
      <c r="AP41" s="219"/>
      <c r="AQ41" s="336"/>
      <c r="AR41" s="208"/>
      <c r="AS41" s="208"/>
      <c r="AT41" s="337"/>
      <c r="AU41" s="219"/>
      <c r="AV41" s="219"/>
      <c r="AW41" s="219"/>
      <c r="AX41" s="221"/>
      <c r="AY41">
        <f t="shared" si="4"/>
        <v>1</v>
      </c>
    </row>
    <row r="42" spans="1:51" ht="23.25" customHeight="1">
      <c r="A42" s="228" t="s">
        <v>54</v>
      </c>
      <c r="B42" s="229"/>
      <c r="C42" s="229"/>
      <c r="D42" s="229"/>
      <c r="E42" s="229"/>
      <c r="F42" s="230"/>
      <c r="G42" s="234" t="s">
        <v>784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4"/>
      <c r="Q46" s="104"/>
      <c r="R46" s="104"/>
      <c r="S46" s="104"/>
      <c r="T46" s="104"/>
      <c r="U46" s="104"/>
      <c r="V46" s="104"/>
      <c r="W46" s="104"/>
      <c r="X46" s="105"/>
      <c r="Y46" s="470" t="s">
        <v>50</v>
      </c>
      <c r="Z46" s="530"/>
      <c r="AA46" s="531"/>
      <c r="AB46" s="460" t="s">
        <v>698</v>
      </c>
      <c r="AC46" s="460"/>
      <c r="AD46" s="460"/>
      <c r="AE46" s="218"/>
      <c r="AF46" s="219"/>
      <c r="AG46" s="219"/>
      <c r="AH46" s="219"/>
      <c r="AI46" s="218"/>
      <c r="AJ46" s="219"/>
      <c r="AK46" s="219"/>
      <c r="AL46" s="219"/>
      <c r="AM46" s="218"/>
      <c r="AN46" s="219"/>
      <c r="AO46" s="219"/>
      <c r="AP46" s="219"/>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06"/>
      <c r="Q47" s="106"/>
      <c r="R47" s="106"/>
      <c r="S47" s="106"/>
      <c r="T47" s="106"/>
      <c r="U47" s="106"/>
      <c r="V47" s="106"/>
      <c r="W47" s="106"/>
      <c r="X47" s="107"/>
      <c r="Y47" s="446" t="s">
        <v>51</v>
      </c>
      <c r="Z47" s="441"/>
      <c r="AA47" s="442"/>
      <c r="AB47" s="522" t="s">
        <v>698</v>
      </c>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08"/>
      <c r="Q48" s="108"/>
      <c r="R48" s="108"/>
      <c r="S48" s="108"/>
      <c r="T48" s="108"/>
      <c r="U48" s="108"/>
      <c r="V48" s="108"/>
      <c r="W48" s="108"/>
      <c r="X48" s="109"/>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4"/>
      <c r="Q53" s="104"/>
      <c r="R53" s="104"/>
      <c r="S53" s="104"/>
      <c r="T53" s="104"/>
      <c r="U53" s="104"/>
      <c r="V53" s="104"/>
      <c r="W53" s="104"/>
      <c r="X53" s="105"/>
      <c r="Y53" s="470" t="s">
        <v>50</v>
      </c>
      <c r="Z53" s="530"/>
      <c r="AA53" s="531"/>
      <c r="AB53" s="460" t="s">
        <v>698</v>
      </c>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06"/>
      <c r="Q54" s="106"/>
      <c r="R54" s="106"/>
      <c r="S54" s="106"/>
      <c r="T54" s="106"/>
      <c r="U54" s="106"/>
      <c r="V54" s="106"/>
      <c r="W54" s="106"/>
      <c r="X54" s="107"/>
      <c r="Y54" s="446" t="s">
        <v>51</v>
      </c>
      <c r="Z54" s="441"/>
      <c r="AA54" s="442"/>
      <c r="AB54" s="522" t="s">
        <v>698</v>
      </c>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08"/>
      <c r="Q55" s="108"/>
      <c r="R55" s="108"/>
      <c r="S55" s="108"/>
      <c r="T55" s="108"/>
      <c r="U55" s="108"/>
      <c r="V55" s="108"/>
      <c r="W55" s="108"/>
      <c r="X55" s="109"/>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4"/>
      <c r="Q60" s="104"/>
      <c r="R60" s="104"/>
      <c r="S60" s="104"/>
      <c r="T60" s="104"/>
      <c r="U60" s="104"/>
      <c r="V60" s="104"/>
      <c r="W60" s="104"/>
      <c r="X60" s="105"/>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06"/>
      <c r="Q61" s="106"/>
      <c r="R61" s="106"/>
      <c r="S61" s="106"/>
      <c r="T61" s="106"/>
      <c r="U61" s="106"/>
      <c r="V61" s="106"/>
      <c r="W61" s="106"/>
      <c r="X61" s="107"/>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08"/>
      <c r="Q62" s="108"/>
      <c r="R62" s="108"/>
      <c r="S62" s="108"/>
      <c r="T62" s="108"/>
      <c r="U62" s="108"/>
      <c r="V62" s="108"/>
      <c r="W62" s="108"/>
      <c r="X62" s="109"/>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4"/>
      <c r="I75" s="104"/>
      <c r="J75" s="104"/>
      <c r="K75" s="104"/>
      <c r="L75" s="104"/>
      <c r="M75" s="104"/>
      <c r="N75" s="104"/>
      <c r="O75" s="105"/>
      <c r="P75" s="104"/>
      <c r="Q75" s="104"/>
      <c r="R75" s="104"/>
      <c r="S75" s="104"/>
      <c r="T75" s="104"/>
      <c r="U75" s="104"/>
      <c r="V75" s="104"/>
      <c r="W75" s="104"/>
      <c r="X75" s="105"/>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06"/>
      <c r="I76" s="106"/>
      <c r="J76" s="106"/>
      <c r="K76" s="106"/>
      <c r="L76" s="106"/>
      <c r="M76" s="106"/>
      <c r="N76" s="106"/>
      <c r="O76" s="107"/>
      <c r="P76" s="106"/>
      <c r="Q76" s="106"/>
      <c r="R76" s="106"/>
      <c r="S76" s="106"/>
      <c r="T76" s="106"/>
      <c r="U76" s="106"/>
      <c r="V76" s="106"/>
      <c r="W76" s="106"/>
      <c r="X76" s="107"/>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08"/>
      <c r="I77" s="108"/>
      <c r="J77" s="108"/>
      <c r="K77" s="108"/>
      <c r="L77" s="108"/>
      <c r="M77" s="108"/>
      <c r="N77" s="108"/>
      <c r="O77" s="109"/>
      <c r="P77" s="106"/>
      <c r="Q77" s="106"/>
      <c r="R77" s="106"/>
      <c r="S77" s="106"/>
      <c r="T77" s="106"/>
      <c r="U77" s="106"/>
      <c r="V77" s="106"/>
      <c r="W77" s="106"/>
      <c r="X77" s="107"/>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13"/>
      <c r="H87" s="104"/>
      <c r="I87" s="104"/>
      <c r="J87" s="104"/>
      <c r="K87" s="104"/>
      <c r="L87" s="104"/>
      <c r="M87" s="104"/>
      <c r="N87" s="104"/>
      <c r="O87" s="105"/>
      <c r="P87" s="104"/>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4"/>
      <c r="H88" s="106"/>
      <c r="I88" s="106"/>
      <c r="J88" s="106"/>
      <c r="K88" s="106"/>
      <c r="L88" s="106"/>
      <c r="M88" s="106"/>
      <c r="N88" s="106"/>
      <c r="O88" s="107"/>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5"/>
      <c r="H89" s="108"/>
      <c r="I89" s="108"/>
      <c r="J89" s="108"/>
      <c r="K89" s="108"/>
      <c r="L89" s="108"/>
      <c r="M89" s="108"/>
      <c r="N89" s="108"/>
      <c r="O89" s="109"/>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13"/>
      <c r="H92" s="104"/>
      <c r="I92" s="104"/>
      <c r="J92" s="104"/>
      <c r="K92" s="104"/>
      <c r="L92" s="104"/>
      <c r="M92" s="104"/>
      <c r="N92" s="104"/>
      <c r="O92" s="105"/>
      <c r="P92" s="104"/>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4"/>
      <c r="H93" s="106"/>
      <c r="I93" s="106"/>
      <c r="J93" s="106"/>
      <c r="K93" s="106"/>
      <c r="L93" s="106"/>
      <c r="M93" s="106"/>
      <c r="N93" s="106"/>
      <c r="O93" s="107"/>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5"/>
      <c r="H94" s="108"/>
      <c r="I94" s="108"/>
      <c r="J94" s="108"/>
      <c r="K94" s="108"/>
      <c r="L94" s="108"/>
      <c r="M94" s="108"/>
      <c r="N94" s="108"/>
      <c r="O94" s="109"/>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13"/>
      <c r="H97" s="104"/>
      <c r="I97" s="104"/>
      <c r="J97" s="104"/>
      <c r="K97" s="104"/>
      <c r="L97" s="104"/>
      <c r="M97" s="104"/>
      <c r="N97" s="104"/>
      <c r="O97" s="105"/>
      <c r="P97" s="104"/>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4"/>
      <c r="H98" s="106"/>
      <c r="I98" s="106"/>
      <c r="J98" s="106"/>
      <c r="K98" s="106"/>
      <c r="L98" s="106"/>
      <c r="M98" s="106"/>
      <c r="N98" s="106"/>
      <c r="O98" s="107"/>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52"/>
      <c r="Z100" s="853"/>
      <c r="AA100" s="854"/>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customHeight="1">
      <c r="A101" s="418"/>
      <c r="B101" s="419"/>
      <c r="C101" s="419"/>
      <c r="D101" s="419"/>
      <c r="E101" s="419"/>
      <c r="F101" s="420"/>
      <c r="G101" s="104" t="s">
        <v>785</v>
      </c>
      <c r="H101" s="104"/>
      <c r="I101" s="104"/>
      <c r="J101" s="104"/>
      <c r="K101" s="104"/>
      <c r="L101" s="104"/>
      <c r="M101" s="104"/>
      <c r="N101" s="104"/>
      <c r="O101" s="104"/>
      <c r="P101" s="104"/>
      <c r="Q101" s="104"/>
      <c r="R101" s="104"/>
      <c r="S101" s="104"/>
      <c r="T101" s="104"/>
      <c r="U101" s="104"/>
      <c r="V101" s="104"/>
      <c r="W101" s="104"/>
      <c r="X101" s="105"/>
      <c r="Y101" s="541" t="s">
        <v>79</v>
      </c>
      <c r="Z101" s="542"/>
      <c r="AA101" s="543"/>
      <c r="AB101" s="460" t="s">
        <v>698</v>
      </c>
      <c r="AC101" s="460"/>
      <c r="AD101" s="460"/>
      <c r="AE101" s="282">
        <v>11</v>
      </c>
      <c r="AF101" s="282"/>
      <c r="AG101" s="282"/>
      <c r="AH101" s="282"/>
      <c r="AI101" s="282">
        <v>11</v>
      </c>
      <c r="AJ101" s="282"/>
      <c r="AK101" s="282"/>
      <c r="AL101" s="282"/>
      <c r="AM101" s="282">
        <v>13</v>
      </c>
      <c r="AN101" s="282"/>
      <c r="AO101" s="282"/>
      <c r="AP101" s="282"/>
      <c r="AQ101" s="282"/>
      <c r="AR101" s="282"/>
      <c r="AS101" s="282"/>
      <c r="AT101" s="282"/>
      <c r="AU101" s="218"/>
      <c r="AV101" s="219"/>
      <c r="AW101" s="219"/>
      <c r="AX101" s="221"/>
    </row>
    <row r="102" spans="1:60" ht="23.25" customHeight="1">
      <c r="A102" s="421"/>
      <c r="B102" s="422"/>
      <c r="C102" s="422"/>
      <c r="D102" s="422"/>
      <c r="E102" s="422"/>
      <c r="F102" s="423"/>
      <c r="G102" s="108"/>
      <c r="H102" s="108"/>
      <c r="I102" s="108"/>
      <c r="J102" s="108"/>
      <c r="K102" s="108"/>
      <c r="L102" s="108"/>
      <c r="M102" s="108"/>
      <c r="N102" s="108"/>
      <c r="O102" s="108"/>
      <c r="P102" s="108"/>
      <c r="Q102" s="108"/>
      <c r="R102" s="108"/>
      <c r="S102" s="108"/>
      <c r="T102" s="108"/>
      <c r="U102" s="108"/>
      <c r="V102" s="108"/>
      <c r="W102" s="108"/>
      <c r="X102" s="109"/>
      <c r="Y102" s="443" t="s">
        <v>80</v>
      </c>
      <c r="Z102" s="444"/>
      <c r="AA102" s="445"/>
      <c r="AB102" s="460" t="s">
        <v>698</v>
      </c>
      <c r="AC102" s="460"/>
      <c r="AD102" s="460"/>
      <c r="AE102" s="282">
        <v>11</v>
      </c>
      <c r="AF102" s="282"/>
      <c r="AG102" s="282"/>
      <c r="AH102" s="282"/>
      <c r="AI102" s="282">
        <v>11</v>
      </c>
      <c r="AJ102" s="282"/>
      <c r="AK102" s="282"/>
      <c r="AL102" s="282"/>
      <c r="AM102" s="282">
        <v>13</v>
      </c>
      <c r="AN102" s="282"/>
      <c r="AO102" s="282"/>
      <c r="AP102" s="282"/>
      <c r="AQ102" s="282">
        <v>14</v>
      </c>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4"/>
      <c r="H104" s="104"/>
      <c r="I104" s="104"/>
      <c r="J104" s="104"/>
      <c r="K104" s="104"/>
      <c r="L104" s="104"/>
      <c r="M104" s="104"/>
      <c r="N104" s="104"/>
      <c r="O104" s="104"/>
      <c r="P104" s="104"/>
      <c r="Q104" s="104"/>
      <c r="R104" s="104"/>
      <c r="S104" s="104"/>
      <c r="T104" s="104"/>
      <c r="U104" s="104"/>
      <c r="V104" s="104"/>
      <c r="W104" s="104"/>
      <c r="X104" s="105"/>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08"/>
      <c r="H105" s="108"/>
      <c r="I105" s="108"/>
      <c r="J105" s="108"/>
      <c r="K105" s="108"/>
      <c r="L105" s="108"/>
      <c r="M105" s="108"/>
      <c r="N105" s="108"/>
      <c r="O105" s="108"/>
      <c r="P105" s="108"/>
      <c r="Q105" s="108"/>
      <c r="R105" s="108"/>
      <c r="S105" s="108"/>
      <c r="T105" s="108"/>
      <c r="U105" s="108"/>
      <c r="V105" s="108"/>
      <c r="W105" s="108"/>
      <c r="X105" s="109"/>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4"/>
      <c r="H107" s="104"/>
      <c r="I107" s="104"/>
      <c r="J107" s="104"/>
      <c r="K107" s="104"/>
      <c r="L107" s="104"/>
      <c r="M107" s="104"/>
      <c r="N107" s="104"/>
      <c r="O107" s="104"/>
      <c r="P107" s="104"/>
      <c r="Q107" s="104"/>
      <c r="R107" s="104"/>
      <c r="S107" s="104"/>
      <c r="T107" s="104"/>
      <c r="U107" s="104"/>
      <c r="V107" s="104"/>
      <c r="W107" s="104"/>
      <c r="X107" s="105"/>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08"/>
      <c r="H108" s="108"/>
      <c r="I108" s="108"/>
      <c r="J108" s="108"/>
      <c r="K108" s="108"/>
      <c r="L108" s="108"/>
      <c r="M108" s="108"/>
      <c r="N108" s="108"/>
      <c r="O108" s="108"/>
      <c r="P108" s="108"/>
      <c r="Q108" s="108"/>
      <c r="R108" s="108"/>
      <c r="S108" s="108"/>
      <c r="T108" s="108"/>
      <c r="U108" s="108"/>
      <c r="V108" s="108"/>
      <c r="W108" s="108"/>
      <c r="X108" s="109"/>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4"/>
      <c r="H110" s="104"/>
      <c r="I110" s="104"/>
      <c r="J110" s="104"/>
      <c r="K110" s="104"/>
      <c r="L110" s="104"/>
      <c r="M110" s="104"/>
      <c r="N110" s="104"/>
      <c r="O110" s="104"/>
      <c r="P110" s="104"/>
      <c r="Q110" s="104"/>
      <c r="R110" s="104"/>
      <c r="S110" s="104"/>
      <c r="T110" s="104"/>
      <c r="U110" s="104"/>
      <c r="V110" s="104"/>
      <c r="W110" s="104"/>
      <c r="X110" s="105"/>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08"/>
      <c r="H111" s="108"/>
      <c r="I111" s="108"/>
      <c r="J111" s="108"/>
      <c r="K111" s="108"/>
      <c r="L111" s="108"/>
      <c r="M111" s="108"/>
      <c r="N111" s="108"/>
      <c r="O111" s="108"/>
      <c r="P111" s="108"/>
      <c r="Q111" s="108"/>
      <c r="R111" s="108"/>
      <c r="S111" s="108"/>
      <c r="T111" s="108"/>
      <c r="U111" s="108"/>
      <c r="V111" s="108"/>
      <c r="W111" s="108"/>
      <c r="X111" s="109"/>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4"/>
      <c r="H113" s="104"/>
      <c r="I113" s="104"/>
      <c r="J113" s="104"/>
      <c r="K113" s="104"/>
      <c r="L113" s="104"/>
      <c r="M113" s="104"/>
      <c r="N113" s="104"/>
      <c r="O113" s="104"/>
      <c r="P113" s="104"/>
      <c r="Q113" s="104"/>
      <c r="R113" s="104"/>
      <c r="S113" s="104"/>
      <c r="T113" s="104"/>
      <c r="U113" s="104"/>
      <c r="V113" s="104"/>
      <c r="W113" s="104"/>
      <c r="X113" s="105"/>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08"/>
      <c r="H114" s="108"/>
      <c r="I114" s="108"/>
      <c r="J114" s="108"/>
      <c r="K114" s="108"/>
      <c r="L114" s="108"/>
      <c r="M114" s="108"/>
      <c r="N114" s="108"/>
      <c r="O114" s="108"/>
      <c r="P114" s="108"/>
      <c r="Q114" s="108"/>
      <c r="R114" s="108"/>
      <c r="S114" s="108"/>
      <c r="T114" s="108"/>
      <c r="U114" s="108"/>
      <c r="V114" s="108"/>
      <c r="W114" s="108"/>
      <c r="X114" s="109"/>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customHeight="1">
      <c r="A116" s="435"/>
      <c r="B116" s="436"/>
      <c r="C116" s="436"/>
      <c r="D116" s="436"/>
      <c r="E116" s="436"/>
      <c r="F116" s="437"/>
      <c r="G116" s="387" t="s">
        <v>786</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t="s">
        <v>699</v>
      </c>
      <c r="AC116" s="462"/>
      <c r="AD116" s="463"/>
      <c r="AE116" s="282">
        <v>211</v>
      </c>
      <c r="AF116" s="282"/>
      <c r="AG116" s="282"/>
      <c r="AH116" s="282"/>
      <c r="AI116" s="282">
        <v>282</v>
      </c>
      <c r="AJ116" s="282"/>
      <c r="AK116" s="282"/>
      <c r="AL116" s="282"/>
      <c r="AM116" s="282">
        <v>94</v>
      </c>
      <c r="AN116" s="282"/>
      <c r="AO116" s="282"/>
      <c r="AP116" s="282"/>
      <c r="AQ116" s="218">
        <v>76</v>
      </c>
      <c r="AR116" s="219"/>
      <c r="AS116" s="219"/>
      <c r="AT116" s="219"/>
      <c r="AU116" s="219"/>
      <c r="AV116" s="219"/>
      <c r="AW116" s="219"/>
      <c r="AX116" s="221"/>
    </row>
    <row r="117" spans="1:51" ht="46.5"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t="s">
        <v>700</v>
      </c>
      <c r="AF117" s="550"/>
      <c r="AG117" s="550"/>
      <c r="AH117" s="550"/>
      <c r="AI117" s="550" t="s">
        <v>701</v>
      </c>
      <c r="AJ117" s="550"/>
      <c r="AK117" s="550"/>
      <c r="AL117" s="550"/>
      <c r="AM117" s="550" t="s">
        <v>773</v>
      </c>
      <c r="AN117" s="550"/>
      <c r="AO117" s="550"/>
      <c r="AP117" s="550"/>
      <c r="AQ117" s="550" t="s">
        <v>780</v>
      </c>
      <c r="AR117" s="550"/>
      <c r="AS117" s="550"/>
      <c r="AT117" s="550"/>
      <c r="AU117" s="550"/>
      <c r="AV117" s="550"/>
      <c r="AW117" s="550"/>
      <c r="AX117" s="551"/>
    </row>
    <row r="118" spans="1:51" ht="23.25"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1</v>
      </c>
    </row>
    <row r="119" spans="1:51" ht="23.25" customHeight="1">
      <c r="A119" s="435"/>
      <c r="B119" s="436"/>
      <c r="C119" s="436"/>
      <c r="D119" s="436"/>
      <c r="E119" s="436"/>
      <c r="F119" s="437"/>
      <c r="G119" s="387" t="s">
        <v>787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t="s">
        <v>699</v>
      </c>
      <c r="AC119" s="462"/>
      <c r="AD119" s="463"/>
      <c r="AE119" s="282">
        <v>38</v>
      </c>
      <c r="AF119" s="282"/>
      <c r="AG119" s="282"/>
      <c r="AH119" s="282"/>
      <c r="AI119" s="282">
        <v>46</v>
      </c>
      <c r="AJ119" s="282"/>
      <c r="AK119" s="282"/>
      <c r="AL119" s="282"/>
      <c r="AM119" s="282">
        <v>23</v>
      </c>
      <c r="AN119" s="282"/>
      <c r="AO119" s="282"/>
      <c r="AP119" s="282"/>
      <c r="AQ119" s="282">
        <v>19</v>
      </c>
      <c r="AR119" s="282"/>
      <c r="AS119" s="282"/>
      <c r="AT119" s="282"/>
      <c r="AU119" s="282"/>
      <c r="AV119" s="282"/>
      <c r="AW119" s="282"/>
      <c r="AX119" s="283"/>
      <c r="AY119">
        <f>$AY$118</f>
        <v>1</v>
      </c>
    </row>
    <row r="120" spans="1:51" ht="46.5" customHeight="1" thickBo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t="s">
        <v>702</v>
      </c>
      <c r="AF120" s="550"/>
      <c r="AG120" s="550"/>
      <c r="AH120" s="550"/>
      <c r="AI120" s="550" t="s">
        <v>703</v>
      </c>
      <c r="AJ120" s="550"/>
      <c r="AK120" s="550"/>
      <c r="AL120" s="550"/>
      <c r="AM120" s="550" t="s">
        <v>774</v>
      </c>
      <c r="AN120" s="550"/>
      <c r="AO120" s="550"/>
      <c r="AP120" s="550"/>
      <c r="AQ120" s="550" t="s">
        <v>775</v>
      </c>
      <c r="AR120" s="550"/>
      <c r="AS120" s="550"/>
      <c r="AT120" s="550"/>
      <c r="AU120" s="550"/>
      <c r="AV120" s="550"/>
      <c r="AW120" s="550"/>
      <c r="AX120" s="551"/>
      <c r="AY120">
        <f>$AY$118</f>
        <v>1</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2"/>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87</v>
      </c>
      <c r="B130" s="186"/>
      <c r="C130" s="185" t="s">
        <v>88</v>
      </c>
      <c r="D130" s="186"/>
      <c r="E130" s="170" t="s">
        <v>89</v>
      </c>
      <c r="F130" s="171"/>
      <c r="G130" s="172" t="s">
        <v>704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90</v>
      </c>
      <c r="F131" s="176"/>
      <c r="G131" s="115" t="s">
        <v>705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13"/>
      <c r="H134" s="104"/>
      <c r="I134" s="104"/>
      <c r="J134" s="104"/>
      <c r="K134" s="104"/>
      <c r="L134" s="104"/>
      <c r="M134" s="104"/>
      <c r="N134" s="104"/>
      <c r="O134" s="104"/>
      <c r="P134" s="104"/>
      <c r="Q134" s="104"/>
      <c r="R134" s="104"/>
      <c r="S134" s="104"/>
      <c r="T134" s="104"/>
      <c r="U134" s="104"/>
      <c r="V134" s="104"/>
      <c r="W134" s="104"/>
      <c r="X134" s="105"/>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5"/>
      <c r="H135" s="108"/>
      <c r="I135" s="108"/>
      <c r="J135" s="108"/>
      <c r="K135" s="108"/>
      <c r="L135" s="108"/>
      <c r="M135" s="108"/>
      <c r="N135" s="108"/>
      <c r="O135" s="108"/>
      <c r="P135" s="108"/>
      <c r="Q135" s="108"/>
      <c r="R135" s="108"/>
      <c r="S135" s="108"/>
      <c r="T135" s="108"/>
      <c r="U135" s="108"/>
      <c r="V135" s="108"/>
      <c r="W135" s="108"/>
      <c r="X135" s="109"/>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13"/>
      <c r="H138" s="104"/>
      <c r="I138" s="104"/>
      <c r="J138" s="104"/>
      <c r="K138" s="104"/>
      <c r="L138" s="104"/>
      <c r="M138" s="104"/>
      <c r="N138" s="104"/>
      <c r="O138" s="104"/>
      <c r="P138" s="104"/>
      <c r="Q138" s="104"/>
      <c r="R138" s="104"/>
      <c r="S138" s="104"/>
      <c r="T138" s="104"/>
      <c r="U138" s="104"/>
      <c r="V138" s="104"/>
      <c r="W138" s="104"/>
      <c r="X138" s="105"/>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5"/>
      <c r="H139" s="108"/>
      <c r="I139" s="108"/>
      <c r="J139" s="108"/>
      <c r="K139" s="108"/>
      <c r="L139" s="108"/>
      <c r="M139" s="108"/>
      <c r="N139" s="108"/>
      <c r="O139" s="108"/>
      <c r="P139" s="108"/>
      <c r="Q139" s="108"/>
      <c r="R139" s="108"/>
      <c r="S139" s="108"/>
      <c r="T139" s="108"/>
      <c r="U139" s="108"/>
      <c r="V139" s="108"/>
      <c r="W139" s="108"/>
      <c r="X139" s="109"/>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13"/>
      <c r="H142" s="104"/>
      <c r="I142" s="104"/>
      <c r="J142" s="104"/>
      <c r="K142" s="104"/>
      <c r="L142" s="104"/>
      <c r="M142" s="104"/>
      <c r="N142" s="104"/>
      <c r="O142" s="104"/>
      <c r="P142" s="104"/>
      <c r="Q142" s="104"/>
      <c r="R142" s="104"/>
      <c r="S142" s="104"/>
      <c r="T142" s="104"/>
      <c r="U142" s="104"/>
      <c r="V142" s="104"/>
      <c r="W142" s="104"/>
      <c r="X142" s="105"/>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5"/>
      <c r="H143" s="108"/>
      <c r="I143" s="108"/>
      <c r="J143" s="108"/>
      <c r="K143" s="108"/>
      <c r="L143" s="108"/>
      <c r="M143" s="108"/>
      <c r="N143" s="108"/>
      <c r="O143" s="108"/>
      <c r="P143" s="108"/>
      <c r="Q143" s="108"/>
      <c r="R143" s="108"/>
      <c r="S143" s="108"/>
      <c r="T143" s="108"/>
      <c r="U143" s="108"/>
      <c r="V143" s="108"/>
      <c r="W143" s="108"/>
      <c r="X143" s="109"/>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13"/>
      <c r="H146" s="104"/>
      <c r="I146" s="104"/>
      <c r="J146" s="104"/>
      <c r="K146" s="104"/>
      <c r="L146" s="104"/>
      <c r="M146" s="104"/>
      <c r="N146" s="104"/>
      <c r="O146" s="104"/>
      <c r="P146" s="104"/>
      <c r="Q146" s="104"/>
      <c r="R146" s="104"/>
      <c r="S146" s="104"/>
      <c r="T146" s="104"/>
      <c r="U146" s="104"/>
      <c r="V146" s="104"/>
      <c r="W146" s="104"/>
      <c r="X146" s="105"/>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5"/>
      <c r="H147" s="108"/>
      <c r="I147" s="108"/>
      <c r="J147" s="108"/>
      <c r="K147" s="108"/>
      <c r="L147" s="108"/>
      <c r="M147" s="108"/>
      <c r="N147" s="108"/>
      <c r="O147" s="108"/>
      <c r="P147" s="108"/>
      <c r="Q147" s="108"/>
      <c r="R147" s="108"/>
      <c r="S147" s="108"/>
      <c r="T147" s="108"/>
      <c r="U147" s="108"/>
      <c r="V147" s="108"/>
      <c r="W147" s="108"/>
      <c r="X147" s="109"/>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13"/>
      <c r="H150" s="104"/>
      <c r="I150" s="104"/>
      <c r="J150" s="104"/>
      <c r="K150" s="104"/>
      <c r="L150" s="104"/>
      <c r="M150" s="104"/>
      <c r="N150" s="104"/>
      <c r="O150" s="104"/>
      <c r="P150" s="104"/>
      <c r="Q150" s="104"/>
      <c r="R150" s="104"/>
      <c r="S150" s="104"/>
      <c r="T150" s="104"/>
      <c r="U150" s="104"/>
      <c r="V150" s="104"/>
      <c r="W150" s="104"/>
      <c r="X150" s="105"/>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5"/>
      <c r="H151" s="108"/>
      <c r="I151" s="108"/>
      <c r="J151" s="108"/>
      <c r="K151" s="108"/>
      <c r="L151" s="108"/>
      <c r="M151" s="108"/>
      <c r="N151" s="108"/>
      <c r="O151" s="108"/>
      <c r="P151" s="108"/>
      <c r="Q151" s="108"/>
      <c r="R151" s="108"/>
      <c r="S151" s="108"/>
      <c r="T151" s="108"/>
      <c r="U151" s="108"/>
      <c r="V151" s="108"/>
      <c r="W151" s="108"/>
      <c r="X151" s="109"/>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13" t="s">
        <v>789</v>
      </c>
      <c r="H154" s="104"/>
      <c r="I154" s="104"/>
      <c r="J154" s="104"/>
      <c r="K154" s="104"/>
      <c r="L154" s="104"/>
      <c r="M154" s="104"/>
      <c r="N154" s="104"/>
      <c r="O154" s="104"/>
      <c r="P154" s="105"/>
      <c r="Q154" s="128" t="s">
        <v>790</v>
      </c>
      <c r="R154" s="104"/>
      <c r="S154" s="104"/>
      <c r="T154" s="104"/>
      <c r="U154" s="104"/>
      <c r="V154" s="104"/>
      <c r="W154" s="104"/>
      <c r="X154" s="104"/>
      <c r="Y154" s="104"/>
      <c r="Z154" s="104"/>
      <c r="AA154" s="290"/>
      <c r="AB154" s="144" t="s">
        <v>706</v>
      </c>
      <c r="AC154" s="145"/>
      <c r="AD154" s="145"/>
      <c r="AE154" s="150" t="s">
        <v>788</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51" customHeight="1">
      <c r="A155" s="190"/>
      <c r="B155" s="187"/>
      <c r="C155" s="181"/>
      <c r="D155" s="187"/>
      <c r="E155" s="181"/>
      <c r="F155" s="182"/>
      <c r="G155" s="114"/>
      <c r="H155" s="106"/>
      <c r="I155" s="106"/>
      <c r="J155" s="106"/>
      <c r="K155" s="106"/>
      <c r="L155" s="106"/>
      <c r="M155" s="106"/>
      <c r="N155" s="106"/>
      <c r="O155" s="106"/>
      <c r="P155" s="107"/>
      <c r="Q155" s="168"/>
      <c r="R155" s="106"/>
      <c r="S155" s="106"/>
      <c r="T155" s="106"/>
      <c r="U155" s="106"/>
      <c r="V155" s="106"/>
      <c r="W155" s="106"/>
      <c r="X155" s="106"/>
      <c r="Y155" s="106"/>
      <c r="Z155" s="106"/>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4"/>
      <c r="H156" s="106"/>
      <c r="I156" s="106"/>
      <c r="J156" s="106"/>
      <c r="K156" s="106"/>
      <c r="L156" s="106"/>
      <c r="M156" s="106"/>
      <c r="N156" s="106"/>
      <c r="O156" s="106"/>
      <c r="P156" s="107"/>
      <c r="Q156" s="168"/>
      <c r="R156" s="106"/>
      <c r="S156" s="106"/>
      <c r="T156" s="106"/>
      <c r="U156" s="106"/>
      <c r="V156" s="106"/>
      <c r="W156" s="106"/>
      <c r="X156" s="106"/>
      <c r="Y156" s="106"/>
      <c r="Z156" s="106"/>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4"/>
      <c r="H157" s="106"/>
      <c r="I157" s="106"/>
      <c r="J157" s="106"/>
      <c r="K157" s="106"/>
      <c r="L157" s="106"/>
      <c r="M157" s="106"/>
      <c r="N157" s="106"/>
      <c r="O157" s="106"/>
      <c r="P157" s="107"/>
      <c r="Q157" s="168"/>
      <c r="R157" s="106"/>
      <c r="S157" s="106"/>
      <c r="T157" s="106"/>
      <c r="U157" s="106"/>
      <c r="V157" s="106"/>
      <c r="W157" s="106"/>
      <c r="X157" s="106"/>
      <c r="Y157" s="106"/>
      <c r="Z157" s="106"/>
      <c r="AA157" s="291"/>
      <c r="AB157" s="146"/>
      <c r="AC157" s="147"/>
      <c r="AD157" s="147"/>
      <c r="AE157" s="128" t="s">
        <v>791</v>
      </c>
      <c r="AF157" s="104"/>
      <c r="AG157" s="104"/>
      <c r="AH157" s="104"/>
      <c r="AI157" s="104"/>
      <c r="AJ157" s="104"/>
      <c r="AK157" s="104"/>
      <c r="AL157" s="104"/>
      <c r="AM157" s="104"/>
      <c r="AN157" s="104"/>
      <c r="AO157" s="104"/>
      <c r="AP157" s="104"/>
      <c r="AQ157" s="104"/>
      <c r="AR157" s="104"/>
      <c r="AS157" s="104"/>
      <c r="AT157" s="104"/>
      <c r="AU157" s="104"/>
      <c r="AV157" s="104"/>
      <c r="AW157" s="104"/>
      <c r="AX157" s="129"/>
      <c r="AY157">
        <f t="shared" si="18"/>
        <v>1</v>
      </c>
    </row>
    <row r="158" spans="1:51" ht="90" customHeight="1">
      <c r="A158" s="190"/>
      <c r="B158" s="187"/>
      <c r="C158" s="181"/>
      <c r="D158" s="187"/>
      <c r="E158" s="181"/>
      <c r="F158" s="182"/>
      <c r="G158" s="115"/>
      <c r="H158" s="108"/>
      <c r="I158" s="108"/>
      <c r="J158" s="108"/>
      <c r="K158" s="108"/>
      <c r="L158" s="108"/>
      <c r="M158" s="108"/>
      <c r="N158" s="108"/>
      <c r="O158" s="108"/>
      <c r="P158" s="109"/>
      <c r="Q158" s="130"/>
      <c r="R158" s="108"/>
      <c r="S158" s="108"/>
      <c r="T158" s="108"/>
      <c r="U158" s="108"/>
      <c r="V158" s="108"/>
      <c r="W158" s="108"/>
      <c r="X158" s="108"/>
      <c r="Y158" s="108"/>
      <c r="Z158" s="108"/>
      <c r="AA158" s="292"/>
      <c r="AB158" s="148"/>
      <c r="AC158" s="149"/>
      <c r="AD158" s="149"/>
      <c r="AE158" s="130"/>
      <c r="AF158" s="108"/>
      <c r="AG158" s="108"/>
      <c r="AH158" s="108"/>
      <c r="AI158" s="108"/>
      <c r="AJ158" s="108"/>
      <c r="AK158" s="108"/>
      <c r="AL158" s="108"/>
      <c r="AM158" s="108"/>
      <c r="AN158" s="108"/>
      <c r="AO158" s="108"/>
      <c r="AP158" s="108"/>
      <c r="AQ158" s="108"/>
      <c r="AR158" s="108"/>
      <c r="AS158" s="108"/>
      <c r="AT158" s="108"/>
      <c r="AU158" s="108"/>
      <c r="AV158" s="108"/>
      <c r="AW158" s="108"/>
      <c r="AX158" s="131"/>
      <c r="AY158">
        <f t="shared" si="18"/>
        <v>1</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1</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1</v>
      </c>
    </row>
    <row r="161" spans="1:51" ht="22.5" hidden="1" customHeight="1">
      <c r="A161" s="190"/>
      <c r="B161" s="187"/>
      <c r="C161" s="181"/>
      <c r="D161" s="187"/>
      <c r="E161" s="181"/>
      <c r="F161" s="182"/>
      <c r="G161" s="113" t="s">
        <v>707</v>
      </c>
      <c r="H161" s="104"/>
      <c r="I161" s="104"/>
      <c r="J161" s="104"/>
      <c r="K161" s="104"/>
      <c r="L161" s="104"/>
      <c r="M161" s="104"/>
      <c r="N161" s="104"/>
      <c r="O161" s="104"/>
      <c r="P161" s="105"/>
      <c r="Q161" s="128" t="s">
        <v>708</v>
      </c>
      <c r="R161" s="104"/>
      <c r="S161" s="104"/>
      <c r="T161" s="104"/>
      <c r="U161" s="104"/>
      <c r="V161" s="104"/>
      <c r="W161" s="104"/>
      <c r="X161" s="104"/>
      <c r="Y161" s="104"/>
      <c r="Z161" s="104"/>
      <c r="AA161" s="290"/>
      <c r="AB161" s="144" t="s">
        <v>706</v>
      </c>
      <c r="AC161" s="145"/>
      <c r="AD161" s="145"/>
      <c r="AE161" s="150" t="s">
        <v>709</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1</v>
      </c>
    </row>
    <row r="162" spans="1:51" ht="22.5" hidden="1" customHeight="1">
      <c r="A162" s="190"/>
      <c r="B162" s="187"/>
      <c r="C162" s="181"/>
      <c r="D162" s="187"/>
      <c r="E162" s="181"/>
      <c r="F162" s="182"/>
      <c r="G162" s="114"/>
      <c r="H162" s="106"/>
      <c r="I162" s="106"/>
      <c r="J162" s="106"/>
      <c r="K162" s="106"/>
      <c r="L162" s="106"/>
      <c r="M162" s="106"/>
      <c r="N162" s="106"/>
      <c r="O162" s="106"/>
      <c r="P162" s="107"/>
      <c r="Q162" s="168"/>
      <c r="R162" s="106"/>
      <c r="S162" s="106"/>
      <c r="T162" s="106"/>
      <c r="U162" s="106"/>
      <c r="V162" s="106"/>
      <c r="W162" s="106"/>
      <c r="X162" s="106"/>
      <c r="Y162" s="106"/>
      <c r="Z162" s="106"/>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1</v>
      </c>
    </row>
    <row r="163" spans="1:51" ht="25.5" hidden="1" customHeight="1">
      <c r="A163" s="190"/>
      <c r="B163" s="187"/>
      <c r="C163" s="181"/>
      <c r="D163" s="187"/>
      <c r="E163" s="181"/>
      <c r="F163" s="182"/>
      <c r="G163" s="114"/>
      <c r="H163" s="106"/>
      <c r="I163" s="106"/>
      <c r="J163" s="106"/>
      <c r="K163" s="106"/>
      <c r="L163" s="106"/>
      <c r="M163" s="106"/>
      <c r="N163" s="106"/>
      <c r="O163" s="106"/>
      <c r="P163" s="107"/>
      <c r="Q163" s="168"/>
      <c r="R163" s="106"/>
      <c r="S163" s="106"/>
      <c r="T163" s="106"/>
      <c r="U163" s="106"/>
      <c r="V163" s="106"/>
      <c r="W163" s="106"/>
      <c r="X163" s="106"/>
      <c r="Y163" s="106"/>
      <c r="Z163" s="106"/>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1</v>
      </c>
    </row>
    <row r="164" spans="1:51" ht="22.5" hidden="1" customHeight="1">
      <c r="A164" s="190"/>
      <c r="B164" s="187"/>
      <c r="C164" s="181"/>
      <c r="D164" s="187"/>
      <c r="E164" s="181"/>
      <c r="F164" s="182"/>
      <c r="G164" s="114"/>
      <c r="H164" s="106"/>
      <c r="I164" s="106"/>
      <c r="J164" s="106"/>
      <c r="K164" s="106"/>
      <c r="L164" s="106"/>
      <c r="M164" s="106"/>
      <c r="N164" s="106"/>
      <c r="O164" s="106"/>
      <c r="P164" s="107"/>
      <c r="Q164" s="168"/>
      <c r="R164" s="106"/>
      <c r="S164" s="106"/>
      <c r="T164" s="106"/>
      <c r="U164" s="106"/>
      <c r="V164" s="106"/>
      <c r="W164" s="106"/>
      <c r="X164" s="106"/>
      <c r="Y164" s="106"/>
      <c r="Z164" s="106"/>
      <c r="AA164" s="291"/>
      <c r="AB164" s="146"/>
      <c r="AC164" s="147"/>
      <c r="AD164" s="147"/>
      <c r="AE164" s="128" t="s">
        <v>710</v>
      </c>
      <c r="AF164" s="104"/>
      <c r="AG164" s="104"/>
      <c r="AH164" s="104"/>
      <c r="AI164" s="104"/>
      <c r="AJ164" s="104"/>
      <c r="AK164" s="104"/>
      <c r="AL164" s="104"/>
      <c r="AM164" s="104"/>
      <c r="AN164" s="104"/>
      <c r="AO164" s="104"/>
      <c r="AP164" s="104"/>
      <c r="AQ164" s="104"/>
      <c r="AR164" s="104"/>
      <c r="AS164" s="104"/>
      <c r="AT164" s="104"/>
      <c r="AU164" s="104"/>
      <c r="AV164" s="104"/>
      <c r="AW164" s="104"/>
      <c r="AX164" s="129"/>
      <c r="AY164">
        <f t="shared" si="19"/>
        <v>1</v>
      </c>
    </row>
    <row r="165" spans="1:51" ht="22.5" hidden="1" customHeight="1">
      <c r="A165" s="190"/>
      <c r="B165" s="187"/>
      <c r="C165" s="181"/>
      <c r="D165" s="187"/>
      <c r="E165" s="181"/>
      <c r="F165" s="182"/>
      <c r="G165" s="115"/>
      <c r="H165" s="108"/>
      <c r="I165" s="108"/>
      <c r="J165" s="108"/>
      <c r="K165" s="108"/>
      <c r="L165" s="108"/>
      <c r="M165" s="108"/>
      <c r="N165" s="108"/>
      <c r="O165" s="108"/>
      <c r="P165" s="109"/>
      <c r="Q165" s="130"/>
      <c r="R165" s="108"/>
      <c r="S165" s="108"/>
      <c r="T165" s="108"/>
      <c r="U165" s="108"/>
      <c r="V165" s="108"/>
      <c r="W165" s="108"/>
      <c r="X165" s="108"/>
      <c r="Y165" s="108"/>
      <c r="Z165" s="108"/>
      <c r="AA165" s="292"/>
      <c r="AB165" s="148"/>
      <c r="AC165" s="149"/>
      <c r="AD165" s="149"/>
      <c r="AE165" s="130"/>
      <c r="AF165" s="108"/>
      <c r="AG165" s="108"/>
      <c r="AH165" s="108"/>
      <c r="AI165" s="108"/>
      <c r="AJ165" s="108"/>
      <c r="AK165" s="108"/>
      <c r="AL165" s="108"/>
      <c r="AM165" s="108"/>
      <c r="AN165" s="108"/>
      <c r="AO165" s="108"/>
      <c r="AP165" s="108"/>
      <c r="AQ165" s="108"/>
      <c r="AR165" s="108"/>
      <c r="AS165" s="108"/>
      <c r="AT165" s="108"/>
      <c r="AU165" s="108"/>
      <c r="AV165" s="108"/>
      <c r="AW165" s="108"/>
      <c r="AX165" s="131"/>
      <c r="AY165">
        <f t="shared" si="19"/>
        <v>1</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13"/>
      <c r="H168" s="104"/>
      <c r="I168" s="104"/>
      <c r="J168" s="104"/>
      <c r="K168" s="104"/>
      <c r="L168" s="104"/>
      <c r="M168" s="104"/>
      <c r="N168" s="104"/>
      <c r="O168" s="104"/>
      <c r="P168" s="105"/>
      <c r="Q168" s="128"/>
      <c r="R168" s="104"/>
      <c r="S168" s="104"/>
      <c r="T168" s="104"/>
      <c r="U168" s="104"/>
      <c r="V168" s="104"/>
      <c r="W168" s="104"/>
      <c r="X168" s="104"/>
      <c r="Y168" s="104"/>
      <c r="Z168" s="104"/>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4"/>
      <c r="H169" s="106"/>
      <c r="I169" s="106"/>
      <c r="J169" s="106"/>
      <c r="K169" s="106"/>
      <c r="L169" s="106"/>
      <c r="M169" s="106"/>
      <c r="N169" s="106"/>
      <c r="O169" s="106"/>
      <c r="P169" s="107"/>
      <c r="Q169" s="168"/>
      <c r="R169" s="106"/>
      <c r="S169" s="106"/>
      <c r="T169" s="106"/>
      <c r="U169" s="106"/>
      <c r="V169" s="106"/>
      <c r="W169" s="106"/>
      <c r="X169" s="106"/>
      <c r="Y169" s="106"/>
      <c r="Z169" s="106"/>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4"/>
      <c r="H170" s="106"/>
      <c r="I170" s="106"/>
      <c r="J170" s="106"/>
      <c r="K170" s="106"/>
      <c r="L170" s="106"/>
      <c r="M170" s="106"/>
      <c r="N170" s="106"/>
      <c r="O170" s="106"/>
      <c r="P170" s="107"/>
      <c r="Q170" s="168"/>
      <c r="R170" s="106"/>
      <c r="S170" s="106"/>
      <c r="T170" s="106"/>
      <c r="U170" s="106"/>
      <c r="V170" s="106"/>
      <c r="W170" s="106"/>
      <c r="X170" s="106"/>
      <c r="Y170" s="106"/>
      <c r="Z170" s="106"/>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4"/>
      <c r="H171" s="106"/>
      <c r="I171" s="106"/>
      <c r="J171" s="106"/>
      <c r="K171" s="106"/>
      <c r="L171" s="106"/>
      <c r="M171" s="106"/>
      <c r="N171" s="106"/>
      <c r="O171" s="106"/>
      <c r="P171" s="107"/>
      <c r="Q171" s="168"/>
      <c r="R171" s="106"/>
      <c r="S171" s="106"/>
      <c r="T171" s="106"/>
      <c r="U171" s="106"/>
      <c r="V171" s="106"/>
      <c r="W171" s="106"/>
      <c r="X171" s="106"/>
      <c r="Y171" s="106"/>
      <c r="Z171" s="106"/>
      <c r="AA171" s="291"/>
      <c r="AB171" s="146"/>
      <c r="AC171" s="147"/>
      <c r="AD171" s="147"/>
      <c r="AE171" s="128"/>
      <c r="AF171" s="104"/>
      <c r="AG171" s="104"/>
      <c r="AH171" s="104"/>
      <c r="AI171" s="104"/>
      <c r="AJ171" s="104"/>
      <c r="AK171" s="104"/>
      <c r="AL171" s="104"/>
      <c r="AM171" s="104"/>
      <c r="AN171" s="104"/>
      <c r="AO171" s="104"/>
      <c r="AP171" s="104"/>
      <c r="AQ171" s="104"/>
      <c r="AR171" s="104"/>
      <c r="AS171" s="104"/>
      <c r="AT171" s="104"/>
      <c r="AU171" s="104"/>
      <c r="AV171" s="104"/>
      <c r="AW171" s="104"/>
      <c r="AX171" s="129"/>
      <c r="AY171">
        <f t="shared" si="20"/>
        <v>0</v>
      </c>
    </row>
    <row r="172" spans="1:51" ht="22.5" hidden="1" customHeight="1">
      <c r="A172" s="190"/>
      <c r="B172" s="187"/>
      <c r="C172" s="181"/>
      <c r="D172" s="187"/>
      <c r="E172" s="181"/>
      <c r="F172" s="182"/>
      <c r="G172" s="115"/>
      <c r="H172" s="108"/>
      <c r="I172" s="108"/>
      <c r="J172" s="108"/>
      <c r="K172" s="108"/>
      <c r="L172" s="108"/>
      <c r="M172" s="108"/>
      <c r="N172" s="108"/>
      <c r="O172" s="108"/>
      <c r="P172" s="109"/>
      <c r="Q172" s="130"/>
      <c r="R172" s="108"/>
      <c r="S172" s="108"/>
      <c r="T172" s="108"/>
      <c r="U172" s="108"/>
      <c r="V172" s="108"/>
      <c r="W172" s="108"/>
      <c r="X172" s="108"/>
      <c r="Y172" s="108"/>
      <c r="Z172" s="108"/>
      <c r="AA172" s="292"/>
      <c r="AB172" s="148"/>
      <c r="AC172" s="149"/>
      <c r="AD172" s="149"/>
      <c r="AE172" s="130"/>
      <c r="AF172" s="108"/>
      <c r="AG172" s="108"/>
      <c r="AH172" s="108"/>
      <c r="AI172" s="108"/>
      <c r="AJ172" s="108"/>
      <c r="AK172" s="108"/>
      <c r="AL172" s="108"/>
      <c r="AM172" s="108"/>
      <c r="AN172" s="108"/>
      <c r="AO172" s="108"/>
      <c r="AP172" s="108"/>
      <c r="AQ172" s="108"/>
      <c r="AR172" s="108"/>
      <c r="AS172" s="108"/>
      <c r="AT172" s="108"/>
      <c r="AU172" s="108"/>
      <c r="AV172" s="108"/>
      <c r="AW172" s="108"/>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13"/>
      <c r="H175" s="104"/>
      <c r="I175" s="104"/>
      <c r="J175" s="104"/>
      <c r="K175" s="104"/>
      <c r="L175" s="104"/>
      <c r="M175" s="104"/>
      <c r="N175" s="104"/>
      <c r="O175" s="104"/>
      <c r="P175" s="105"/>
      <c r="Q175" s="128"/>
      <c r="R175" s="104"/>
      <c r="S175" s="104"/>
      <c r="T175" s="104"/>
      <c r="U175" s="104"/>
      <c r="V175" s="104"/>
      <c r="W175" s="104"/>
      <c r="X175" s="104"/>
      <c r="Y175" s="104"/>
      <c r="Z175" s="104"/>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4"/>
      <c r="H176" s="106"/>
      <c r="I176" s="106"/>
      <c r="J176" s="106"/>
      <c r="K176" s="106"/>
      <c r="L176" s="106"/>
      <c r="M176" s="106"/>
      <c r="N176" s="106"/>
      <c r="O176" s="106"/>
      <c r="P176" s="107"/>
      <c r="Q176" s="168"/>
      <c r="R176" s="106"/>
      <c r="S176" s="106"/>
      <c r="T176" s="106"/>
      <c r="U176" s="106"/>
      <c r="V176" s="106"/>
      <c r="W176" s="106"/>
      <c r="X176" s="106"/>
      <c r="Y176" s="106"/>
      <c r="Z176" s="106"/>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4"/>
      <c r="H177" s="106"/>
      <c r="I177" s="106"/>
      <c r="J177" s="106"/>
      <c r="K177" s="106"/>
      <c r="L177" s="106"/>
      <c r="M177" s="106"/>
      <c r="N177" s="106"/>
      <c r="O177" s="106"/>
      <c r="P177" s="107"/>
      <c r="Q177" s="168"/>
      <c r="R177" s="106"/>
      <c r="S177" s="106"/>
      <c r="T177" s="106"/>
      <c r="U177" s="106"/>
      <c r="V177" s="106"/>
      <c r="W177" s="106"/>
      <c r="X177" s="106"/>
      <c r="Y177" s="106"/>
      <c r="Z177" s="106"/>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4"/>
      <c r="H178" s="106"/>
      <c r="I178" s="106"/>
      <c r="J178" s="106"/>
      <c r="K178" s="106"/>
      <c r="L178" s="106"/>
      <c r="M178" s="106"/>
      <c r="N178" s="106"/>
      <c r="O178" s="106"/>
      <c r="P178" s="107"/>
      <c r="Q178" s="168"/>
      <c r="R178" s="106"/>
      <c r="S178" s="106"/>
      <c r="T178" s="106"/>
      <c r="U178" s="106"/>
      <c r="V178" s="106"/>
      <c r="W178" s="106"/>
      <c r="X178" s="106"/>
      <c r="Y178" s="106"/>
      <c r="Z178" s="106"/>
      <c r="AA178" s="291"/>
      <c r="AB178" s="146"/>
      <c r="AC178" s="147"/>
      <c r="AD178" s="147"/>
      <c r="AE178" s="128"/>
      <c r="AF178" s="104"/>
      <c r="AG178" s="104"/>
      <c r="AH178" s="104"/>
      <c r="AI178" s="104"/>
      <c r="AJ178" s="104"/>
      <c r="AK178" s="104"/>
      <c r="AL178" s="104"/>
      <c r="AM178" s="104"/>
      <c r="AN178" s="104"/>
      <c r="AO178" s="104"/>
      <c r="AP178" s="104"/>
      <c r="AQ178" s="104"/>
      <c r="AR178" s="104"/>
      <c r="AS178" s="104"/>
      <c r="AT178" s="104"/>
      <c r="AU178" s="104"/>
      <c r="AV178" s="104"/>
      <c r="AW178" s="104"/>
      <c r="AX178" s="129"/>
      <c r="AY178">
        <f t="shared" si="21"/>
        <v>0</v>
      </c>
    </row>
    <row r="179" spans="1:51" ht="22.5" hidden="1" customHeight="1">
      <c r="A179" s="190"/>
      <c r="B179" s="187"/>
      <c r="C179" s="181"/>
      <c r="D179" s="187"/>
      <c r="E179" s="181"/>
      <c r="F179" s="182"/>
      <c r="G179" s="115"/>
      <c r="H179" s="108"/>
      <c r="I179" s="108"/>
      <c r="J179" s="108"/>
      <c r="K179" s="108"/>
      <c r="L179" s="108"/>
      <c r="M179" s="108"/>
      <c r="N179" s="108"/>
      <c r="O179" s="108"/>
      <c r="P179" s="109"/>
      <c r="Q179" s="130"/>
      <c r="R179" s="108"/>
      <c r="S179" s="108"/>
      <c r="T179" s="108"/>
      <c r="U179" s="108"/>
      <c r="V179" s="108"/>
      <c r="W179" s="108"/>
      <c r="X179" s="108"/>
      <c r="Y179" s="108"/>
      <c r="Z179" s="108"/>
      <c r="AA179" s="292"/>
      <c r="AB179" s="148"/>
      <c r="AC179" s="149"/>
      <c r="AD179" s="149"/>
      <c r="AE179" s="130"/>
      <c r="AF179" s="108"/>
      <c r="AG179" s="108"/>
      <c r="AH179" s="108"/>
      <c r="AI179" s="108"/>
      <c r="AJ179" s="108"/>
      <c r="AK179" s="108"/>
      <c r="AL179" s="108"/>
      <c r="AM179" s="108"/>
      <c r="AN179" s="108"/>
      <c r="AO179" s="108"/>
      <c r="AP179" s="108"/>
      <c r="AQ179" s="108"/>
      <c r="AR179" s="108"/>
      <c r="AS179" s="108"/>
      <c r="AT179" s="108"/>
      <c r="AU179" s="108"/>
      <c r="AV179" s="108"/>
      <c r="AW179" s="108"/>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13"/>
      <c r="H182" s="104"/>
      <c r="I182" s="104"/>
      <c r="J182" s="104"/>
      <c r="K182" s="104"/>
      <c r="L182" s="104"/>
      <c r="M182" s="104"/>
      <c r="N182" s="104"/>
      <c r="O182" s="104"/>
      <c r="P182" s="105"/>
      <c r="Q182" s="128"/>
      <c r="R182" s="104"/>
      <c r="S182" s="104"/>
      <c r="T182" s="104"/>
      <c r="U182" s="104"/>
      <c r="V182" s="104"/>
      <c r="W182" s="104"/>
      <c r="X182" s="104"/>
      <c r="Y182" s="104"/>
      <c r="Z182" s="104"/>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4"/>
      <c r="H183" s="106"/>
      <c r="I183" s="106"/>
      <c r="J183" s="106"/>
      <c r="K183" s="106"/>
      <c r="L183" s="106"/>
      <c r="M183" s="106"/>
      <c r="N183" s="106"/>
      <c r="O183" s="106"/>
      <c r="P183" s="107"/>
      <c r="Q183" s="168"/>
      <c r="R183" s="106"/>
      <c r="S183" s="106"/>
      <c r="T183" s="106"/>
      <c r="U183" s="106"/>
      <c r="V183" s="106"/>
      <c r="W183" s="106"/>
      <c r="X183" s="106"/>
      <c r="Y183" s="106"/>
      <c r="Z183" s="106"/>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4"/>
      <c r="H184" s="106"/>
      <c r="I184" s="106"/>
      <c r="J184" s="106"/>
      <c r="K184" s="106"/>
      <c r="L184" s="106"/>
      <c r="M184" s="106"/>
      <c r="N184" s="106"/>
      <c r="O184" s="106"/>
      <c r="P184" s="107"/>
      <c r="Q184" s="168"/>
      <c r="R184" s="106"/>
      <c r="S184" s="106"/>
      <c r="T184" s="106"/>
      <c r="U184" s="106"/>
      <c r="V184" s="106"/>
      <c r="W184" s="106"/>
      <c r="X184" s="106"/>
      <c r="Y184" s="106"/>
      <c r="Z184" s="106"/>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4"/>
      <c r="H185" s="106"/>
      <c r="I185" s="106"/>
      <c r="J185" s="106"/>
      <c r="K185" s="106"/>
      <c r="L185" s="106"/>
      <c r="M185" s="106"/>
      <c r="N185" s="106"/>
      <c r="O185" s="106"/>
      <c r="P185" s="107"/>
      <c r="Q185" s="168"/>
      <c r="R185" s="106"/>
      <c r="S185" s="106"/>
      <c r="T185" s="106"/>
      <c r="U185" s="106"/>
      <c r="V185" s="106"/>
      <c r="W185" s="106"/>
      <c r="X185" s="106"/>
      <c r="Y185" s="106"/>
      <c r="Z185" s="106"/>
      <c r="AA185" s="291"/>
      <c r="AB185" s="146"/>
      <c r="AC185" s="147"/>
      <c r="AD185" s="147"/>
      <c r="AE185" s="128"/>
      <c r="AF185" s="104"/>
      <c r="AG185" s="104"/>
      <c r="AH185" s="104"/>
      <c r="AI185" s="104"/>
      <c r="AJ185" s="104"/>
      <c r="AK185" s="104"/>
      <c r="AL185" s="104"/>
      <c r="AM185" s="104"/>
      <c r="AN185" s="104"/>
      <c r="AO185" s="104"/>
      <c r="AP185" s="104"/>
      <c r="AQ185" s="104"/>
      <c r="AR185" s="104"/>
      <c r="AS185" s="104"/>
      <c r="AT185" s="104"/>
      <c r="AU185" s="104"/>
      <c r="AV185" s="104"/>
      <c r="AW185" s="104"/>
      <c r="AX185" s="129"/>
      <c r="AY185">
        <f t="shared" si="22"/>
        <v>0</v>
      </c>
    </row>
    <row r="186" spans="1:51" ht="22.5" hidden="1" customHeight="1">
      <c r="A186" s="190"/>
      <c r="B186" s="187"/>
      <c r="C186" s="181"/>
      <c r="D186" s="187"/>
      <c r="E186" s="183"/>
      <c r="F186" s="184"/>
      <c r="G186" s="115"/>
      <c r="H186" s="108"/>
      <c r="I186" s="108"/>
      <c r="J186" s="108"/>
      <c r="K186" s="108"/>
      <c r="L186" s="108"/>
      <c r="M186" s="108"/>
      <c r="N186" s="108"/>
      <c r="O186" s="108"/>
      <c r="P186" s="109"/>
      <c r="Q186" s="130"/>
      <c r="R186" s="108"/>
      <c r="S186" s="108"/>
      <c r="T186" s="108"/>
      <c r="U186" s="108"/>
      <c r="V186" s="108"/>
      <c r="W186" s="108"/>
      <c r="X186" s="108"/>
      <c r="Y186" s="108"/>
      <c r="Z186" s="108"/>
      <c r="AA186" s="292"/>
      <c r="AB186" s="148"/>
      <c r="AC186" s="149"/>
      <c r="AD186" s="149"/>
      <c r="AE186" s="130"/>
      <c r="AF186" s="108"/>
      <c r="AG186" s="108"/>
      <c r="AH186" s="108"/>
      <c r="AI186" s="108"/>
      <c r="AJ186" s="108"/>
      <c r="AK186" s="108"/>
      <c r="AL186" s="108"/>
      <c r="AM186" s="108"/>
      <c r="AN186" s="108"/>
      <c r="AO186" s="108"/>
      <c r="AP186" s="108"/>
      <c r="AQ186" s="108"/>
      <c r="AR186" s="108"/>
      <c r="AS186" s="108"/>
      <c r="AT186" s="108"/>
      <c r="AU186" s="108"/>
      <c r="AV186" s="108"/>
      <c r="AW186" s="108"/>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711</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9"/>
      <c r="AY188">
        <f>$AY$187</f>
        <v>1</v>
      </c>
    </row>
    <row r="189" spans="1:51" ht="24.75" customHeight="1" thickBot="1">
      <c r="A189" s="190"/>
      <c r="B189" s="187"/>
      <c r="C189" s="181"/>
      <c r="D189" s="187"/>
      <c r="E189" s="168"/>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5"/>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13"/>
      <c r="H194" s="104"/>
      <c r="I194" s="104"/>
      <c r="J194" s="104"/>
      <c r="K194" s="104"/>
      <c r="L194" s="104"/>
      <c r="M194" s="104"/>
      <c r="N194" s="104"/>
      <c r="O194" s="104"/>
      <c r="P194" s="104"/>
      <c r="Q194" s="104"/>
      <c r="R194" s="104"/>
      <c r="S194" s="104"/>
      <c r="T194" s="104"/>
      <c r="U194" s="104"/>
      <c r="V194" s="104"/>
      <c r="W194" s="104"/>
      <c r="X194" s="105"/>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5"/>
      <c r="H195" s="108"/>
      <c r="I195" s="108"/>
      <c r="J195" s="108"/>
      <c r="K195" s="108"/>
      <c r="L195" s="108"/>
      <c r="M195" s="108"/>
      <c r="N195" s="108"/>
      <c r="O195" s="108"/>
      <c r="P195" s="108"/>
      <c r="Q195" s="108"/>
      <c r="R195" s="108"/>
      <c r="S195" s="108"/>
      <c r="T195" s="108"/>
      <c r="U195" s="108"/>
      <c r="V195" s="108"/>
      <c r="W195" s="108"/>
      <c r="X195" s="109"/>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13"/>
      <c r="H198" s="104"/>
      <c r="I198" s="104"/>
      <c r="J198" s="104"/>
      <c r="K198" s="104"/>
      <c r="L198" s="104"/>
      <c r="M198" s="104"/>
      <c r="N198" s="104"/>
      <c r="O198" s="104"/>
      <c r="P198" s="104"/>
      <c r="Q198" s="104"/>
      <c r="R198" s="104"/>
      <c r="S198" s="104"/>
      <c r="T198" s="104"/>
      <c r="U198" s="104"/>
      <c r="V198" s="104"/>
      <c r="W198" s="104"/>
      <c r="X198" s="105"/>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5"/>
      <c r="H199" s="108"/>
      <c r="I199" s="108"/>
      <c r="J199" s="108"/>
      <c r="K199" s="108"/>
      <c r="L199" s="108"/>
      <c r="M199" s="108"/>
      <c r="N199" s="108"/>
      <c r="O199" s="108"/>
      <c r="P199" s="108"/>
      <c r="Q199" s="108"/>
      <c r="R199" s="108"/>
      <c r="S199" s="108"/>
      <c r="T199" s="108"/>
      <c r="U199" s="108"/>
      <c r="V199" s="108"/>
      <c r="W199" s="108"/>
      <c r="X199" s="109"/>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13"/>
      <c r="H202" s="104"/>
      <c r="I202" s="104"/>
      <c r="J202" s="104"/>
      <c r="K202" s="104"/>
      <c r="L202" s="104"/>
      <c r="M202" s="104"/>
      <c r="N202" s="104"/>
      <c r="O202" s="104"/>
      <c r="P202" s="104"/>
      <c r="Q202" s="104"/>
      <c r="R202" s="104"/>
      <c r="S202" s="104"/>
      <c r="T202" s="104"/>
      <c r="U202" s="104"/>
      <c r="V202" s="104"/>
      <c r="W202" s="104"/>
      <c r="X202" s="105"/>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5"/>
      <c r="H203" s="108"/>
      <c r="I203" s="108"/>
      <c r="J203" s="108"/>
      <c r="K203" s="108"/>
      <c r="L203" s="108"/>
      <c r="M203" s="108"/>
      <c r="N203" s="108"/>
      <c r="O203" s="108"/>
      <c r="P203" s="108"/>
      <c r="Q203" s="108"/>
      <c r="R203" s="108"/>
      <c r="S203" s="108"/>
      <c r="T203" s="108"/>
      <c r="U203" s="108"/>
      <c r="V203" s="108"/>
      <c r="W203" s="108"/>
      <c r="X203" s="109"/>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13"/>
      <c r="H206" s="104"/>
      <c r="I206" s="104"/>
      <c r="J206" s="104"/>
      <c r="K206" s="104"/>
      <c r="L206" s="104"/>
      <c r="M206" s="104"/>
      <c r="N206" s="104"/>
      <c r="O206" s="104"/>
      <c r="P206" s="104"/>
      <c r="Q206" s="104"/>
      <c r="R206" s="104"/>
      <c r="S206" s="104"/>
      <c r="T206" s="104"/>
      <c r="U206" s="104"/>
      <c r="V206" s="104"/>
      <c r="W206" s="104"/>
      <c r="X206" s="105"/>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5"/>
      <c r="H207" s="108"/>
      <c r="I207" s="108"/>
      <c r="J207" s="108"/>
      <c r="K207" s="108"/>
      <c r="L207" s="108"/>
      <c r="M207" s="108"/>
      <c r="N207" s="108"/>
      <c r="O207" s="108"/>
      <c r="P207" s="108"/>
      <c r="Q207" s="108"/>
      <c r="R207" s="108"/>
      <c r="S207" s="108"/>
      <c r="T207" s="108"/>
      <c r="U207" s="108"/>
      <c r="V207" s="108"/>
      <c r="W207" s="108"/>
      <c r="X207" s="109"/>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13"/>
      <c r="H210" s="104"/>
      <c r="I210" s="104"/>
      <c r="J210" s="104"/>
      <c r="K210" s="104"/>
      <c r="L210" s="104"/>
      <c r="M210" s="104"/>
      <c r="N210" s="104"/>
      <c r="O210" s="104"/>
      <c r="P210" s="104"/>
      <c r="Q210" s="104"/>
      <c r="R210" s="104"/>
      <c r="S210" s="104"/>
      <c r="T210" s="104"/>
      <c r="U210" s="104"/>
      <c r="V210" s="104"/>
      <c r="W210" s="104"/>
      <c r="X210" s="105"/>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5"/>
      <c r="H211" s="108"/>
      <c r="I211" s="108"/>
      <c r="J211" s="108"/>
      <c r="K211" s="108"/>
      <c r="L211" s="108"/>
      <c r="M211" s="108"/>
      <c r="N211" s="108"/>
      <c r="O211" s="108"/>
      <c r="P211" s="108"/>
      <c r="Q211" s="108"/>
      <c r="R211" s="108"/>
      <c r="S211" s="108"/>
      <c r="T211" s="108"/>
      <c r="U211" s="108"/>
      <c r="V211" s="108"/>
      <c r="W211" s="108"/>
      <c r="X211" s="109"/>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13"/>
      <c r="H214" s="104"/>
      <c r="I214" s="104"/>
      <c r="J214" s="104"/>
      <c r="K214" s="104"/>
      <c r="L214" s="104"/>
      <c r="M214" s="104"/>
      <c r="N214" s="104"/>
      <c r="O214" s="104"/>
      <c r="P214" s="105"/>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4"/>
      <c r="H215" s="106"/>
      <c r="I215" s="106"/>
      <c r="J215" s="106"/>
      <c r="K215" s="106"/>
      <c r="L215" s="106"/>
      <c r="M215" s="106"/>
      <c r="N215" s="106"/>
      <c r="O215" s="106"/>
      <c r="P215" s="107"/>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4"/>
      <c r="H216" s="106"/>
      <c r="I216" s="106"/>
      <c r="J216" s="106"/>
      <c r="K216" s="106"/>
      <c r="L216" s="106"/>
      <c r="M216" s="106"/>
      <c r="N216" s="106"/>
      <c r="O216" s="106"/>
      <c r="P216" s="107"/>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4"/>
      <c r="H217" s="106"/>
      <c r="I217" s="106"/>
      <c r="J217" s="106"/>
      <c r="K217" s="106"/>
      <c r="L217" s="106"/>
      <c r="M217" s="106"/>
      <c r="N217" s="106"/>
      <c r="O217" s="106"/>
      <c r="P217" s="107"/>
      <c r="Q217" s="119"/>
      <c r="R217" s="120"/>
      <c r="S217" s="120"/>
      <c r="T217" s="120"/>
      <c r="U217" s="120"/>
      <c r="V217" s="120"/>
      <c r="W217" s="120"/>
      <c r="X217" s="120"/>
      <c r="Y217" s="120"/>
      <c r="Z217" s="120"/>
      <c r="AA217" s="121"/>
      <c r="AB217" s="146"/>
      <c r="AC217" s="147"/>
      <c r="AD217" s="147"/>
      <c r="AE217" s="128"/>
      <c r="AF217" s="104"/>
      <c r="AG217" s="104"/>
      <c r="AH217" s="104"/>
      <c r="AI217" s="104"/>
      <c r="AJ217" s="104"/>
      <c r="AK217" s="104"/>
      <c r="AL217" s="104"/>
      <c r="AM217" s="104"/>
      <c r="AN217" s="104"/>
      <c r="AO217" s="104"/>
      <c r="AP217" s="104"/>
      <c r="AQ217" s="104"/>
      <c r="AR217" s="104"/>
      <c r="AS217" s="104"/>
      <c r="AT217" s="104"/>
      <c r="AU217" s="104"/>
      <c r="AV217" s="104"/>
      <c r="AW217" s="104"/>
      <c r="AX217" s="129"/>
      <c r="AY217">
        <f t="shared" si="28"/>
        <v>0</v>
      </c>
    </row>
    <row r="218" spans="1:51" ht="22.5" hidden="1" customHeight="1">
      <c r="A218" s="190"/>
      <c r="B218" s="187"/>
      <c r="C218" s="181"/>
      <c r="D218" s="187"/>
      <c r="E218" s="181"/>
      <c r="F218" s="182"/>
      <c r="G218" s="115"/>
      <c r="H218" s="108"/>
      <c r="I218" s="108"/>
      <c r="J218" s="108"/>
      <c r="K218" s="108"/>
      <c r="L218" s="108"/>
      <c r="M218" s="108"/>
      <c r="N218" s="108"/>
      <c r="O218" s="108"/>
      <c r="P218" s="109"/>
      <c r="Q218" s="122"/>
      <c r="R218" s="123"/>
      <c r="S218" s="123"/>
      <c r="T218" s="123"/>
      <c r="U218" s="123"/>
      <c r="V218" s="123"/>
      <c r="W218" s="123"/>
      <c r="X218" s="123"/>
      <c r="Y218" s="123"/>
      <c r="Z218" s="123"/>
      <c r="AA218" s="124"/>
      <c r="AB218" s="148"/>
      <c r="AC218" s="149"/>
      <c r="AD218" s="149"/>
      <c r="AE218" s="130"/>
      <c r="AF218" s="108"/>
      <c r="AG218" s="108"/>
      <c r="AH218" s="108"/>
      <c r="AI218" s="108"/>
      <c r="AJ218" s="108"/>
      <c r="AK218" s="108"/>
      <c r="AL218" s="108"/>
      <c r="AM218" s="108"/>
      <c r="AN218" s="108"/>
      <c r="AO218" s="108"/>
      <c r="AP218" s="108"/>
      <c r="AQ218" s="108"/>
      <c r="AR218" s="108"/>
      <c r="AS218" s="108"/>
      <c r="AT218" s="108"/>
      <c r="AU218" s="108"/>
      <c r="AV218" s="108"/>
      <c r="AW218" s="108"/>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13"/>
      <c r="H221" s="104"/>
      <c r="I221" s="104"/>
      <c r="J221" s="104"/>
      <c r="K221" s="104"/>
      <c r="L221" s="104"/>
      <c r="M221" s="104"/>
      <c r="N221" s="104"/>
      <c r="O221" s="104"/>
      <c r="P221" s="105"/>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4"/>
      <c r="H222" s="106"/>
      <c r="I222" s="106"/>
      <c r="J222" s="106"/>
      <c r="K222" s="106"/>
      <c r="L222" s="106"/>
      <c r="M222" s="106"/>
      <c r="N222" s="106"/>
      <c r="O222" s="106"/>
      <c r="P222" s="107"/>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4"/>
      <c r="H223" s="106"/>
      <c r="I223" s="106"/>
      <c r="J223" s="106"/>
      <c r="K223" s="106"/>
      <c r="L223" s="106"/>
      <c r="M223" s="106"/>
      <c r="N223" s="106"/>
      <c r="O223" s="106"/>
      <c r="P223" s="107"/>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4"/>
      <c r="H224" s="106"/>
      <c r="I224" s="106"/>
      <c r="J224" s="106"/>
      <c r="K224" s="106"/>
      <c r="L224" s="106"/>
      <c r="M224" s="106"/>
      <c r="N224" s="106"/>
      <c r="O224" s="106"/>
      <c r="P224" s="107"/>
      <c r="Q224" s="119"/>
      <c r="R224" s="120"/>
      <c r="S224" s="120"/>
      <c r="T224" s="120"/>
      <c r="U224" s="120"/>
      <c r="V224" s="120"/>
      <c r="W224" s="120"/>
      <c r="X224" s="120"/>
      <c r="Y224" s="120"/>
      <c r="Z224" s="120"/>
      <c r="AA224" s="121"/>
      <c r="AB224" s="146"/>
      <c r="AC224" s="147"/>
      <c r="AD224" s="147"/>
      <c r="AE224" s="128"/>
      <c r="AF224" s="104"/>
      <c r="AG224" s="104"/>
      <c r="AH224" s="104"/>
      <c r="AI224" s="104"/>
      <c r="AJ224" s="104"/>
      <c r="AK224" s="104"/>
      <c r="AL224" s="104"/>
      <c r="AM224" s="104"/>
      <c r="AN224" s="104"/>
      <c r="AO224" s="104"/>
      <c r="AP224" s="104"/>
      <c r="AQ224" s="104"/>
      <c r="AR224" s="104"/>
      <c r="AS224" s="104"/>
      <c r="AT224" s="104"/>
      <c r="AU224" s="104"/>
      <c r="AV224" s="104"/>
      <c r="AW224" s="104"/>
      <c r="AX224" s="129"/>
      <c r="AY224">
        <f t="shared" si="29"/>
        <v>0</v>
      </c>
    </row>
    <row r="225" spans="1:51" ht="22.5" hidden="1" customHeight="1">
      <c r="A225" s="190"/>
      <c r="B225" s="187"/>
      <c r="C225" s="181"/>
      <c r="D225" s="187"/>
      <c r="E225" s="181"/>
      <c r="F225" s="182"/>
      <c r="G225" s="115"/>
      <c r="H225" s="108"/>
      <c r="I225" s="108"/>
      <c r="J225" s="108"/>
      <c r="K225" s="108"/>
      <c r="L225" s="108"/>
      <c r="M225" s="108"/>
      <c r="N225" s="108"/>
      <c r="O225" s="108"/>
      <c r="P225" s="109"/>
      <c r="Q225" s="122"/>
      <c r="R225" s="123"/>
      <c r="S225" s="123"/>
      <c r="T225" s="123"/>
      <c r="U225" s="123"/>
      <c r="V225" s="123"/>
      <c r="W225" s="123"/>
      <c r="X225" s="123"/>
      <c r="Y225" s="123"/>
      <c r="Z225" s="123"/>
      <c r="AA225" s="124"/>
      <c r="AB225" s="148"/>
      <c r="AC225" s="149"/>
      <c r="AD225" s="149"/>
      <c r="AE225" s="130"/>
      <c r="AF225" s="108"/>
      <c r="AG225" s="108"/>
      <c r="AH225" s="108"/>
      <c r="AI225" s="108"/>
      <c r="AJ225" s="108"/>
      <c r="AK225" s="108"/>
      <c r="AL225" s="108"/>
      <c r="AM225" s="108"/>
      <c r="AN225" s="108"/>
      <c r="AO225" s="108"/>
      <c r="AP225" s="108"/>
      <c r="AQ225" s="108"/>
      <c r="AR225" s="108"/>
      <c r="AS225" s="108"/>
      <c r="AT225" s="108"/>
      <c r="AU225" s="108"/>
      <c r="AV225" s="108"/>
      <c r="AW225" s="108"/>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13"/>
      <c r="H228" s="104"/>
      <c r="I228" s="104"/>
      <c r="J228" s="104"/>
      <c r="K228" s="104"/>
      <c r="L228" s="104"/>
      <c r="M228" s="104"/>
      <c r="N228" s="104"/>
      <c r="O228" s="104"/>
      <c r="P228" s="105"/>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4"/>
      <c r="H229" s="106"/>
      <c r="I229" s="106"/>
      <c r="J229" s="106"/>
      <c r="K229" s="106"/>
      <c r="L229" s="106"/>
      <c r="M229" s="106"/>
      <c r="N229" s="106"/>
      <c r="O229" s="106"/>
      <c r="P229" s="107"/>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4"/>
      <c r="H230" s="106"/>
      <c r="I230" s="106"/>
      <c r="J230" s="106"/>
      <c r="K230" s="106"/>
      <c r="L230" s="106"/>
      <c r="M230" s="106"/>
      <c r="N230" s="106"/>
      <c r="O230" s="106"/>
      <c r="P230" s="107"/>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4"/>
      <c r="H231" s="106"/>
      <c r="I231" s="106"/>
      <c r="J231" s="106"/>
      <c r="K231" s="106"/>
      <c r="L231" s="106"/>
      <c r="M231" s="106"/>
      <c r="N231" s="106"/>
      <c r="O231" s="106"/>
      <c r="P231" s="107"/>
      <c r="Q231" s="119"/>
      <c r="R231" s="120"/>
      <c r="S231" s="120"/>
      <c r="T231" s="120"/>
      <c r="U231" s="120"/>
      <c r="V231" s="120"/>
      <c r="W231" s="120"/>
      <c r="X231" s="120"/>
      <c r="Y231" s="120"/>
      <c r="Z231" s="120"/>
      <c r="AA231" s="121"/>
      <c r="AB231" s="146"/>
      <c r="AC231" s="147"/>
      <c r="AD231" s="147"/>
      <c r="AE231" s="128"/>
      <c r="AF231" s="104"/>
      <c r="AG231" s="104"/>
      <c r="AH231" s="104"/>
      <c r="AI231" s="104"/>
      <c r="AJ231" s="104"/>
      <c r="AK231" s="104"/>
      <c r="AL231" s="104"/>
      <c r="AM231" s="104"/>
      <c r="AN231" s="104"/>
      <c r="AO231" s="104"/>
      <c r="AP231" s="104"/>
      <c r="AQ231" s="104"/>
      <c r="AR231" s="104"/>
      <c r="AS231" s="104"/>
      <c r="AT231" s="104"/>
      <c r="AU231" s="104"/>
      <c r="AV231" s="104"/>
      <c r="AW231" s="104"/>
      <c r="AX231" s="129"/>
      <c r="AY231">
        <f t="shared" si="30"/>
        <v>0</v>
      </c>
    </row>
    <row r="232" spans="1:51" ht="22.5" hidden="1" customHeight="1">
      <c r="A232" s="190"/>
      <c r="B232" s="187"/>
      <c r="C232" s="181"/>
      <c r="D232" s="187"/>
      <c r="E232" s="181"/>
      <c r="F232" s="182"/>
      <c r="G232" s="115"/>
      <c r="H232" s="108"/>
      <c r="I232" s="108"/>
      <c r="J232" s="108"/>
      <c r="K232" s="108"/>
      <c r="L232" s="108"/>
      <c r="M232" s="108"/>
      <c r="N232" s="108"/>
      <c r="O232" s="108"/>
      <c r="P232" s="109"/>
      <c r="Q232" s="122"/>
      <c r="R232" s="123"/>
      <c r="S232" s="123"/>
      <c r="T232" s="123"/>
      <c r="U232" s="123"/>
      <c r="V232" s="123"/>
      <c r="W232" s="123"/>
      <c r="X232" s="123"/>
      <c r="Y232" s="123"/>
      <c r="Z232" s="123"/>
      <c r="AA232" s="124"/>
      <c r="AB232" s="148"/>
      <c r="AC232" s="149"/>
      <c r="AD232" s="149"/>
      <c r="AE232" s="130"/>
      <c r="AF232" s="108"/>
      <c r="AG232" s="108"/>
      <c r="AH232" s="108"/>
      <c r="AI232" s="108"/>
      <c r="AJ232" s="108"/>
      <c r="AK232" s="108"/>
      <c r="AL232" s="108"/>
      <c r="AM232" s="108"/>
      <c r="AN232" s="108"/>
      <c r="AO232" s="108"/>
      <c r="AP232" s="108"/>
      <c r="AQ232" s="108"/>
      <c r="AR232" s="108"/>
      <c r="AS232" s="108"/>
      <c r="AT232" s="108"/>
      <c r="AU232" s="108"/>
      <c r="AV232" s="108"/>
      <c r="AW232" s="108"/>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13"/>
      <c r="H235" s="104"/>
      <c r="I235" s="104"/>
      <c r="J235" s="104"/>
      <c r="K235" s="104"/>
      <c r="L235" s="104"/>
      <c r="M235" s="104"/>
      <c r="N235" s="104"/>
      <c r="O235" s="104"/>
      <c r="P235" s="105"/>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4"/>
      <c r="H236" s="106"/>
      <c r="I236" s="106"/>
      <c r="J236" s="106"/>
      <c r="K236" s="106"/>
      <c r="L236" s="106"/>
      <c r="M236" s="106"/>
      <c r="N236" s="106"/>
      <c r="O236" s="106"/>
      <c r="P236" s="107"/>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4"/>
      <c r="H237" s="106"/>
      <c r="I237" s="106"/>
      <c r="J237" s="106"/>
      <c r="K237" s="106"/>
      <c r="L237" s="106"/>
      <c r="M237" s="106"/>
      <c r="N237" s="106"/>
      <c r="O237" s="106"/>
      <c r="P237" s="107"/>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4"/>
      <c r="H238" s="106"/>
      <c r="I238" s="106"/>
      <c r="J238" s="106"/>
      <c r="K238" s="106"/>
      <c r="L238" s="106"/>
      <c r="M238" s="106"/>
      <c r="N238" s="106"/>
      <c r="O238" s="106"/>
      <c r="P238" s="107"/>
      <c r="Q238" s="119"/>
      <c r="R238" s="120"/>
      <c r="S238" s="120"/>
      <c r="T238" s="120"/>
      <c r="U238" s="120"/>
      <c r="V238" s="120"/>
      <c r="W238" s="120"/>
      <c r="X238" s="120"/>
      <c r="Y238" s="120"/>
      <c r="Z238" s="120"/>
      <c r="AA238" s="121"/>
      <c r="AB238" s="146"/>
      <c r="AC238" s="147"/>
      <c r="AD238" s="147"/>
      <c r="AE238" s="128"/>
      <c r="AF238" s="104"/>
      <c r="AG238" s="104"/>
      <c r="AH238" s="104"/>
      <c r="AI238" s="104"/>
      <c r="AJ238" s="104"/>
      <c r="AK238" s="104"/>
      <c r="AL238" s="104"/>
      <c r="AM238" s="104"/>
      <c r="AN238" s="104"/>
      <c r="AO238" s="104"/>
      <c r="AP238" s="104"/>
      <c r="AQ238" s="104"/>
      <c r="AR238" s="104"/>
      <c r="AS238" s="104"/>
      <c r="AT238" s="104"/>
      <c r="AU238" s="104"/>
      <c r="AV238" s="104"/>
      <c r="AW238" s="104"/>
      <c r="AX238" s="129"/>
      <c r="AY238">
        <f t="shared" si="31"/>
        <v>0</v>
      </c>
    </row>
    <row r="239" spans="1:51" ht="22.5" hidden="1" customHeight="1">
      <c r="A239" s="190"/>
      <c r="B239" s="187"/>
      <c r="C239" s="181"/>
      <c r="D239" s="187"/>
      <c r="E239" s="181"/>
      <c r="F239" s="182"/>
      <c r="G239" s="115"/>
      <c r="H239" s="108"/>
      <c r="I239" s="108"/>
      <c r="J239" s="108"/>
      <c r="K239" s="108"/>
      <c r="L239" s="108"/>
      <c r="M239" s="108"/>
      <c r="N239" s="108"/>
      <c r="O239" s="108"/>
      <c r="P239" s="109"/>
      <c r="Q239" s="122"/>
      <c r="R239" s="123"/>
      <c r="S239" s="123"/>
      <c r="T239" s="123"/>
      <c r="U239" s="123"/>
      <c r="V239" s="123"/>
      <c r="W239" s="123"/>
      <c r="X239" s="123"/>
      <c r="Y239" s="123"/>
      <c r="Z239" s="123"/>
      <c r="AA239" s="124"/>
      <c r="AB239" s="148"/>
      <c r="AC239" s="149"/>
      <c r="AD239" s="149"/>
      <c r="AE239" s="130"/>
      <c r="AF239" s="108"/>
      <c r="AG239" s="108"/>
      <c r="AH239" s="108"/>
      <c r="AI239" s="108"/>
      <c r="AJ239" s="108"/>
      <c r="AK239" s="108"/>
      <c r="AL239" s="108"/>
      <c r="AM239" s="108"/>
      <c r="AN239" s="108"/>
      <c r="AO239" s="108"/>
      <c r="AP239" s="108"/>
      <c r="AQ239" s="108"/>
      <c r="AR239" s="108"/>
      <c r="AS239" s="108"/>
      <c r="AT239" s="108"/>
      <c r="AU239" s="108"/>
      <c r="AV239" s="108"/>
      <c r="AW239" s="108"/>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13"/>
      <c r="H242" s="104"/>
      <c r="I242" s="104"/>
      <c r="J242" s="104"/>
      <c r="K242" s="104"/>
      <c r="L242" s="104"/>
      <c r="M242" s="104"/>
      <c r="N242" s="104"/>
      <c r="O242" s="104"/>
      <c r="P242" s="105"/>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4"/>
      <c r="H243" s="106"/>
      <c r="I243" s="106"/>
      <c r="J243" s="106"/>
      <c r="K243" s="106"/>
      <c r="L243" s="106"/>
      <c r="M243" s="106"/>
      <c r="N243" s="106"/>
      <c r="O243" s="106"/>
      <c r="P243" s="107"/>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4"/>
      <c r="H244" s="106"/>
      <c r="I244" s="106"/>
      <c r="J244" s="106"/>
      <c r="K244" s="106"/>
      <c r="L244" s="106"/>
      <c r="M244" s="106"/>
      <c r="N244" s="106"/>
      <c r="O244" s="106"/>
      <c r="P244" s="107"/>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4"/>
      <c r="H245" s="106"/>
      <c r="I245" s="106"/>
      <c r="J245" s="106"/>
      <c r="K245" s="106"/>
      <c r="L245" s="106"/>
      <c r="M245" s="106"/>
      <c r="N245" s="106"/>
      <c r="O245" s="106"/>
      <c r="P245" s="107"/>
      <c r="Q245" s="119"/>
      <c r="R245" s="120"/>
      <c r="S245" s="120"/>
      <c r="T245" s="120"/>
      <c r="U245" s="120"/>
      <c r="V245" s="120"/>
      <c r="W245" s="120"/>
      <c r="X245" s="120"/>
      <c r="Y245" s="120"/>
      <c r="Z245" s="120"/>
      <c r="AA245" s="121"/>
      <c r="AB245" s="146"/>
      <c r="AC245" s="147"/>
      <c r="AD245" s="147"/>
      <c r="AE245" s="128"/>
      <c r="AF245" s="104"/>
      <c r="AG245" s="104"/>
      <c r="AH245" s="104"/>
      <c r="AI245" s="104"/>
      <c r="AJ245" s="104"/>
      <c r="AK245" s="104"/>
      <c r="AL245" s="104"/>
      <c r="AM245" s="104"/>
      <c r="AN245" s="104"/>
      <c r="AO245" s="104"/>
      <c r="AP245" s="104"/>
      <c r="AQ245" s="104"/>
      <c r="AR245" s="104"/>
      <c r="AS245" s="104"/>
      <c r="AT245" s="104"/>
      <c r="AU245" s="104"/>
      <c r="AV245" s="104"/>
      <c r="AW245" s="104"/>
      <c r="AX245" s="129"/>
      <c r="AY245">
        <f t="shared" si="32"/>
        <v>0</v>
      </c>
    </row>
    <row r="246" spans="1:51" ht="22.5" hidden="1" customHeight="1">
      <c r="A246" s="190"/>
      <c r="B246" s="187"/>
      <c r="C246" s="181"/>
      <c r="D246" s="187"/>
      <c r="E246" s="183"/>
      <c r="F246" s="184"/>
      <c r="G246" s="115"/>
      <c r="H246" s="108"/>
      <c r="I246" s="108"/>
      <c r="J246" s="108"/>
      <c r="K246" s="108"/>
      <c r="L246" s="108"/>
      <c r="M246" s="108"/>
      <c r="N246" s="108"/>
      <c r="O246" s="108"/>
      <c r="P246" s="109"/>
      <c r="Q246" s="122"/>
      <c r="R246" s="123"/>
      <c r="S246" s="123"/>
      <c r="T246" s="123"/>
      <c r="U246" s="123"/>
      <c r="V246" s="123"/>
      <c r="W246" s="123"/>
      <c r="X246" s="123"/>
      <c r="Y246" s="123"/>
      <c r="Z246" s="123"/>
      <c r="AA246" s="124"/>
      <c r="AB246" s="148"/>
      <c r="AC246" s="149"/>
      <c r="AD246" s="149"/>
      <c r="AE246" s="130"/>
      <c r="AF246" s="108"/>
      <c r="AG246" s="108"/>
      <c r="AH246" s="108"/>
      <c r="AI246" s="108"/>
      <c r="AJ246" s="108"/>
      <c r="AK246" s="108"/>
      <c r="AL246" s="108"/>
      <c r="AM246" s="108"/>
      <c r="AN246" s="108"/>
      <c r="AO246" s="108"/>
      <c r="AP246" s="108"/>
      <c r="AQ246" s="108"/>
      <c r="AR246" s="108"/>
      <c r="AS246" s="108"/>
      <c r="AT246" s="108"/>
      <c r="AU246" s="108"/>
      <c r="AV246" s="108"/>
      <c r="AW246" s="108"/>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9"/>
      <c r="AY248">
        <f>$AY$247</f>
        <v>0</v>
      </c>
    </row>
    <row r="249" spans="1:51" ht="24.75" hidden="1" customHeight="1" thickBot="1">
      <c r="A249" s="190"/>
      <c r="B249" s="187"/>
      <c r="C249" s="181"/>
      <c r="D249" s="187"/>
      <c r="E249" s="168"/>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5"/>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13"/>
      <c r="H254" s="104"/>
      <c r="I254" s="104"/>
      <c r="J254" s="104"/>
      <c r="K254" s="104"/>
      <c r="L254" s="104"/>
      <c r="M254" s="104"/>
      <c r="N254" s="104"/>
      <c r="O254" s="104"/>
      <c r="P254" s="104"/>
      <c r="Q254" s="104"/>
      <c r="R254" s="104"/>
      <c r="S254" s="104"/>
      <c r="T254" s="104"/>
      <c r="U254" s="104"/>
      <c r="V254" s="104"/>
      <c r="W254" s="104"/>
      <c r="X254" s="105"/>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5"/>
      <c r="H255" s="108"/>
      <c r="I255" s="108"/>
      <c r="J255" s="108"/>
      <c r="K255" s="108"/>
      <c r="L255" s="108"/>
      <c r="M255" s="108"/>
      <c r="N255" s="108"/>
      <c r="O255" s="108"/>
      <c r="P255" s="108"/>
      <c r="Q255" s="108"/>
      <c r="R255" s="108"/>
      <c r="S255" s="108"/>
      <c r="T255" s="108"/>
      <c r="U255" s="108"/>
      <c r="V255" s="108"/>
      <c r="W255" s="108"/>
      <c r="X255" s="109"/>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13"/>
      <c r="H258" s="104"/>
      <c r="I258" s="104"/>
      <c r="J258" s="104"/>
      <c r="K258" s="104"/>
      <c r="L258" s="104"/>
      <c r="M258" s="104"/>
      <c r="N258" s="104"/>
      <c r="O258" s="104"/>
      <c r="P258" s="104"/>
      <c r="Q258" s="104"/>
      <c r="R258" s="104"/>
      <c r="S258" s="104"/>
      <c r="T258" s="104"/>
      <c r="U258" s="104"/>
      <c r="V258" s="104"/>
      <c r="W258" s="104"/>
      <c r="X258" s="105"/>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5"/>
      <c r="H259" s="108"/>
      <c r="I259" s="108"/>
      <c r="J259" s="108"/>
      <c r="K259" s="108"/>
      <c r="L259" s="108"/>
      <c r="M259" s="108"/>
      <c r="N259" s="108"/>
      <c r="O259" s="108"/>
      <c r="P259" s="108"/>
      <c r="Q259" s="108"/>
      <c r="R259" s="108"/>
      <c r="S259" s="108"/>
      <c r="T259" s="108"/>
      <c r="U259" s="108"/>
      <c r="V259" s="108"/>
      <c r="W259" s="108"/>
      <c r="X259" s="109"/>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13"/>
      <c r="H262" s="104"/>
      <c r="I262" s="104"/>
      <c r="J262" s="104"/>
      <c r="K262" s="104"/>
      <c r="L262" s="104"/>
      <c r="M262" s="104"/>
      <c r="N262" s="104"/>
      <c r="O262" s="104"/>
      <c r="P262" s="104"/>
      <c r="Q262" s="104"/>
      <c r="R262" s="104"/>
      <c r="S262" s="104"/>
      <c r="T262" s="104"/>
      <c r="U262" s="104"/>
      <c r="V262" s="104"/>
      <c r="W262" s="104"/>
      <c r="X262" s="105"/>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5"/>
      <c r="H263" s="108"/>
      <c r="I263" s="108"/>
      <c r="J263" s="108"/>
      <c r="K263" s="108"/>
      <c r="L263" s="108"/>
      <c r="M263" s="108"/>
      <c r="N263" s="108"/>
      <c r="O263" s="108"/>
      <c r="P263" s="108"/>
      <c r="Q263" s="108"/>
      <c r="R263" s="108"/>
      <c r="S263" s="108"/>
      <c r="T263" s="108"/>
      <c r="U263" s="108"/>
      <c r="V263" s="108"/>
      <c r="W263" s="108"/>
      <c r="X263" s="109"/>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13"/>
      <c r="H266" s="104"/>
      <c r="I266" s="104"/>
      <c r="J266" s="104"/>
      <c r="K266" s="104"/>
      <c r="L266" s="104"/>
      <c r="M266" s="104"/>
      <c r="N266" s="104"/>
      <c r="O266" s="104"/>
      <c r="P266" s="104"/>
      <c r="Q266" s="104"/>
      <c r="R266" s="104"/>
      <c r="S266" s="104"/>
      <c r="T266" s="104"/>
      <c r="U266" s="104"/>
      <c r="V266" s="104"/>
      <c r="W266" s="104"/>
      <c r="X266" s="105"/>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5"/>
      <c r="H267" s="108"/>
      <c r="I267" s="108"/>
      <c r="J267" s="108"/>
      <c r="K267" s="108"/>
      <c r="L267" s="108"/>
      <c r="M267" s="108"/>
      <c r="N267" s="108"/>
      <c r="O267" s="108"/>
      <c r="P267" s="108"/>
      <c r="Q267" s="108"/>
      <c r="R267" s="108"/>
      <c r="S267" s="108"/>
      <c r="T267" s="108"/>
      <c r="U267" s="108"/>
      <c r="V267" s="108"/>
      <c r="W267" s="108"/>
      <c r="X267" s="109"/>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13"/>
      <c r="H270" s="104"/>
      <c r="I270" s="104"/>
      <c r="J270" s="104"/>
      <c r="K270" s="104"/>
      <c r="L270" s="104"/>
      <c r="M270" s="104"/>
      <c r="N270" s="104"/>
      <c r="O270" s="104"/>
      <c r="P270" s="104"/>
      <c r="Q270" s="104"/>
      <c r="R270" s="104"/>
      <c r="S270" s="104"/>
      <c r="T270" s="104"/>
      <c r="U270" s="104"/>
      <c r="V270" s="104"/>
      <c r="W270" s="104"/>
      <c r="X270" s="105"/>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5"/>
      <c r="H271" s="108"/>
      <c r="I271" s="108"/>
      <c r="J271" s="108"/>
      <c r="K271" s="108"/>
      <c r="L271" s="108"/>
      <c r="M271" s="108"/>
      <c r="N271" s="108"/>
      <c r="O271" s="108"/>
      <c r="P271" s="108"/>
      <c r="Q271" s="108"/>
      <c r="R271" s="108"/>
      <c r="S271" s="108"/>
      <c r="T271" s="108"/>
      <c r="U271" s="108"/>
      <c r="V271" s="108"/>
      <c r="W271" s="108"/>
      <c r="X271" s="109"/>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13"/>
      <c r="H274" s="104"/>
      <c r="I274" s="104"/>
      <c r="J274" s="104"/>
      <c r="K274" s="104"/>
      <c r="L274" s="104"/>
      <c r="M274" s="104"/>
      <c r="N274" s="104"/>
      <c r="O274" s="104"/>
      <c r="P274" s="105"/>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4"/>
      <c r="H275" s="106"/>
      <c r="I275" s="106"/>
      <c r="J275" s="106"/>
      <c r="K275" s="106"/>
      <c r="L275" s="106"/>
      <c r="M275" s="106"/>
      <c r="N275" s="106"/>
      <c r="O275" s="106"/>
      <c r="P275" s="107"/>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4"/>
      <c r="H276" s="106"/>
      <c r="I276" s="106"/>
      <c r="J276" s="106"/>
      <c r="K276" s="106"/>
      <c r="L276" s="106"/>
      <c r="M276" s="106"/>
      <c r="N276" s="106"/>
      <c r="O276" s="106"/>
      <c r="P276" s="107"/>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4"/>
      <c r="H277" s="106"/>
      <c r="I277" s="106"/>
      <c r="J277" s="106"/>
      <c r="K277" s="106"/>
      <c r="L277" s="106"/>
      <c r="M277" s="106"/>
      <c r="N277" s="106"/>
      <c r="O277" s="106"/>
      <c r="P277" s="107"/>
      <c r="Q277" s="119"/>
      <c r="R277" s="120"/>
      <c r="S277" s="120"/>
      <c r="T277" s="120"/>
      <c r="U277" s="120"/>
      <c r="V277" s="120"/>
      <c r="W277" s="120"/>
      <c r="X277" s="120"/>
      <c r="Y277" s="120"/>
      <c r="Z277" s="120"/>
      <c r="AA277" s="121"/>
      <c r="AB277" s="146"/>
      <c r="AC277" s="147"/>
      <c r="AD277" s="147"/>
      <c r="AE277" s="128"/>
      <c r="AF277" s="104"/>
      <c r="AG277" s="104"/>
      <c r="AH277" s="104"/>
      <c r="AI277" s="104"/>
      <c r="AJ277" s="104"/>
      <c r="AK277" s="104"/>
      <c r="AL277" s="104"/>
      <c r="AM277" s="104"/>
      <c r="AN277" s="104"/>
      <c r="AO277" s="104"/>
      <c r="AP277" s="104"/>
      <c r="AQ277" s="104"/>
      <c r="AR277" s="104"/>
      <c r="AS277" s="104"/>
      <c r="AT277" s="104"/>
      <c r="AU277" s="104"/>
      <c r="AV277" s="104"/>
      <c r="AW277" s="104"/>
      <c r="AX277" s="129"/>
      <c r="AY277">
        <f t="shared" si="38"/>
        <v>0</v>
      </c>
    </row>
    <row r="278" spans="1:51" ht="22.5" hidden="1" customHeight="1">
      <c r="A278" s="190"/>
      <c r="B278" s="187"/>
      <c r="C278" s="181"/>
      <c r="D278" s="187"/>
      <c r="E278" s="181"/>
      <c r="F278" s="182"/>
      <c r="G278" s="115"/>
      <c r="H278" s="108"/>
      <c r="I278" s="108"/>
      <c r="J278" s="108"/>
      <c r="K278" s="108"/>
      <c r="L278" s="108"/>
      <c r="M278" s="108"/>
      <c r="N278" s="108"/>
      <c r="O278" s="108"/>
      <c r="P278" s="109"/>
      <c r="Q278" s="122"/>
      <c r="R278" s="123"/>
      <c r="S278" s="123"/>
      <c r="T278" s="123"/>
      <c r="U278" s="123"/>
      <c r="V278" s="123"/>
      <c r="W278" s="123"/>
      <c r="X278" s="123"/>
      <c r="Y278" s="123"/>
      <c r="Z278" s="123"/>
      <c r="AA278" s="124"/>
      <c r="AB278" s="148"/>
      <c r="AC278" s="149"/>
      <c r="AD278" s="149"/>
      <c r="AE278" s="130"/>
      <c r="AF278" s="108"/>
      <c r="AG278" s="108"/>
      <c r="AH278" s="108"/>
      <c r="AI278" s="108"/>
      <c r="AJ278" s="108"/>
      <c r="AK278" s="108"/>
      <c r="AL278" s="108"/>
      <c r="AM278" s="108"/>
      <c r="AN278" s="108"/>
      <c r="AO278" s="108"/>
      <c r="AP278" s="108"/>
      <c r="AQ278" s="108"/>
      <c r="AR278" s="108"/>
      <c r="AS278" s="108"/>
      <c r="AT278" s="108"/>
      <c r="AU278" s="108"/>
      <c r="AV278" s="108"/>
      <c r="AW278" s="108"/>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13"/>
      <c r="H281" s="104"/>
      <c r="I281" s="104"/>
      <c r="J281" s="104"/>
      <c r="K281" s="104"/>
      <c r="L281" s="104"/>
      <c r="M281" s="104"/>
      <c r="N281" s="104"/>
      <c r="O281" s="104"/>
      <c r="P281" s="105"/>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4"/>
      <c r="H282" s="106"/>
      <c r="I282" s="106"/>
      <c r="J282" s="106"/>
      <c r="K282" s="106"/>
      <c r="L282" s="106"/>
      <c r="M282" s="106"/>
      <c r="N282" s="106"/>
      <c r="O282" s="106"/>
      <c r="P282" s="107"/>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4"/>
      <c r="H283" s="106"/>
      <c r="I283" s="106"/>
      <c r="J283" s="106"/>
      <c r="K283" s="106"/>
      <c r="L283" s="106"/>
      <c r="M283" s="106"/>
      <c r="N283" s="106"/>
      <c r="O283" s="106"/>
      <c r="P283" s="107"/>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4"/>
      <c r="H284" s="106"/>
      <c r="I284" s="106"/>
      <c r="J284" s="106"/>
      <c r="K284" s="106"/>
      <c r="L284" s="106"/>
      <c r="M284" s="106"/>
      <c r="N284" s="106"/>
      <c r="O284" s="106"/>
      <c r="P284" s="107"/>
      <c r="Q284" s="119"/>
      <c r="R284" s="120"/>
      <c r="S284" s="120"/>
      <c r="T284" s="120"/>
      <c r="U284" s="120"/>
      <c r="V284" s="120"/>
      <c r="W284" s="120"/>
      <c r="X284" s="120"/>
      <c r="Y284" s="120"/>
      <c r="Z284" s="120"/>
      <c r="AA284" s="121"/>
      <c r="AB284" s="146"/>
      <c r="AC284" s="147"/>
      <c r="AD284" s="147"/>
      <c r="AE284" s="128"/>
      <c r="AF284" s="104"/>
      <c r="AG284" s="104"/>
      <c r="AH284" s="104"/>
      <c r="AI284" s="104"/>
      <c r="AJ284" s="104"/>
      <c r="AK284" s="104"/>
      <c r="AL284" s="104"/>
      <c r="AM284" s="104"/>
      <c r="AN284" s="104"/>
      <c r="AO284" s="104"/>
      <c r="AP284" s="104"/>
      <c r="AQ284" s="104"/>
      <c r="AR284" s="104"/>
      <c r="AS284" s="104"/>
      <c r="AT284" s="104"/>
      <c r="AU284" s="104"/>
      <c r="AV284" s="104"/>
      <c r="AW284" s="104"/>
      <c r="AX284" s="129"/>
      <c r="AY284">
        <f t="shared" si="39"/>
        <v>0</v>
      </c>
    </row>
    <row r="285" spans="1:51" ht="22.5" hidden="1" customHeight="1">
      <c r="A285" s="190"/>
      <c r="B285" s="187"/>
      <c r="C285" s="181"/>
      <c r="D285" s="187"/>
      <c r="E285" s="181"/>
      <c r="F285" s="182"/>
      <c r="G285" s="115"/>
      <c r="H285" s="108"/>
      <c r="I285" s="108"/>
      <c r="J285" s="108"/>
      <c r="K285" s="108"/>
      <c r="L285" s="108"/>
      <c r="M285" s="108"/>
      <c r="N285" s="108"/>
      <c r="O285" s="108"/>
      <c r="P285" s="109"/>
      <c r="Q285" s="122"/>
      <c r="R285" s="123"/>
      <c r="S285" s="123"/>
      <c r="T285" s="123"/>
      <c r="U285" s="123"/>
      <c r="V285" s="123"/>
      <c r="W285" s="123"/>
      <c r="X285" s="123"/>
      <c r="Y285" s="123"/>
      <c r="Z285" s="123"/>
      <c r="AA285" s="124"/>
      <c r="AB285" s="148"/>
      <c r="AC285" s="149"/>
      <c r="AD285" s="149"/>
      <c r="AE285" s="130"/>
      <c r="AF285" s="108"/>
      <c r="AG285" s="108"/>
      <c r="AH285" s="108"/>
      <c r="AI285" s="108"/>
      <c r="AJ285" s="108"/>
      <c r="AK285" s="108"/>
      <c r="AL285" s="108"/>
      <c r="AM285" s="108"/>
      <c r="AN285" s="108"/>
      <c r="AO285" s="108"/>
      <c r="AP285" s="108"/>
      <c r="AQ285" s="108"/>
      <c r="AR285" s="108"/>
      <c r="AS285" s="108"/>
      <c r="AT285" s="108"/>
      <c r="AU285" s="108"/>
      <c r="AV285" s="108"/>
      <c r="AW285" s="108"/>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13"/>
      <c r="H288" s="104"/>
      <c r="I288" s="104"/>
      <c r="J288" s="104"/>
      <c r="K288" s="104"/>
      <c r="L288" s="104"/>
      <c r="M288" s="104"/>
      <c r="N288" s="104"/>
      <c r="O288" s="104"/>
      <c r="P288" s="105"/>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4"/>
      <c r="H289" s="106"/>
      <c r="I289" s="106"/>
      <c r="J289" s="106"/>
      <c r="K289" s="106"/>
      <c r="L289" s="106"/>
      <c r="M289" s="106"/>
      <c r="N289" s="106"/>
      <c r="O289" s="106"/>
      <c r="P289" s="107"/>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4"/>
      <c r="H290" s="106"/>
      <c r="I290" s="106"/>
      <c r="J290" s="106"/>
      <c r="K290" s="106"/>
      <c r="L290" s="106"/>
      <c r="M290" s="106"/>
      <c r="N290" s="106"/>
      <c r="O290" s="106"/>
      <c r="P290" s="107"/>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4"/>
      <c r="H291" s="106"/>
      <c r="I291" s="106"/>
      <c r="J291" s="106"/>
      <c r="K291" s="106"/>
      <c r="L291" s="106"/>
      <c r="M291" s="106"/>
      <c r="N291" s="106"/>
      <c r="O291" s="106"/>
      <c r="P291" s="107"/>
      <c r="Q291" s="119"/>
      <c r="R291" s="120"/>
      <c r="S291" s="120"/>
      <c r="T291" s="120"/>
      <c r="U291" s="120"/>
      <c r="V291" s="120"/>
      <c r="W291" s="120"/>
      <c r="X291" s="120"/>
      <c r="Y291" s="120"/>
      <c r="Z291" s="120"/>
      <c r="AA291" s="121"/>
      <c r="AB291" s="146"/>
      <c r="AC291" s="147"/>
      <c r="AD291" s="147"/>
      <c r="AE291" s="128"/>
      <c r="AF291" s="104"/>
      <c r="AG291" s="104"/>
      <c r="AH291" s="104"/>
      <c r="AI291" s="104"/>
      <c r="AJ291" s="104"/>
      <c r="AK291" s="104"/>
      <c r="AL291" s="104"/>
      <c r="AM291" s="104"/>
      <c r="AN291" s="104"/>
      <c r="AO291" s="104"/>
      <c r="AP291" s="104"/>
      <c r="AQ291" s="104"/>
      <c r="AR291" s="104"/>
      <c r="AS291" s="104"/>
      <c r="AT291" s="104"/>
      <c r="AU291" s="104"/>
      <c r="AV291" s="104"/>
      <c r="AW291" s="104"/>
      <c r="AX291" s="129"/>
      <c r="AY291">
        <f t="shared" si="40"/>
        <v>0</v>
      </c>
    </row>
    <row r="292" spans="1:51" ht="22.5" hidden="1" customHeight="1">
      <c r="A292" s="190"/>
      <c r="B292" s="187"/>
      <c r="C292" s="181"/>
      <c r="D292" s="187"/>
      <c r="E292" s="181"/>
      <c r="F292" s="182"/>
      <c r="G292" s="115"/>
      <c r="H292" s="108"/>
      <c r="I292" s="108"/>
      <c r="J292" s="108"/>
      <c r="K292" s="108"/>
      <c r="L292" s="108"/>
      <c r="M292" s="108"/>
      <c r="N292" s="108"/>
      <c r="O292" s="108"/>
      <c r="P292" s="109"/>
      <c r="Q292" s="122"/>
      <c r="R292" s="123"/>
      <c r="S292" s="123"/>
      <c r="T292" s="123"/>
      <c r="U292" s="123"/>
      <c r="V292" s="123"/>
      <c r="W292" s="123"/>
      <c r="X292" s="123"/>
      <c r="Y292" s="123"/>
      <c r="Z292" s="123"/>
      <c r="AA292" s="124"/>
      <c r="AB292" s="148"/>
      <c r="AC292" s="149"/>
      <c r="AD292" s="149"/>
      <c r="AE292" s="130"/>
      <c r="AF292" s="108"/>
      <c r="AG292" s="108"/>
      <c r="AH292" s="108"/>
      <c r="AI292" s="108"/>
      <c r="AJ292" s="108"/>
      <c r="AK292" s="108"/>
      <c r="AL292" s="108"/>
      <c r="AM292" s="108"/>
      <c r="AN292" s="108"/>
      <c r="AO292" s="108"/>
      <c r="AP292" s="108"/>
      <c r="AQ292" s="108"/>
      <c r="AR292" s="108"/>
      <c r="AS292" s="108"/>
      <c r="AT292" s="108"/>
      <c r="AU292" s="108"/>
      <c r="AV292" s="108"/>
      <c r="AW292" s="108"/>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13"/>
      <c r="H295" s="104"/>
      <c r="I295" s="104"/>
      <c r="J295" s="104"/>
      <c r="K295" s="104"/>
      <c r="L295" s="104"/>
      <c r="M295" s="104"/>
      <c r="N295" s="104"/>
      <c r="O295" s="104"/>
      <c r="P295" s="105"/>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4"/>
      <c r="H296" s="106"/>
      <c r="I296" s="106"/>
      <c r="J296" s="106"/>
      <c r="K296" s="106"/>
      <c r="L296" s="106"/>
      <c r="M296" s="106"/>
      <c r="N296" s="106"/>
      <c r="O296" s="106"/>
      <c r="P296" s="107"/>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4"/>
      <c r="H297" s="106"/>
      <c r="I297" s="106"/>
      <c r="J297" s="106"/>
      <c r="K297" s="106"/>
      <c r="L297" s="106"/>
      <c r="M297" s="106"/>
      <c r="N297" s="106"/>
      <c r="O297" s="106"/>
      <c r="P297" s="107"/>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4"/>
      <c r="H298" s="106"/>
      <c r="I298" s="106"/>
      <c r="J298" s="106"/>
      <c r="K298" s="106"/>
      <c r="L298" s="106"/>
      <c r="M298" s="106"/>
      <c r="N298" s="106"/>
      <c r="O298" s="106"/>
      <c r="P298" s="107"/>
      <c r="Q298" s="119"/>
      <c r="R298" s="120"/>
      <c r="S298" s="120"/>
      <c r="T298" s="120"/>
      <c r="U298" s="120"/>
      <c r="V298" s="120"/>
      <c r="W298" s="120"/>
      <c r="X298" s="120"/>
      <c r="Y298" s="120"/>
      <c r="Z298" s="120"/>
      <c r="AA298" s="121"/>
      <c r="AB298" s="146"/>
      <c r="AC298" s="147"/>
      <c r="AD298" s="147"/>
      <c r="AE298" s="128"/>
      <c r="AF298" s="104"/>
      <c r="AG298" s="104"/>
      <c r="AH298" s="104"/>
      <c r="AI298" s="104"/>
      <c r="AJ298" s="104"/>
      <c r="AK298" s="104"/>
      <c r="AL298" s="104"/>
      <c r="AM298" s="104"/>
      <c r="AN298" s="104"/>
      <c r="AO298" s="104"/>
      <c r="AP298" s="104"/>
      <c r="AQ298" s="104"/>
      <c r="AR298" s="104"/>
      <c r="AS298" s="104"/>
      <c r="AT298" s="104"/>
      <c r="AU298" s="104"/>
      <c r="AV298" s="104"/>
      <c r="AW298" s="104"/>
      <c r="AX298" s="129"/>
      <c r="AY298">
        <f t="shared" si="41"/>
        <v>0</v>
      </c>
    </row>
    <row r="299" spans="1:51" ht="22.5" hidden="1" customHeight="1">
      <c r="A299" s="190"/>
      <c r="B299" s="187"/>
      <c r="C299" s="181"/>
      <c r="D299" s="187"/>
      <c r="E299" s="181"/>
      <c r="F299" s="182"/>
      <c r="G299" s="115"/>
      <c r="H299" s="108"/>
      <c r="I299" s="108"/>
      <c r="J299" s="108"/>
      <c r="K299" s="108"/>
      <c r="L299" s="108"/>
      <c r="M299" s="108"/>
      <c r="N299" s="108"/>
      <c r="O299" s="108"/>
      <c r="P299" s="109"/>
      <c r="Q299" s="122"/>
      <c r="R299" s="123"/>
      <c r="S299" s="123"/>
      <c r="T299" s="123"/>
      <c r="U299" s="123"/>
      <c r="V299" s="123"/>
      <c r="W299" s="123"/>
      <c r="X299" s="123"/>
      <c r="Y299" s="123"/>
      <c r="Z299" s="123"/>
      <c r="AA299" s="124"/>
      <c r="AB299" s="148"/>
      <c r="AC299" s="149"/>
      <c r="AD299" s="149"/>
      <c r="AE299" s="130"/>
      <c r="AF299" s="108"/>
      <c r="AG299" s="108"/>
      <c r="AH299" s="108"/>
      <c r="AI299" s="108"/>
      <c r="AJ299" s="108"/>
      <c r="AK299" s="108"/>
      <c r="AL299" s="108"/>
      <c r="AM299" s="108"/>
      <c r="AN299" s="108"/>
      <c r="AO299" s="108"/>
      <c r="AP299" s="108"/>
      <c r="AQ299" s="108"/>
      <c r="AR299" s="108"/>
      <c r="AS299" s="108"/>
      <c r="AT299" s="108"/>
      <c r="AU299" s="108"/>
      <c r="AV299" s="108"/>
      <c r="AW299" s="108"/>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13"/>
      <c r="H302" s="104"/>
      <c r="I302" s="104"/>
      <c r="J302" s="104"/>
      <c r="K302" s="104"/>
      <c r="L302" s="104"/>
      <c r="M302" s="104"/>
      <c r="N302" s="104"/>
      <c r="O302" s="104"/>
      <c r="P302" s="105"/>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4"/>
      <c r="H303" s="106"/>
      <c r="I303" s="106"/>
      <c r="J303" s="106"/>
      <c r="K303" s="106"/>
      <c r="L303" s="106"/>
      <c r="M303" s="106"/>
      <c r="N303" s="106"/>
      <c r="O303" s="106"/>
      <c r="P303" s="107"/>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4"/>
      <c r="H304" s="106"/>
      <c r="I304" s="106"/>
      <c r="J304" s="106"/>
      <c r="K304" s="106"/>
      <c r="L304" s="106"/>
      <c r="M304" s="106"/>
      <c r="N304" s="106"/>
      <c r="O304" s="106"/>
      <c r="P304" s="107"/>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4"/>
      <c r="H305" s="106"/>
      <c r="I305" s="106"/>
      <c r="J305" s="106"/>
      <c r="K305" s="106"/>
      <c r="L305" s="106"/>
      <c r="M305" s="106"/>
      <c r="N305" s="106"/>
      <c r="O305" s="106"/>
      <c r="P305" s="107"/>
      <c r="Q305" s="119"/>
      <c r="R305" s="120"/>
      <c r="S305" s="120"/>
      <c r="T305" s="120"/>
      <c r="U305" s="120"/>
      <c r="V305" s="120"/>
      <c r="W305" s="120"/>
      <c r="X305" s="120"/>
      <c r="Y305" s="120"/>
      <c r="Z305" s="120"/>
      <c r="AA305" s="121"/>
      <c r="AB305" s="146"/>
      <c r="AC305" s="147"/>
      <c r="AD305" s="147"/>
      <c r="AE305" s="128"/>
      <c r="AF305" s="104"/>
      <c r="AG305" s="104"/>
      <c r="AH305" s="104"/>
      <c r="AI305" s="104"/>
      <c r="AJ305" s="104"/>
      <c r="AK305" s="104"/>
      <c r="AL305" s="104"/>
      <c r="AM305" s="104"/>
      <c r="AN305" s="104"/>
      <c r="AO305" s="104"/>
      <c r="AP305" s="104"/>
      <c r="AQ305" s="104"/>
      <c r="AR305" s="104"/>
      <c r="AS305" s="104"/>
      <c r="AT305" s="104"/>
      <c r="AU305" s="104"/>
      <c r="AV305" s="104"/>
      <c r="AW305" s="104"/>
      <c r="AX305" s="129"/>
      <c r="AY305">
        <f t="shared" si="42"/>
        <v>0</v>
      </c>
    </row>
    <row r="306" spans="1:51" ht="22.5" hidden="1" customHeight="1">
      <c r="A306" s="190"/>
      <c r="B306" s="187"/>
      <c r="C306" s="181"/>
      <c r="D306" s="187"/>
      <c r="E306" s="183"/>
      <c r="F306" s="184"/>
      <c r="G306" s="115"/>
      <c r="H306" s="108"/>
      <c r="I306" s="108"/>
      <c r="J306" s="108"/>
      <c r="K306" s="108"/>
      <c r="L306" s="108"/>
      <c r="M306" s="108"/>
      <c r="N306" s="108"/>
      <c r="O306" s="108"/>
      <c r="P306" s="109"/>
      <c r="Q306" s="122"/>
      <c r="R306" s="123"/>
      <c r="S306" s="123"/>
      <c r="T306" s="123"/>
      <c r="U306" s="123"/>
      <c r="V306" s="123"/>
      <c r="W306" s="123"/>
      <c r="X306" s="123"/>
      <c r="Y306" s="123"/>
      <c r="Z306" s="123"/>
      <c r="AA306" s="124"/>
      <c r="AB306" s="148"/>
      <c r="AC306" s="149"/>
      <c r="AD306" s="149"/>
      <c r="AE306" s="130"/>
      <c r="AF306" s="108"/>
      <c r="AG306" s="108"/>
      <c r="AH306" s="108"/>
      <c r="AI306" s="108"/>
      <c r="AJ306" s="108"/>
      <c r="AK306" s="108"/>
      <c r="AL306" s="108"/>
      <c r="AM306" s="108"/>
      <c r="AN306" s="108"/>
      <c r="AO306" s="108"/>
      <c r="AP306" s="108"/>
      <c r="AQ306" s="108"/>
      <c r="AR306" s="108"/>
      <c r="AS306" s="108"/>
      <c r="AT306" s="108"/>
      <c r="AU306" s="108"/>
      <c r="AV306" s="108"/>
      <c r="AW306" s="108"/>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5"/>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13"/>
      <c r="H314" s="104"/>
      <c r="I314" s="104"/>
      <c r="J314" s="104"/>
      <c r="K314" s="104"/>
      <c r="L314" s="104"/>
      <c r="M314" s="104"/>
      <c r="N314" s="104"/>
      <c r="O314" s="104"/>
      <c r="P314" s="104"/>
      <c r="Q314" s="104"/>
      <c r="R314" s="104"/>
      <c r="S314" s="104"/>
      <c r="T314" s="104"/>
      <c r="U314" s="104"/>
      <c r="V314" s="104"/>
      <c r="W314" s="104"/>
      <c r="X314" s="105"/>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5"/>
      <c r="H315" s="108"/>
      <c r="I315" s="108"/>
      <c r="J315" s="108"/>
      <c r="K315" s="108"/>
      <c r="L315" s="108"/>
      <c r="M315" s="108"/>
      <c r="N315" s="108"/>
      <c r="O315" s="108"/>
      <c r="P315" s="108"/>
      <c r="Q315" s="108"/>
      <c r="R315" s="108"/>
      <c r="S315" s="108"/>
      <c r="T315" s="108"/>
      <c r="U315" s="108"/>
      <c r="V315" s="108"/>
      <c r="W315" s="108"/>
      <c r="X315" s="109"/>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13"/>
      <c r="H318" s="104"/>
      <c r="I318" s="104"/>
      <c r="J318" s="104"/>
      <c r="K318" s="104"/>
      <c r="L318" s="104"/>
      <c r="M318" s="104"/>
      <c r="N318" s="104"/>
      <c r="O318" s="104"/>
      <c r="P318" s="104"/>
      <c r="Q318" s="104"/>
      <c r="R318" s="104"/>
      <c r="S318" s="104"/>
      <c r="T318" s="104"/>
      <c r="U318" s="104"/>
      <c r="V318" s="104"/>
      <c r="W318" s="104"/>
      <c r="X318" s="105"/>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5"/>
      <c r="H319" s="108"/>
      <c r="I319" s="108"/>
      <c r="J319" s="108"/>
      <c r="K319" s="108"/>
      <c r="L319" s="108"/>
      <c r="M319" s="108"/>
      <c r="N319" s="108"/>
      <c r="O319" s="108"/>
      <c r="P319" s="108"/>
      <c r="Q319" s="108"/>
      <c r="R319" s="108"/>
      <c r="S319" s="108"/>
      <c r="T319" s="108"/>
      <c r="U319" s="108"/>
      <c r="V319" s="108"/>
      <c r="W319" s="108"/>
      <c r="X319" s="109"/>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13"/>
      <c r="H322" s="104"/>
      <c r="I322" s="104"/>
      <c r="J322" s="104"/>
      <c r="K322" s="104"/>
      <c r="L322" s="104"/>
      <c r="M322" s="104"/>
      <c r="N322" s="104"/>
      <c r="O322" s="104"/>
      <c r="P322" s="104"/>
      <c r="Q322" s="104"/>
      <c r="R322" s="104"/>
      <c r="S322" s="104"/>
      <c r="T322" s="104"/>
      <c r="U322" s="104"/>
      <c r="V322" s="104"/>
      <c r="W322" s="104"/>
      <c r="X322" s="105"/>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5"/>
      <c r="H323" s="108"/>
      <c r="I323" s="108"/>
      <c r="J323" s="108"/>
      <c r="K323" s="108"/>
      <c r="L323" s="108"/>
      <c r="M323" s="108"/>
      <c r="N323" s="108"/>
      <c r="O323" s="108"/>
      <c r="P323" s="108"/>
      <c r="Q323" s="108"/>
      <c r="R323" s="108"/>
      <c r="S323" s="108"/>
      <c r="T323" s="108"/>
      <c r="U323" s="108"/>
      <c r="V323" s="108"/>
      <c r="W323" s="108"/>
      <c r="X323" s="109"/>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13"/>
      <c r="H326" s="104"/>
      <c r="I326" s="104"/>
      <c r="J326" s="104"/>
      <c r="K326" s="104"/>
      <c r="L326" s="104"/>
      <c r="M326" s="104"/>
      <c r="N326" s="104"/>
      <c r="O326" s="104"/>
      <c r="P326" s="104"/>
      <c r="Q326" s="104"/>
      <c r="R326" s="104"/>
      <c r="S326" s="104"/>
      <c r="T326" s="104"/>
      <c r="U326" s="104"/>
      <c r="V326" s="104"/>
      <c r="W326" s="104"/>
      <c r="X326" s="105"/>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5"/>
      <c r="H327" s="108"/>
      <c r="I327" s="108"/>
      <c r="J327" s="108"/>
      <c r="K327" s="108"/>
      <c r="L327" s="108"/>
      <c r="M327" s="108"/>
      <c r="N327" s="108"/>
      <c r="O327" s="108"/>
      <c r="P327" s="108"/>
      <c r="Q327" s="108"/>
      <c r="R327" s="108"/>
      <c r="S327" s="108"/>
      <c r="T327" s="108"/>
      <c r="U327" s="108"/>
      <c r="V327" s="108"/>
      <c r="W327" s="108"/>
      <c r="X327" s="109"/>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13"/>
      <c r="H330" s="104"/>
      <c r="I330" s="104"/>
      <c r="J330" s="104"/>
      <c r="K330" s="104"/>
      <c r="L330" s="104"/>
      <c r="M330" s="104"/>
      <c r="N330" s="104"/>
      <c r="O330" s="104"/>
      <c r="P330" s="104"/>
      <c r="Q330" s="104"/>
      <c r="R330" s="104"/>
      <c r="S330" s="104"/>
      <c r="T330" s="104"/>
      <c r="U330" s="104"/>
      <c r="V330" s="104"/>
      <c r="W330" s="104"/>
      <c r="X330" s="105"/>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5"/>
      <c r="H331" s="108"/>
      <c r="I331" s="108"/>
      <c r="J331" s="108"/>
      <c r="K331" s="108"/>
      <c r="L331" s="108"/>
      <c r="M331" s="108"/>
      <c r="N331" s="108"/>
      <c r="O331" s="108"/>
      <c r="P331" s="108"/>
      <c r="Q331" s="108"/>
      <c r="R331" s="108"/>
      <c r="S331" s="108"/>
      <c r="T331" s="108"/>
      <c r="U331" s="108"/>
      <c r="V331" s="108"/>
      <c r="W331" s="108"/>
      <c r="X331" s="109"/>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13"/>
      <c r="H334" s="104"/>
      <c r="I334" s="104"/>
      <c r="J334" s="104"/>
      <c r="K334" s="104"/>
      <c r="L334" s="104"/>
      <c r="M334" s="104"/>
      <c r="N334" s="104"/>
      <c r="O334" s="104"/>
      <c r="P334" s="105"/>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4"/>
      <c r="H335" s="106"/>
      <c r="I335" s="106"/>
      <c r="J335" s="106"/>
      <c r="K335" s="106"/>
      <c r="L335" s="106"/>
      <c r="M335" s="106"/>
      <c r="N335" s="106"/>
      <c r="O335" s="106"/>
      <c r="P335" s="107"/>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4"/>
      <c r="H336" s="106"/>
      <c r="I336" s="106"/>
      <c r="J336" s="106"/>
      <c r="K336" s="106"/>
      <c r="L336" s="106"/>
      <c r="M336" s="106"/>
      <c r="N336" s="106"/>
      <c r="O336" s="106"/>
      <c r="P336" s="107"/>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4"/>
      <c r="H337" s="106"/>
      <c r="I337" s="106"/>
      <c r="J337" s="106"/>
      <c r="K337" s="106"/>
      <c r="L337" s="106"/>
      <c r="M337" s="106"/>
      <c r="N337" s="106"/>
      <c r="O337" s="106"/>
      <c r="P337" s="107"/>
      <c r="Q337" s="119"/>
      <c r="R337" s="120"/>
      <c r="S337" s="120"/>
      <c r="T337" s="120"/>
      <c r="U337" s="120"/>
      <c r="V337" s="120"/>
      <c r="W337" s="120"/>
      <c r="X337" s="120"/>
      <c r="Y337" s="120"/>
      <c r="Z337" s="120"/>
      <c r="AA337" s="121"/>
      <c r="AB337" s="146"/>
      <c r="AC337" s="147"/>
      <c r="AD337" s="147"/>
      <c r="AE337" s="128"/>
      <c r="AF337" s="104"/>
      <c r="AG337" s="104"/>
      <c r="AH337" s="104"/>
      <c r="AI337" s="104"/>
      <c r="AJ337" s="104"/>
      <c r="AK337" s="104"/>
      <c r="AL337" s="104"/>
      <c r="AM337" s="104"/>
      <c r="AN337" s="104"/>
      <c r="AO337" s="104"/>
      <c r="AP337" s="104"/>
      <c r="AQ337" s="104"/>
      <c r="AR337" s="104"/>
      <c r="AS337" s="104"/>
      <c r="AT337" s="104"/>
      <c r="AU337" s="104"/>
      <c r="AV337" s="104"/>
      <c r="AW337" s="104"/>
      <c r="AX337" s="129"/>
      <c r="AY337">
        <f t="shared" si="48"/>
        <v>0</v>
      </c>
    </row>
    <row r="338" spans="1:51" ht="22.5" hidden="1" customHeight="1">
      <c r="A338" s="190"/>
      <c r="B338" s="187"/>
      <c r="C338" s="181"/>
      <c r="D338" s="187"/>
      <c r="E338" s="181"/>
      <c r="F338" s="182"/>
      <c r="G338" s="115"/>
      <c r="H338" s="108"/>
      <c r="I338" s="108"/>
      <c r="J338" s="108"/>
      <c r="K338" s="108"/>
      <c r="L338" s="108"/>
      <c r="M338" s="108"/>
      <c r="N338" s="108"/>
      <c r="O338" s="108"/>
      <c r="P338" s="109"/>
      <c r="Q338" s="122"/>
      <c r="R338" s="123"/>
      <c r="S338" s="123"/>
      <c r="T338" s="123"/>
      <c r="U338" s="123"/>
      <c r="V338" s="123"/>
      <c r="W338" s="123"/>
      <c r="X338" s="123"/>
      <c r="Y338" s="123"/>
      <c r="Z338" s="123"/>
      <c r="AA338" s="124"/>
      <c r="AB338" s="148"/>
      <c r="AC338" s="149"/>
      <c r="AD338" s="149"/>
      <c r="AE338" s="130"/>
      <c r="AF338" s="108"/>
      <c r="AG338" s="108"/>
      <c r="AH338" s="108"/>
      <c r="AI338" s="108"/>
      <c r="AJ338" s="108"/>
      <c r="AK338" s="108"/>
      <c r="AL338" s="108"/>
      <c r="AM338" s="108"/>
      <c r="AN338" s="108"/>
      <c r="AO338" s="108"/>
      <c r="AP338" s="108"/>
      <c r="AQ338" s="108"/>
      <c r="AR338" s="108"/>
      <c r="AS338" s="108"/>
      <c r="AT338" s="108"/>
      <c r="AU338" s="108"/>
      <c r="AV338" s="108"/>
      <c r="AW338" s="108"/>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13"/>
      <c r="H341" s="104"/>
      <c r="I341" s="104"/>
      <c r="J341" s="104"/>
      <c r="K341" s="104"/>
      <c r="L341" s="104"/>
      <c r="M341" s="104"/>
      <c r="N341" s="104"/>
      <c r="O341" s="104"/>
      <c r="P341" s="105"/>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4"/>
      <c r="H342" s="106"/>
      <c r="I342" s="106"/>
      <c r="J342" s="106"/>
      <c r="K342" s="106"/>
      <c r="L342" s="106"/>
      <c r="M342" s="106"/>
      <c r="N342" s="106"/>
      <c r="O342" s="106"/>
      <c r="P342" s="107"/>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4"/>
      <c r="H343" s="106"/>
      <c r="I343" s="106"/>
      <c r="J343" s="106"/>
      <c r="K343" s="106"/>
      <c r="L343" s="106"/>
      <c r="M343" s="106"/>
      <c r="N343" s="106"/>
      <c r="O343" s="106"/>
      <c r="P343" s="107"/>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4"/>
      <c r="H344" s="106"/>
      <c r="I344" s="106"/>
      <c r="J344" s="106"/>
      <c r="K344" s="106"/>
      <c r="L344" s="106"/>
      <c r="M344" s="106"/>
      <c r="N344" s="106"/>
      <c r="O344" s="106"/>
      <c r="P344" s="107"/>
      <c r="Q344" s="119"/>
      <c r="R344" s="120"/>
      <c r="S344" s="120"/>
      <c r="T344" s="120"/>
      <c r="U344" s="120"/>
      <c r="V344" s="120"/>
      <c r="W344" s="120"/>
      <c r="X344" s="120"/>
      <c r="Y344" s="120"/>
      <c r="Z344" s="120"/>
      <c r="AA344" s="121"/>
      <c r="AB344" s="146"/>
      <c r="AC344" s="147"/>
      <c r="AD344" s="147"/>
      <c r="AE344" s="128"/>
      <c r="AF344" s="104"/>
      <c r="AG344" s="104"/>
      <c r="AH344" s="104"/>
      <c r="AI344" s="104"/>
      <c r="AJ344" s="104"/>
      <c r="AK344" s="104"/>
      <c r="AL344" s="104"/>
      <c r="AM344" s="104"/>
      <c r="AN344" s="104"/>
      <c r="AO344" s="104"/>
      <c r="AP344" s="104"/>
      <c r="AQ344" s="104"/>
      <c r="AR344" s="104"/>
      <c r="AS344" s="104"/>
      <c r="AT344" s="104"/>
      <c r="AU344" s="104"/>
      <c r="AV344" s="104"/>
      <c r="AW344" s="104"/>
      <c r="AX344" s="129"/>
      <c r="AY344">
        <f t="shared" si="49"/>
        <v>0</v>
      </c>
    </row>
    <row r="345" spans="1:51" ht="22.5" hidden="1" customHeight="1">
      <c r="A345" s="190"/>
      <c r="B345" s="187"/>
      <c r="C345" s="181"/>
      <c r="D345" s="187"/>
      <c r="E345" s="181"/>
      <c r="F345" s="182"/>
      <c r="G345" s="115"/>
      <c r="H345" s="108"/>
      <c r="I345" s="108"/>
      <c r="J345" s="108"/>
      <c r="K345" s="108"/>
      <c r="L345" s="108"/>
      <c r="M345" s="108"/>
      <c r="N345" s="108"/>
      <c r="O345" s="108"/>
      <c r="P345" s="109"/>
      <c r="Q345" s="122"/>
      <c r="R345" s="123"/>
      <c r="S345" s="123"/>
      <c r="T345" s="123"/>
      <c r="U345" s="123"/>
      <c r="V345" s="123"/>
      <c r="W345" s="123"/>
      <c r="X345" s="123"/>
      <c r="Y345" s="123"/>
      <c r="Z345" s="123"/>
      <c r="AA345" s="124"/>
      <c r="AB345" s="148"/>
      <c r="AC345" s="149"/>
      <c r="AD345" s="149"/>
      <c r="AE345" s="130"/>
      <c r="AF345" s="108"/>
      <c r="AG345" s="108"/>
      <c r="AH345" s="108"/>
      <c r="AI345" s="108"/>
      <c r="AJ345" s="108"/>
      <c r="AK345" s="108"/>
      <c r="AL345" s="108"/>
      <c r="AM345" s="108"/>
      <c r="AN345" s="108"/>
      <c r="AO345" s="108"/>
      <c r="AP345" s="108"/>
      <c r="AQ345" s="108"/>
      <c r="AR345" s="108"/>
      <c r="AS345" s="108"/>
      <c r="AT345" s="108"/>
      <c r="AU345" s="108"/>
      <c r="AV345" s="108"/>
      <c r="AW345" s="108"/>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13"/>
      <c r="H348" s="104"/>
      <c r="I348" s="104"/>
      <c r="J348" s="104"/>
      <c r="K348" s="104"/>
      <c r="L348" s="104"/>
      <c r="M348" s="104"/>
      <c r="N348" s="104"/>
      <c r="O348" s="104"/>
      <c r="P348" s="105"/>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4"/>
      <c r="H349" s="106"/>
      <c r="I349" s="106"/>
      <c r="J349" s="106"/>
      <c r="K349" s="106"/>
      <c r="L349" s="106"/>
      <c r="M349" s="106"/>
      <c r="N349" s="106"/>
      <c r="O349" s="106"/>
      <c r="P349" s="107"/>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4"/>
      <c r="H350" s="106"/>
      <c r="I350" s="106"/>
      <c r="J350" s="106"/>
      <c r="K350" s="106"/>
      <c r="L350" s="106"/>
      <c r="M350" s="106"/>
      <c r="N350" s="106"/>
      <c r="O350" s="106"/>
      <c r="P350" s="107"/>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4"/>
      <c r="H351" s="106"/>
      <c r="I351" s="106"/>
      <c r="J351" s="106"/>
      <c r="K351" s="106"/>
      <c r="L351" s="106"/>
      <c r="M351" s="106"/>
      <c r="N351" s="106"/>
      <c r="O351" s="106"/>
      <c r="P351" s="107"/>
      <c r="Q351" s="119"/>
      <c r="R351" s="120"/>
      <c r="S351" s="120"/>
      <c r="T351" s="120"/>
      <c r="U351" s="120"/>
      <c r="V351" s="120"/>
      <c r="W351" s="120"/>
      <c r="X351" s="120"/>
      <c r="Y351" s="120"/>
      <c r="Z351" s="120"/>
      <c r="AA351" s="121"/>
      <c r="AB351" s="146"/>
      <c r="AC351" s="147"/>
      <c r="AD351" s="147"/>
      <c r="AE351" s="128"/>
      <c r="AF351" s="104"/>
      <c r="AG351" s="104"/>
      <c r="AH351" s="104"/>
      <c r="AI351" s="104"/>
      <c r="AJ351" s="104"/>
      <c r="AK351" s="104"/>
      <c r="AL351" s="104"/>
      <c r="AM351" s="104"/>
      <c r="AN351" s="104"/>
      <c r="AO351" s="104"/>
      <c r="AP351" s="104"/>
      <c r="AQ351" s="104"/>
      <c r="AR351" s="104"/>
      <c r="AS351" s="104"/>
      <c r="AT351" s="104"/>
      <c r="AU351" s="104"/>
      <c r="AV351" s="104"/>
      <c r="AW351" s="104"/>
      <c r="AX351" s="129"/>
      <c r="AY351">
        <f t="shared" si="50"/>
        <v>0</v>
      </c>
    </row>
    <row r="352" spans="1:51" ht="22.5" hidden="1" customHeight="1">
      <c r="A352" s="190"/>
      <c r="B352" s="187"/>
      <c r="C352" s="181"/>
      <c r="D352" s="187"/>
      <c r="E352" s="181"/>
      <c r="F352" s="182"/>
      <c r="G352" s="115"/>
      <c r="H352" s="108"/>
      <c r="I352" s="108"/>
      <c r="J352" s="108"/>
      <c r="K352" s="108"/>
      <c r="L352" s="108"/>
      <c r="M352" s="108"/>
      <c r="N352" s="108"/>
      <c r="O352" s="108"/>
      <c r="P352" s="109"/>
      <c r="Q352" s="122"/>
      <c r="R352" s="123"/>
      <c r="S352" s="123"/>
      <c r="T352" s="123"/>
      <c r="U352" s="123"/>
      <c r="V352" s="123"/>
      <c r="W352" s="123"/>
      <c r="X352" s="123"/>
      <c r="Y352" s="123"/>
      <c r="Z352" s="123"/>
      <c r="AA352" s="124"/>
      <c r="AB352" s="148"/>
      <c r="AC352" s="149"/>
      <c r="AD352" s="149"/>
      <c r="AE352" s="130"/>
      <c r="AF352" s="108"/>
      <c r="AG352" s="108"/>
      <c r="AH352" s="108"/>
      <c r="AI352" s="108"/>
      <c r="AJ352" s="108"/>
      <c r="AK352" s="108"/>
      <c r="AL352" s="108"/>
      <c r="AM352" s="108"/>
      <c r="AN352" s="108"/>
      <c r="AO352" s="108"/>
      <c r="AP352" s="108"/>
      <c r="AQ352" s="108"/>
      <c r="AR352" s="108"/>
      <c r="AS352" s="108"/>
      <c r="AT352" s="108"/>
      <c r="AU352" s="108"/>
      <c r="AV352" s="108"/>
      <c r="AW352" s="108"/>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13"/>
      <c r="H355" s="104"/>
      <c r="I355" s="104"/>
      <c r="J355" s="104"/>
      <c r="K355" s="104"/>
      <c r="L355" s="104"/>
      <c r="M355" s="104"/>
      <c r="N355" s="104"/>
      <c r="O355" s="104"/>
      <c r="P355" s="105"/>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4"/>
      <c r="H356" s="106"/>
      <c r="I356" s="106"/>
      <c r="J356" s="106"/>
      <c r="K356" s="106"/>
      <c r="L356" s="106"/>
      <c r="M356" s="106"/>
      <c r="N356" s="106"/>
      <c r="O356" s="106"/>
      <c r="P356" s="107"/>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4"/>
      <c r="H357" s="106"/>
      <c r="I357" s="106"/>
      <c r="J357" s="106"/>
      <c r="K357" s="106"/>
      <c r="L357" s="106"/>
      <c r="M357" s="106"/>
      <c r="N357" s="106"/>
      <c r="O357" s="106"/>
      <c r="P357" s="107"/>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4"/>
      <c r="H358" s="106"/>
      <c r="I358" s="106"/>
      <c r="J358" s="106"/>
      <c r="K358" s="106"/>
      <c r="L358" s="106"/>
      <c r="M358" s="106"/>
      <c r="N358" s="106"/>
      <c r="O358" s="106"/>
      <c r="P358" s="107"/>
      <c r="Q358" s="119"/>
      <c r="R358" s="120"/>
      <c r="S358" s="120"/>
      <c r="T358" s="120"/>
      <c r="U358" s="120"/>
      <c r="V358" s="120"/>
      <c r="W358" s="120"/>
      <c r="X358" s="120"/>
      <c r="Y358" s="120"/>
      <c r="Z358" s="120"/>
      <c r="AA358" s="121"/>
      <c r="AB358" s="146"/>
      <c r="AC358" s="147"/>
      <c r="AD358" s="147"/>
      <c r="AE358" s="128"/>
      <c r="AF358" s="104"/>
      <c r="AG358" s="104"/>
      <c r="AH358" s="104"/>
      <c r="AI358" s="104"/>
      <c r="AJ358" s="104"/>
      <c r="AK358" s="104"/>
      <c r="AL358" s="104"/>
      <c r="AM358" s="104"/>
      <c r="AN358" s="104"/>
      <c r="AO358" s="104"/>
      <c r="AP358" s="104"/>
      <c r="AQ358" s="104"/>
      <c r="AR358" s="104"/>
      <c r="AS358" s="104"/>
      <c r="AT358" s="104"/>
      <c r="AU358" s="104"/>
      <c r="AV358" s="104"/>
      <c r="AW358" s="104"/>
      <c r="AX358" s="129"/>
      <c r="AY358">
        <f t="shared" si="51"/>
        <v>0</v>
      </c>
    </row>
    <row r="359" spans="1:51" ht="22.5" hidden="1" customHeight="1">
      <c r="A359" s="190"/>
      <c r="B359" s="187"/>
      <c r="C359" s="181"/>
      <c r="D359" s="187"/>
      <c r="E359" s="181"/>
      <c r="F359" s="182"/>
      <c r="G359" s="115"/>
      <c r="H359" s="108"/>
      <c r="I359" s="108"/>
      <c r="J359" s="108"/>
      <c r="K359" s="108"/>
      <c r="L359" s="108"/>
      <c r="M359" s="108"/>
      <c r="N359" s="108"/>
      <c r="O359" s="108"/>
      <c r="P359" s="109"/>
      <c r="Q359" s="122"/>
      <c r="R359" s="123"/>
      <c r="S359" s="123"/>
      <c r="T359" s="123"/>
      <c r="U359" s="123"/>
      <c r="V359" s="123"/>
      <c r="W359" s="123"/>
      <c r="X359" s="123"/>
      <c r="Y359" s="123"/>
      <c r="Z359" s="123"/>
      <c r="AA359" s="124"/>
      <c r="AB359" s="148"/>
      <c r="AC359" s="149"/>
      <c r="AD359" s="149"/>
      <c r="AE359" s="130"/>
      <c r="AF359" s="108"/>
      <c r="AG359" s="108"/>
      <c r="AH359" s="108"/>
      <c r="AI359" s="108"/>
      <c r="AJ359" s="108"/>
      <c r="AK359" s="108"/>
      <c r="AL359" s="108"/>
      <c r="AM359" s="108"/>
      <c r="AN359" s="108"/>
      <c r="AO359" s="108"/>
      <c r="AP359" s="108"/>
      <c r="AQ359" s="108"/>
      <c r="AR359" s="108"/>
      <c r="AS359" s="108"/>
      <c r="AT359" s="108"/>
      <c r="AU359" s="108"/>
      <c r="AV359" s="108"/>
      <c r="AW359" s="108"/>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13"/>
      <c r="H362" s="104"/>
      <c r="I362" s="104"/>
      <c r="J362" s="104"/>
      <c r="K362" s="104"/>
      <c r="L362" s="104"/>
      <c r="M362" s="104"/>
      <c r="N362" s="104"/>
      <c r="O362" s="104"/>
      <c r="P362" s="105"/>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4"/>
      <c r="H363" s="106"/>
      <c r="I363" s="106"/>
      <c r="J363" s="106"/>
      <c r="K363" s="106"/>
      <c r="L363" s="106"/>
      <c r="M363" s="106"/>
      <c r="N363" s="106"/>
      <c r="O363" s="106"/>
      <c r="P363" s="107"/>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4"/>
      <c r="H364" s="106"/>
      <c r="I364" s="106"/>
      <c r="J364" s="106"/>
      <c r="K364" s="106"/>
      <c r="L364" s="106"/>
      <c r="M364" s="106"/>
      <c r="N364" s="106"/>
      <c r="O364" s="106"/>
      <c r="P364" s="107"/>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4"/>
      <c r="H365" s="106"/>
      <c r="I365" s="106"/>
      <c r="J365" s="106"/>
      <c r="K365" s="106"/>
      <c r="L365" s="106"/>
      <c r="M365" s="106"/>
      <c r="N365" s="106"/>
      <c r="O365" s="106"/>
      <c r="P365" s="107"/>
      <c r="Q365" s="119"/>
      <c r="R365" s="120"/>
      <c r="S365" s="120"/>
      <c r="T365" s="120"/>
      <c r="U365" s="120"/>
      <c r="V365" s="120"/>
      <c r="W365" s="120"/>
      <c r="X365" s="120"/>
      <c r="Y365" s="120"/>
      <c r="Z365" s="120"/>
      <c r="AA365" s="121"/>
      <c r="AB365" s="146"/>
      <c r="AC365" s="147"/>
      <c r="AD365" s="147"/>
      <c r="AE365" s="128"/>
      <c r="AF365" s="104"/>
      <c r="AG365" s="104"/>
      <c r="AH365" s="104"/>
      <c r="AI365" s="104"/>
      <c r="AJ365" s="104"/>
      <c r="AK365" s="104"/>
      <c r="AL365" s="104"/>
      <c r="AM365" s="104"/>
      <c r="AN365" s="104"/>
      <c r="AO365" s="104"/>
      <c r="AP365" s="104"/>
      <c r="AQ365" s="104"/>
      <c r="AR365" s="104"/>
      <c r="AS365" s="104"/>
      <c r="AT365" s="104"/>
      <c r="AU365" s="104"/>
      <c r="AV365" s="104"/>
      <c r="AW365" s="104"/>
      <c r="AX365" s="129"/>
      <c r="AY365">
        <f t="shared" si="52"/>
        <v>0</v>
      </c>
    </row>
    <row r="366" spans="1:51" ht="22.5" hidden="1" customHeight="1">
      <c r="A366" s="190"/>
      <c r="B366" s="187"/>
      <c r="C366" s="181"/>
      <c r="D366" s="187"/>
      <c r="E366" s="183"/>
      <c r="F366" s="184"/>
      <c r="G366" s="115"/>
      <c r="H366" s="108"/>
      <c r="I366" s="108"/>
      <c r="J366" s="108"/>
      <c r="K366" s="108"/>
      <c r="L366" s="108"/>
      <c r="M366" s="108"/>
      <c r="N366" s="108"/>
      <c r="O366" s="108"/>
      <c r="P366" s="109"/>
      <c r="Q366" s="122"/>
      <c r="R366" s="123"/>
      <c r="S366" s="123"/>
      <c r="T366" s="123"/>
      <c r="U366" s="123"/>
      <c r="V366" s="123"/>
      <c r="W366" s="123"/>
      <c r="X366" s="123"/>
      <c r="Y366" s="123"/>
      <c r="Z366" s="123"/>
      <c r="AA366" s="124"/>
      <c r="AB366" s="148"/>
      <c r="AC366" s="149"/>
      <c r="AD366" s="149"/>
      <c r="AE366" s="130"/>
      <c r="AF366" s="108"/>
      <c r="AG366" s="108"/>
      <c r="AH366" s="108"/>
      <c r="AI366" s="108"/>
      <c r="AJ366" s="108"/>
      <c r="AK366" s="108"/>
      <c r="AL366" s="108"/>
      <c r="AM366" s="108"/>
      <c r="AN366" s="108"/>
      <c r="AO366" s="108"/>
      <c r="AP366" s="108"/>
      <c r="AQ366" s="108"/>
      <c r="AR366" s="108"/>
      <c r="AS366" s="108"/>
      <c r="AT366" s="108"/>
      <c r="AU366" s="108"/>
      <c r="AV366" s="108"/>
      <c r="AW366" s="108"/>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9"/>
      <c r="AY368">
        <f>$AY$367</f>
        <v>0</v>
      </c>
    </row>
    <row r="369" spans="1:51" ht="24.75" hidden="1" customHeight="1" thickBot="1">
      <c r="A369" s="190"/>
      <c r="B369" s="187"/>
      <c r="C369" s="181"/>
      <c r="D369" s="187"/>
      <c r="E369" s="168"/>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5"/>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13"/>
      <c r="H374" s="104"/>
      <c r="I374" s="104"/>
      <c r="J374" s="104"/>
      <c r="K374" s="104"/>
      <c r="L374" s="104"/>
      <c r="M374" s="104"/>
      <c r="N374" s="104"/>
      <c r="O374" s="104"/>
      <c r="P374" s="104"/>
      <c r="Q374" s="104"/>
      <c r="R374" s="104"/>
      <c r="S374" s="104"/>
      <c r="T374" s="104"/>
      <c r="U374" s="104"/>
      <c r="V374" s="104"/>
      <c r="W374" s="104"/>
      <c r="X374" s="105"/>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5"/>
      <c r="H375" s="108"/>
      <c r="I375" s="108"/>
      <c r="J375" s="108"/>
      <c r="K375" s="108"/>
      <c r="L375" s="108"/>
      <c r="M375" s="108"/>
      <c r="N375" s="108"/>
      <c r="O375" s="108"/>
      <c r="P375" s="108"/>
      <c r="Q375" s="108"/>
      <c r="R375" s="108"/>
      <c r="S375" s="108"/>
      <c r="T375" s="108"/>
      <c r="U375" s="108"/>
      <c r="V375" s="108"/>
      <c r="W375" s="108"/>
      <c r="X375" s="109"/>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13"/>
      <c r="H378" s="104"/>
      <c r="I378" s="104"/>
      <c r="J378" s="104"/>
      <c r="K378" s="104"/>
      <c r="L378" s="104"/>
      <c r="M378" s="104"/>
      <c r="N378" s="104"/>
      <c r="O378" s="104"/>
      <c r="P378" s="104"/>
      <c r="Q378" s="104"/>
      <c r="R378" s="104"/>
      <c r="S378" s="104"/>
      <c r="T378" s="104"/>
      <c r="U378" s="104"/>
      <c r="V378" s="104"/>
      <c r="W378" s="104"/>
      <c r="X378" s="105"/>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5"/>
      <c r="H379" s="108"/>
      <c r="I379" s="108"/>
      <c r="J379" s="108"/>
      <c r="K379" s="108"/>
      <c r="L379" s="108"/>
      <c r="M379" s="108"/>
      <c r="N379" s="108"/>
      <c r="O379" s="108"/>
      <c r="P379" s="108"/>
      <c r="Q379" s="108"/>
      <c r="R379" s="108"/>
      <c r="S379" s="108"/>
      <c r="T379" s="108"/>
      <c r="U379" s="108"/>
      <c r="V379" s="108"/>
      <c r="W379" s="108"/>
      <c r="X379" s="109"/>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13"/>
      <c r="H382" s="104"/>
      <c r="I382" s="104"/>
      <c r="J382" s="104"/>
      <c r="K382" s="104"/>
      <c r="L382" s="104"/>
      <c r="M382" s="104"/>
      <c r="N382" s="104"/>
      <c r="O382" s="104"/>
      <c r="P382" s="104"/>
      <c r="Q382" s="104"/>
      <c r="R382" s="104"/>
      <c r="S382" s="104"/>
      <c r="T382" s="104"/>
      <c r="U382" s="104"/>
      <c r="V382" s="104"/>
      <c r="W382" s="104"/>
      <c r="X382" s="105"/>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5"/>
      <c r="H383" s="108"/>
      <c r="I383" s="108"/>
      <c r="J383" s="108"/>
      <c r="K383" s="108"/>
      <c r="L383" s="108"/>
      <c r="M383" s="108"/>
      <c r="N383" s="108"/>
      <c r="O383" s="108"/>
      <c r="P383" s="108"/>
      <c r="Q383" s="108"/>
      <c r="R383" s="108"/>
      <c r="S383" s="108"/>
      <c r="T383" s="108"/>
      <c r="U383" s="108"/>
      <c r="V383" s="108"/>
      <c r="W383" s="108"/>
      <c r="X383" s="109"/>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13"/>
      <c r="H386" s="104"/>
      <c r="I386" s="104"/>
      <c r="J386" s="104"/>
      <c r="K386" s="104"/>
      <c r="L386" s="104"/>
      <c r="M386" s="104"/>
      <c r="N386" s="104"/>
      <c r="O386" s="104"/>
      <c r="P386" s="104"/>
      <c r="Q386" s="104"/>
      <c r="R386" s="104"/>
      <c r="S386" s="104"/>
      <c r="T386" s="104"/>
      <c r="U386" s="104"/>
      <c r="V386" s="104"/>
      <c r="W386" s="104"/>
      <c r="X386" s="105"/>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5"/>
      <c r="H387" s="108"/>
      <c r="I387" s="108"/>
      <c r="J387" s="108"/>
      <c r="K387" s="108"/>
      <c r="L387" s="108"/>
      <c r="M387" s="108"/>
      <c r="N387" s="108"/>
      <c r="O387" s="108"/>
      <c r="P387" s="108"/>
      <c r="Q387" s="108"/>
      <c r="R387" s="108"/>
      <c r="S387" s="108"/>
      <c r="T387" s="108"/>
      <c r="U387" s="108"/>
      <c r="V387" s="108"/>
      <c r="W387" s="108"/>
      <c r="X387" s="109"/>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13"/>
      <c r="H390" s="104"/>
      <c r="I390" s="104"/>
      <c r="J390" s="104"/>
      <c r="K390" s="104"/>
      <c r="L390" s="104"/>
      <c r="M390" s="104"/>
      <c r="N390" s="104"/>
      <c r="O390" s="104"/>
      <c r="P390" s="104"/>
      <c r="Q390" s="104"/>
      <c r="R390" s="104"/>
      <c r="S390" s="104"/>
      <c r="T390" s="104"/>
      <c r="U390" s="104"/>
      <c r="V390" s="104"/>
      <c r="W390" s="104"/>
      <c r="X390" s="105"/>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5"/>
      <c r="H391" s="108"/>
      <c r="I391" s="108"/>
      <c r="J391" s="108"/>
      <c r="K391" s="108"/>
      <c r="L391" s="108"/>
      <c r="M391" s="108"/>
      <c r="N391" s="108"/>
      <c r="O391" s="108"/>
      <c r="P391" s="108"/>
      <c r="Q391" s="108"/>
      <c r="R391" s="108"/>
      <c r="S391" s="108"/>
      <c r="T391" s="108"/>
      <c r="U391" s="108"/>
      <c r="V391" s="108"/>
      <c r="W391" s="108"/>
      <c r="X391" s="109"/>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13"/>
      <c r="H394" s="104"/>
      <c r="I394" s="104"/>
      <c r="J394" s="104"/>
      <c r="K394" s="104"/>
      <c r="L394" s="104"/>
      <c r="M394" s="104"/>
      <c r="N394" s="104"/>
      <c r="O394" s="104"/>
      <c r="P394" s="105"/>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4"/>
      <c r="H395" s="106"/>
      <c r="I395" s="106"/>
      <c r="J395" s="106"/>
      <c r="K395" s="106"/>
      <c r="L395" s="106"/>
      <c r="M395" s="106"/>
      <c r="N395" s="106"/>
      <c r="O395" s="106"/>
      <c r="P395" s="107"/>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4"/>
      <c r="H396" s="106"/>
      <c r="I396" s="106"/>
      <c r="J396" s="106"/>
      <c r="K396" s="106"/>
      <c r="L396" s="106"/>
      <c r="M396" s="106"/>
      <c r="N396" s="106"/>
      <c r="O396" s="106"/>
      <c r="P396" s="107"/>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4"/>
      <c r="H397" s="106"/>
      <c r="I397" s="106"/>
      <c r="J397" s="106"/>
      <c r="K397" s="106"/>
      <c r="L397" s="106"/>
      <c r="M397" s="106"/>
      <c r="N397" s="106"/>
      <c r="O397" s="106"/>
      <c r="P397" s="107"/>
      <c r="Q397" s="119"/>
      <c r="R397" s="120"/>
      <c r="S397" s="120"/>
      <c r="T397" s="120"/>
      <c r="U397" s="120"/>
      <c r="V397" s="120"/>
      <c r="W397" s="120"/>
      <c r="X397" s="120"/>
      <c r="Y397" s="120"/>
      <c r="Z397" s="120"/>
      <c r="AA397" s="121"/>
      <c r="AB397" s="146"/>
      <c r="AC397" s="147"/>
      <c r="AD397" s="147"/>
      <c r="AE397" s="128"/>
      <c r="AF397" s="104"/>
      <c r="AG397" s="104"/>
      <c r="AH397" s="104"/>
      <c r="AI397" s="104"/>
      <c r="AJ397" s="104"/>
      <c r="AK397" s="104"/>
      <c r="AL397" s="104"/>
      <c r="AM397" s="104"/>
      <c r="AN397" s="104"/>
      <c r="AO397" s="104"/>
      <c r="AP397" s="104"/>
      <c r="AQ397" s="104"/>
      <c r="AR397" s="104"/>
      <c r="AS397" s="104"/>
      <c r="AT397" s="104"/>
      <c r="AU397" s="104"/>
      <c r="AV397" s="104"/>
      <c r="AW397" s="104"/>
      <c r="AX397" s="129"/>
      <c r="AY397">
        <f t="shared" si="58"/>
        <v>0</v>
      </c>
    </row>
    <row r="398" spans="1:51" ht="22.5" hidden="1" customHeight="1">
      <c r="A398" s="190"/>
      <c r="B398" s="187"/>
      <c r="C398" s="181"/>
      <c r="D398" s="187"/>
      <c r="E398" s="181"/>
      <c r="F398" s="182"/>
      <c r="G398" s="115"/>
      <c r="H398" s="108"/>
      <c r="I398" s="108"/>
      <c r="J398" s="108"/>
      <c r="K398" s="108"/>
      <c r="L398" s="108"/>
      <c r="M398" s="108"/>
      <c r="N398" s="108"/>
      <c r="O398" s="108"/>
      <c r="P398" s="109"/>
      <c r="Q398" s="122"/>
      <c r="R398" s="123"/>
      <c r="S398" s="123"/>
      <c r="T398" s="123"/>
      <c r="U398" s="123"/>
      <c r="V398" s="123"/>
      <c r="W398" s="123"/>
      <c r="X398" s="123"/>
      <c r="Y398" s="123"/>
      <c r="Z398" s="123"/>
      <c r="AA398" s="124"/>
      <c r="AB398" s="148"/>
      <c r="AC398" s="149"/>
      <c r="AD398" s="149"/>
      <c r="AE398" s="130"/>
      <c r="AF398" s="108"/>
      <c r="AG398" s="108"/>
      <c r="AH398" s="108"/>
      <c r="AI398" s="108"/>
      <c r="AJ398" s="108"/>
      <c r="AK398" s="108"/>
      <c r="AL398" s="108"/>
      <c r="AM398" s="108"/>
      <c r="AN398" s="108"/>
      <c r="AO398" s="108"/>
      <c r="AP398" s="108"/>
      <c r="AQ398" s="108"/>
      <c r="AR398" s="108"/>
      <c r="AS398" s="108"/>
      <c r="AT398" s="108"/>
      <c r="AU398" s="108"/>
      <c r="AV398" s="108"/>
      <c r="AW398" s="108"/>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13"/>
      <c r="H401" s="104"/>
      <c r="I401" s="104"/>
      <c r="J401" s="104"/>
      <c r="K401" s="104"/>
      <c r="L401" s="104"/>
      <c r="M401" s="104"/>
      <c r="N401" s="104"/>
      <c r="O401" s="104"/>
      <c r="P401" s="105"/>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4"/>
      <c r="H402" s="106"/>
      <c r="I402" s="106"/>
      <c r="J402" s="106"/>
      <c r="K402" s="106"/>
      <c r="L402" s="106"/>
      <c r="M402" s="106"/>
      <c r="N402" s="106"/>
      <c r="O402" s="106"/>
      <c r="P402" s="107"/>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4"/>
      <c r="H403" s="106"/>
      <c r="I403" s="106"/>
      <c r="J403" s="106"/>
      <c r="K403" s="106"/>
      <c r="L403" s="106"/>
      <c r="M403" s="106"/>
      <c r="N403" s="106"/>
      <c r="O403" s="106"/>
      <c r="P403" s="107"/>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4"/>
      <c r="H404" s="106"/>
      <c r="I404" s="106"/>
      <c r="J404" s="106"/>
      <c r="K404" s="106"/>
      <c r="L404" s="106"/>
      <c r="M404" s="106"/>
      <c r="N404" s="106"/>
      <c r="O404" s="106"/>
      <c r="P404" s="107"/>
      <c r="Q404" s="119"/>
      <c r="R404" s="120"/>
      <c r="S404" s="120"/>
      <c r="T404" s="120"/>
      <c r="U404" s="120"/>
      <c r="V404" s="120"/>
      <c r="W404" s="120"/>
      <c r="X404" s="120"/>
      <c r="Y404" s="120"/>
      <c r="Z404" s="120"/>
      <c r="AA404" s="121"/>
      <c r="AB404" s="146"/>
      <c r="AC404" s="147"/>
      <c r="AD404" s="147"/>
      <c r="AE404" s="128"/>
      <c r="AF404" s="104"/>
      <c r="AG404" s="104"/>
      <c r="AH404" s="104"/>
      <c r="AI404" s="104"/>
      <c r="AJ404" s="104"/>
      <c r="AK404" s="104"/>
      <c r="AL404" s="104"/>
      <c r="AM404" s="104"/>
      <c r="AN404" s="104"/>
      <c r="AO404" s="104"/>
      <c r="AP404" s="104"/>
      <c r="AQ404" s="104"/>
      <c r="AR404" s="104"/>
      <c r="AS404" s="104"/>
      <c r="AT404" s="104"/>
      <c r="AU404" s="104"/>
      <c r="AV404" s="104"/>
      <c r="AW404" s="104"/>
      <c r="AX404" s="129"/>
      <c r="AY404">
        <f t="shared" si="59"/>
        <v>0</v>
      </c>
    </row>
    <row r="405" spans="1:51" ht="22.5" hidden="1" customHeight="1">
      <c r="A405" s="190"/>
      <c r="B405" s="187"/>
      <c r="C405" s="181"/>
      <c r="D405" s="187"/>
      <c r="E405" s="181"/>
      <c r="F405" s="182"/>
      <c r="G405" s="115"/>
      <c r="H405" s="108"/>
      <c r="I405" s="108"/>
      <c r="J405" s="108"/>
      <c r="K405" s="108"/>
      <c r="L405" s="108"/>
      <c r="M405" s="108"/>
      <c r="N405" s="108"/>
      <c r="O405" s="108"/>
      <c r="P405" s="109"/>
      <c r="Q405" s="122"/>
      <c r="R405" s="123"/>
      <c r="S405" s="123"/>
      <c r="T405" s="123"/>
      <c r="U405" s="123"/>
      <c r="V405" s="123"/>
      <c r="W405" s="123"/>
      <c r="X405" s="123"/>
      <c r="Y405" s="123"/>
      <c r="Z405" s="123"/>
      <c r="AA405" s="124"/>
      <c r="AB405" s="148"/>
      <c r="AC405" s="149"/>
      <c r="AD405" s="149"/>
      <c r="AE405" s="130"/>
      <c r="AF405" s="108"/>
      <c r="AG405" s="108"/>
      <c r="AH405" s="108"/>
      <c r="AI405" s="108"/>
      <c r="AJ405" s="108"/>
      <c r="AK405" s="108"/>
      <c r="AL405" s="108"/>
      <c r="AM405" s="108"/>
      <c r="AN405" s="108"/>
      <c r="AO405" s="108"/>
      <c r="AP405" s="108"/>
      <c r="AQ405" s="108"/>
      <c r="AR405" s="108"/>
      <c r="AS405" s="108"/>
      <c r="AT405" s="108"/>
      <c r="AU405" s="108"/>
      <c r="AV405" s="108"/>
      <c r="AW405" s="108"/>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13"/>
      <c r="H408" s="104"/>
      <c r="I408" s="104"/>
      <c r="J408" s="104"/>
      <c r="K408" s="104"/>
      <c r="L408" s="104"/>
      <c r="M408" s="104"/>
      <c r="N408" s="104"/>
      <c r="O408" s="104"/>
      <c r="P408" s="105"/>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4"/>
      <c r="H409" s="106"/>
      <c r="I409" s="106"/>
      <c r="J409" s="106"/>
      <c r="K409" s="106"/>
      <c r="L409" s="106"/>
      <c r="M409" s="106"/>
      <c r="N409" s="106"/>
      <c r="O409" s="106"/>
      <c r="P409" s="107"/>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4"/>
      <c r="H410" s="106"/>
      <c r="I410" s="106"/>
      <c r="J410" s="106"/>
      <c r="K410" s="106"/>
      <c r="L410" s="106"/>
      <c r="M410" s="106"/>
      <c r="N410" s="106"/>
      <c r="O410" s="106"/>
      <c r="P410" s="107"/>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4"/>
      <c r="H411" s="106"/>
      <c r="I411" s="106"/>
      <c r="J411" s="106"/>
      <c r="K411" s="106"/>
      <c r="L411" s="106"/>
      <c r="M411" s="106"/>
      <c r="N411" s="106"/>
      <c r="O411" s="106"/>
      <c r="P411" s="107"/>
      <c r="Q411" s="119"/>
      <c r="R411" s="120"/>
      <c r="S411" s="120"/>
      <c r="T411" s="120"/>
      <c r="U411" s="120"/>
      <c r="V411" s="120"/>
      <c r="W411" s="120"/>
      <c r="X411" s="120"/>
      <c r="Y411" s="120"/>
      <c r="Z411" s="120"/>
      <c r="AA411" s="121"/>
      <c r="AB411" s="146"/>
      <c r="AC411" s="147"/>
      <c r="AD411" s="147"/>
      <c r="AE411" s="128"/>
      <c r="AF411" s="104"/>
      <c r="AG411" s="104"/>
      <c r="AH411" s="104"/>
      <c r="AI411" s="104"/>
      <c r="AJ411" s="104"/>
      <c r="AK411" s="104"/>
      <c r="AL411" s="104"/>
      <c r="AM411" s="104"/>
      <c r="AN411" s="104"/>
      <c r="AO411" s="104"/>
      <c r="AP411" s="104"/>
      <c r="AQ411" s="104"/>
      <c r="AR411" s="104"/>
      <c r="AS411" s="104"/>
      <c r="AT411" s="104"/>
      <c r="AU411" s="104"/>
      <c r="AV411" s="104"/>
      <c r="AW411" s="104"/>
      <c r="AX411" s="129"/>
      <c r="AY411">
        <f t="shared" si="60"/>
        <v>0</v>
      </c>
    </row>
    <row r="412" spans="1:51" ht="22.5" hidden="1" customHeight="1">
      <c r="A412" s="190"/>
      <c r="B412" s="187"/>
      <c r="C412" s="181"/>
      <c r="D412" s="187"/>
      <c r="E412" s="181"/>
      <c r="F412" s="182"/>
      <c r="G412" s="115"/>
      <c r="H412" s="108"/>
      <c r="I412" s="108"/>
      <c r="J412" s="108"/>
      <c r="K412" s="108"/>
      <c r="L412" s="108"/>
      <c r="M412" s="108"/>
      <c r="N412" s="108"/>
      <c r="O412" s="108"/>
      <c r="P412" s="109"/>
      <c r="Q412" s="122"/>
      <c r="R412" s="123"/>
      <c r="S412" s="123"/>
      <c r="T412" s="123"/>
      <c r="U412" s="123"/>
      <c r="V412" s="123"/>
      <c r="W412" s="123"/>
      <c r="X412" s="123"/>
      <c r="Y412" s="123"/>
      <c r="Z412" s="123"/>
      <c r="AA412" s="124"/>
      <c r="AB412" s="148"/>
      <c r="AC412" s="149"/>
      <c r="AD412" s="149"/>
      <c r="AE412" s="130"/>
      <c r="AF412" s="108"/>
      <c r="AG412" s="108"/>
      <c r="AH412" s="108"/>
      <c r="AI412" s="108"/>
      <c r="AJ412" s="108"/>
      <c r="AK412" s="108"/>
      <c r="AL412" s="108"/>
      <c r="AM412" s="108"/>
      <c r="AN412" s="108"/>
      <c r="AO412" s="108"/>
      <c r="AP412" s="108"/>
      <c r="AQ412" s="108"/>
      <c r="AR412" s="108"/>
      <c r="AS412" s="108"/>
      <c r="AT412" s="108"/>
      <c r="AU412" s="108"/>
      <c r="AV412" s="108"/>
      <c r="AW412" s="108"/>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13"/>
      <c r="H415" s="104"/>
      <c r="I415" s="104"/>
      <c r="J415" s="104"/>
      <c r="K415" s="104"/>
      <c r="L415" s="104"/>
      <c r="M415" s="104"/>
      <c r="N415" s="104"/>
      <c r="O415" s="104"/>
      <c r="P415" s="105"/>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4"/>
      <c r="H416" s="106"/>
      <c r="I416" s="106"/>
      <c r="J416" s="106"/>
      <c r="K416" s="106"/>
      <c r="L416" s="106"/>
      <c r="M416" s="106"/>
      <c r="N416" s="106"/>
      <c r="O416" s="106"/>
      <c r="P416" s="107"/>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4"/>
      <c r="H417" s="106"/>
      <c r="I417" s="106"/>
      <c r="J417" s="106"/>
      <c r="K417" s="106"/>
      <c r="L417" s="106"/>
      <c r="M417" s="106"/>
      <c r="N417" s="106"/>
      <c r="O417" s="106"/>
      <c r="P417" s="107"/>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4"/>
      <c r="H418" s="106"/>
      <c r="I418" s="106"/>
      <c r="J418" s="106"/>
      <c r="K418" s="106"/>
      <c r="L418" s="106"/>
      <c r="M418" s="106"/>
      <c r="N418" s="106"/>
      <c r="O418" s="106"/>
      <c r="P418" s="107"/>
      <c r="Q418" s="119"/>
      <c r="R418" s="120"/>
      <c r="S418" s="120"/>
      <c r="T418" s="120"/>
      <c r="U418" s="120"/>
      <c r="V418" s="120"/>
      <c r="W418" s="120"/>
      <c r="X418" s="120"/>
      <c r="Y418" s="120"/>
      <c r="Z418" s="120"/>
      <c r="AA418" s="121"/>
      <c r="AB418" s="146"/>
      <c r="AC418" s="147"/>
      <c r="AD418" s="147"/>
      <c r="AE418" s="128"/>
      <c r="AF418" s="104"/>
      <c r="AG418" s="104"/>
      <c r="AH418" s="104"/>
      <c r="AI418" s="104"/>
      <c r="AJ418" s="104"/>
      <c r="AK418" s="104"/>
      <c r="AL418" s="104"/>
      <c r="AM418" s="104"/>
      <c r="AN418" s="104"/>
      <c r="AO418" s="104"/>
      <c r="AP418" s="104"/>
      <c r="AQ418" s="104"/>
      <c r="AR418" s="104"/>
      <c r="AS418" s="104"/>
      <c r="AT418" s="104"/>
      <c r="AU418" s="104"/>
      <c r="AV418" s="104"/>
      <c r="AW418" s="104"/>
      <c r="AX418" s="129"/>
      <c r="AY418">
        <f t="shared" si="61"/>
        <v>0</v>
      </c>
    </row>
    <row r="419" spans="1:51" ht="22.5" hidden="1" customHeight="1">
      <c r="A419" s="190"/>
      <c r="B419" s="187"/>
      <c r="C419" s="181"/>
      <c r="D419" s="187"/>
      <c r="E419" s="181"/>
      <c r="F419" s="182"/>
      <c r="G419" s="115"/>
      <c r="H419" s="108"/>
      <c r="I419" s="108"/>
      <c r="J419" s="108"/>
      <c r="K419" s="108"/>
      <c r="L419" s="108"/>
      <c r="M419" s="108"/>
      <c r="N419" s="108"/>
      <c r="O419" s="108"/>
      <c r="P419" s="109"/>
      <c r="Q419" s="122"/>
      <c r="R419" s="123"/>
      <c r="S419" s="123"/>
      <c r="T419" s="123"/>
      <c r="U419" s="123"/>
      <c r="V419" s="123"/>
      <c r="W419" s="123"/>
      <c r="X419" s="123"/>
      <c r="Y419" s="123"/>
      <c r="Z419" s="123"/>
      <c r="AA419" s="124"/>
      <c r="AB419" s="148"/>
      <c r="AC419" s="149"/>
      <c r="AD419" s="149"/>
      <c r="AE419" s="130"/>
      <c r="AF419" s="108"/>
      <c r="AG419" s="108"/>
      <c r="AH419" s="108"/>
      <c r="AI419" s="108"/>
      <c r="AJ419" s="108"/>
      <c r="AK419" s="108"/>
      <c r="AL419" s="108"/>
      <c r="AM419" s="108"/>
      <c r="AN419" s="108"/>
      <c r="AO419" s="108"/>
      <c r="AP419" s="108"/>
      <c r="AQ419" s="108"/>
      <c r="AR419" s="108"/>
      <c r="AS419" s="108"/>
      <c r="AT419" s="108"/>
      <c r="AU419" s="108"/>
      <c r="AV419" s="108"/>
      <c r="AW419" s="108"/>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13"/>
      <c r="H422" s="104"/>
      <c r="I422" s="104"/>
      <c r="J422" s="104"/>
      <c r="K422" s="104"/>
      <c r="L422" s="104"/>
      <c r="M422" s="104"/>
      <c r="N422" s="104"/>
      <c r="O422" s="104"/>
      <c r="P422" s="105"/>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4"/>
      <c r="H423" s="106"/>
      <c r="I423" s="106"/>
      <c r="J423" s="106"/>
      <c r="K423" s="106"/>
      <c r="L423" s="106"/>
      <c r="M423" s="106"/>
      <c r="N423" s="106"/>
      <c r="O423" s="106"/>
      <c r="P423" s="107"/>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4"/>
      <c r="H424" s="106"/>
      <c r="I424" s="106"/>
      <c r="J424" s="106"/>
      <c r="K424" s="106"/>
      <c r="L424" s="106"/>
      <c r="M424" s="106"/>
      <c r="N424" s="106"/>
      <c r="O424" s="106"/>
      <c r="P424" s="107"/>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4"/>
      <c r="H425" s="106"/>
      <c r="I425" s="106"/>
      <c r="J425" s="106"/>
      <c r="K425" s="106"/>
      <c r="L425" s="106"/>
      <c r="M425" s="106"/>
      <c r="N425" s="106"/>
      <c r="O425" s="106"/>
      <c r="P425" s="107"/>
      <c r="Q425" s="119"/>
      <c r="R425" s="120"/>
      <c r="S425" s="120"/>
      <c r="T425" s="120"/>
      <c r="U425" s="120"/>
      <c r="V425" s="120"/>
      <c r="W425" s="120"/>
      <c r="X425" s="120"/>
      <c r="Y425" s="120"/>
      <c r="Z425" s="120"/>
      <c r="AA425" s="121"/>
      <c r="AB425" s="146"/>
      <c r="AC425" s="147"/>
      <c r="AD425" s="147"/>
      <c r="AE425" s="128"/>
      <c r="AF425" s="104"/>
      <c r="AG425" s="104"/>
      <c r="AH425" s="104"/>
      <c r="AI425" s="104"/>
      <c r="AJ425" s="104"/>
      <c r="AK425" s="104"/>
      <c r="AL425" s="104"/>
      <c r="AM425" s="104"/>
      <c r="AN425" s="104"/>
      <c r="AO425" s="104"/>
      <c r="AP425" s="104"/>
      <c r="AQ425" s="104"/>
      <c r="AR425" s="104"/>
      <c r="AS425" s="104"/>
      <c r="AT425" s="104"/>
      <c r="AU425" s="104"/>
      <c r="AV425" s="104"/>
      <c r="AW425" s="104"/>
      <c r="AX425" s="129"/>
      <c r="AY425">
        <f t="shared" si="62"/>
        <v>0</v>
      </c>
    </row>
    <row r="426" spans="1:51" ht="22.5" hidden="1" customHeight="1">
      <c r="A426" s="190"/>
      <c r="B426" s="187"/>
      <c r="C426" s="181"/>
      <c r="D426" s="187"/>
      <c r="E426" s="183"/>
      <c r="F426" s="184"/>
      <c r="G426" s="115"/>
      <c r="H426" s="108"/>
      <c r="I426" s="108"/>
      <c r="J426" s="108"/>
      <c r="K426" s="108"/>
      <c r="L426" s="108"/>
      <c r="M426" s="108"/>
      <c r="N426" s="108"/>
      <c r="O426" s="108"/>
      <c r="P426" s="109"/>
      <c r="Q426" s="122"/>
      <c r="R426" s="123"/>
      <c r="S426" s="123"/>
      <c r="T426" s="123"/>
      <c r="U426" s="123"/>
      <c r="V426" s="123"/>
      <c r="W426" s="123"/>
      <c r="X426" s="123"/>
      <c r="Y426" s="123"/>
      <c r="Z426" s="123"/>
      <c r="AA426" s="124"/>
      <c r="AB426" s="148"/>
      <c r="AC426" s="149"/>
      <c r="AD426" s="149"/>
      <c r="AE426" s="130"/>
      <c r="AF426" s="108"/>
      <c r="AG426" s="108"/>
      <c r="AH426" s="108"/>
      <c r="AI426" s="108"/>
      <c r="AJ426" s="108"/>
      <c r="AK426" s="108"/>
      <c r="AL426" s="108"/>
      <c r="AM426" s="108"/>
      <c r="AN426" s="108"/>
      <c r="AO426" s="108"/>
      <c r="AP426" s="108"/>
      <c r="AQ426" s="108"/>
      <c r="AR426" s="108"/>
      <c r="AS426" s="108"/>
      <c r="AT426" s="108"/>
      <c r="AU426" s="108"/>
      <c r="AV426" s="108"/>
      <c r="AW426" s="108"/>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9"/>
      <c r="AY428">
        <f>$AY$427</f>
        <v>0</v>
      </c>
    </row>
    <row r="429" spans="1:51" ht="24.75" hidden="1" customHeight="1">
      <c r="A429" s="190"/>
      <c r="B429" s="187"/>
      <c r="C429" s="183"/>
      <c r="D429" s="188"/>
      <c r="E429" s="130"/>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31"/>
      <c r="AY429">
        <f>$AY$427</f>
        <v>0</v>
      </c>
    </row>
    <row r="430" spans="1:51" ht="34.5" hidden="1" customHeight="1">
      <c r="A430" s="190"/>
      <c r="B430" s="187"/>
      <c r="C430" s="179" t="s">
        <v>101</v>
      </c>
      <c r="D430" s="927"/>
      <c r="E430" s="175" t="s">
        <v>102</v>
      </c>
      <c r="F430" s="893"/>
      <c r="G430" s="894" t="s">
        <v>103</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104</v>
      </c>
      <c r="F431" s="339"/>
      <c r="G431" s="340"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106</v>
      </c>
      <c r="AF431" s="332"/>
      <c r="AG431" s="332"/>
      <c r="AH431" s="333"/>
      <c r="AI431" s="334" t="s">
        <v>107</v>
      </c>
      <c r="AJ431" s="334"/>
      <c r="AK431" s="334"/>
      <c r="AL431" s="158"/>
      <c r="AM431" s="334" t="s">
        <v>108</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13"/>
      <c r="H433" s="104"/>
      <c r="I433" s="104"/>
      <c r="J433" s="104"/>
      <c r="K433" s="104"/>
      <c r="L433" s="104"/>
      <c r="M433" s="104"/>
      <c r="N433" s="104"/>
      <c r="O433" s="104"/>
      <c r="P433" s="104"/>
      <c r="Q433" s="104"/>
      <c r="R433" s="104"/>
      <c r="S433" s="104"/>
      <c r="T433" s="104"/>
      <c r="U433" s="104"/>
      <c r="V433" s="104"/>
      <c r="W433" s="104"/>
      <c r="X433" s="105"/>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4"/>
      <c r="H434" s="106"/>
      <c r="I434" s="106"/>
      <c r="J434" s="106"/>
      <c r="K434" s="106"/>
      <c r="L434" s="106"/>
      <c r="M434" s="106"/>
      <c r="N434" s="106"/>
      <c r="O434" s="106"/>
      <c r="P434" s="106"/>
      <c r="Q434" s="106"/>
      <c r="R434" s="106"/>
      <c r="S434" s="106"/>
      <c r="T434" s="106"/>
      <c r="U434" s="106"/>
      <c r="V434" s="106"/>
      <c r="W434" s="106"/>
      <c r="X434" s="107"/>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5"/>
      <c r="H435" s="108"/>
      <c r="I435" s="108"/>
      <c r="J435" s="108"/>
      <c r="K435" s="108"/>
      <c r="L435" s="108"/>
      <c r="M435" s="108"/>
      <c r="N435" s="108"/>
      <c r="O435" s="108"/>
      <c r="P435" s="108"/>
      <c r="Q435" s="108"/>
      <c r="R435" s="108"/>
      <c r="S435" s="108"/>
      <c r="T435" s="108"/>
      <c r="U435" s="108"/>
      <c r="V435" s="108"/>
      <c r="W435" s="108"/>
      <c r="X435" s="109"/>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104</v>
      </c>
      <c r="F436" s="339"/>
      <c r="G436" s="340"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106</v>
      </c>
      <c r="AF436" s="332"/>
      <c r="AG436" s="332"/>
      <c r="AH436" s="333"/>
      <c r="AI436" s="334" t="s">
        <v>107</v>
      </c>
      <c r="AJ436" s="334"/>
      <c r="AK436" s="334"/>
      <c r="AL436" s="158"/>
      <c r="AM436" s="334" t="s">
        <v>108</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13"/>
      <c r="H438" s="104"/>
      <c r="I438" s="104"/>
      <c r="J438" s="104"/>
      <c r="K438" s="104"/>
      <c r="L438" s="104"/>
      <c r="M438" s="104"/>
      <c r="N438" s="104"/>
      <c r="O438" s="104"/>
      <c r="P438" s="104"/>
      <c r="Q438" s="104"/>
      <c r="R438" s="104"/>
      <c r="S438" s="104"/>
      <c r="T438" s="104"/>
      <c r="U438" s="104"/>
      <c r="V438" s="104"/>
      <c r="W438" s="104"/>
      <c r="X438" s="105"/>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4"/>
      <c r="H439" s="106"/>
      <c r="I439" s="106"/>
      <c r="J439" s="106"/>
      <c r="K439" s="106"/>
      <c r="L439" s="106"/>
      <c r="M439" s="106"/>
      <c r="N439" s="106"/>
      <c r="O439" s="106"/>
      <c r="P439" s="106"/>
      <c r="Q439" s="106"/>
      <c r="R439" s="106"/>
      <c r="S439" s="106"/>
      <c r="T439" s="106"/>
      <c r="U439" s="106"/>
      <c r="V439" s="106"/>
      <c r="W439" s="106"/>
      <c r="X439" s="107"/>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5"/>
      <c r="H440" s="108"/>
      <c r="I440" s="108"/>
      <c r="J440" s="108"/>
      <c r="K440" s="108"/>
      <c r="L440" s="108"/>
      <c r="M440" s="108"/>
      <c r="N440" s="108"/>
      <c r="O440" s="108"/>
      <c r="P440" s="108"/>
      <c r="Q440" s="108"/>
      <c r="R440" s="108"/>
      <c r="S440" s="108"/>
      <c r="T440" s="108"/>
      <c r="U440" s="108"/>
      <c r="V440" s="108"/>
      <c r="W440" s="108"/>
      <c r="X440" s="109"/>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104</v>
      </c>
      <c r="F441" s="339"/>
      <c r="G441" s="340"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106</v>
      </c>
      <c r="AF441" s="332"/>
      <c r="AG441" s="332"/>
      <c r="AH441" s="333"/>
      <c r="AI441" s="334" t="s">
        <v>107</v>
      </c>
      <c r="AJ441" s="334"/>
      <c r="AK441" s="334"/>
      <c r="AL441" s="158"/>
      <c r="AM441" s="334" t="s">
        <v>108</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13"/>
      <c r="H443" s="104"/>
      <c r="I443" s="104"/>
      <c r="J443" s="104"/>
      <c r="K443" s="104"/>
      <c r="L443" s="104"/>
      <c r="M443" s="104"/>
      <c r="N443" s="104"/>
      <c r="O443" s="104"/>
      <c r="P443" s="104"/>
      <c r="Q443" s="104"/>
      <c r="R443" s="104"/>
      <c r="S443" s="104"/>
      <c r="T443" s="104"/>
      <c r="U443" s="104"/>
      <c r="V443" s="104"/>
      <c r="W443" s="104"/>
      <c r="X443" s="105"/>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4"/>
      <c r="H444" s="106"/>
      <c r="I444" s="106"/>
      <c r="J444" s="106"/>
      <c r="K444" s="106"/>
      <c r="L444" s="106"/>
      <c r="M444" s="106"/>
      <c r="N444" s="106"/>
      <c r="O444" s="106"/>
      <c r="P444" s="106"/>
      <c r="Q444" s="106"/>
      <c r="R444" s="106"/>
      <c r="S444" s="106"/>
      <c r="T444" s="106"/>
      <c r="U444" s="106"/>
      <c r="V444" s="106"/>
      <c r="W444" s="106"/>
      <c r="X444" s="107"/>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5"/>
      <c r="H445" s="108"/>
      <c r="I445" s="108"/>
      <c r="J445" s="108"/>
      <c r="K445" s="108"/>
      <c r="L445" s="108"/>
      <c r="M445" s="108"/>
      <c r="N445" s="108"/>
      <c r="O445" s="108"/>
      <c r="P445" s="108"/>
      <c r="Q445" s="108"/>
      <c r="R445" s="108"/>
      <c r="S445" s="108"/>
      <c r="T445" s="108"/>
      <c r="U445" s="108"/>
      <c r="V445" s="108"/>
      <c r="W445" s="108"/>
      <c r="X445" s="109"/>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104</v>
      </c>
      <c r="F446" s="339"/>
      <c r="G446" s="340"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106</v>
      </c>
      <c r="AF446" s="332"/>
      <c r="AG446" s="332"/>
      <c r="AH446" s="333"/>
      <c r="AI446" s="334" t="s">
        <v>107</v>
      </c>
      <c r="AJ446" s="334"/>
      <c r="AK446" s="334"/>
      <c r="AL446" s="158"/>
      <c r="AM446" s="334" t="s">
        <v>108</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13"/>
      <c r="H448" s="104"/>
      <c r="I448" s="104"/>
      <c r="J448" s="104"/>
      <c r="K448" s="104"/>
      <c r="L448" s="104"/>
      <c r="M448" s="104"/>
      <c r="N448" s="104"/>
      <c r="O448" s="104"/>
      <c r="P448" s="104"/>
      <c r="Q448" s="104"/>
      <c r="R448" s="104"/>
      <c r="S448" s="104"/>
      <c r="T448" s="104"/>
      <c r="U448" s="104"/>
      <c r="V448" s="104"/>
      <c r="W448" s="104"/>
      <c r="X448" s="105"/>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4"/>
      <c r="H449" s="106"/>
      <c r="I449" s="106"/>
      <c r="J449" s="106"/>
      <c r="K449" s="106"/>
      <c r="L449" s="106"/>
      <c r="M449" s="106"/>
      <c r="N449" s="106"/>
      <c r="O449" s="106"/>
      <c r="P449" s="106"/>
      <c r="Q449" s="106"/>
      <c r="R449" s="106"/>
      <c r="S449" s="106"/>
      <c r="T449" s="106"/>
      <c r="U449" s="106"/>
      <c r="V449" s="106"/>
      <c r="W449" s="106"/>
      <c r="X449" s="107"/>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5"/>
      <c r="H450" s="108"/>
      <c r="I450" s="108"/>
      <c r="J450" s="108"/>
      <c r="K450" s="108"/>
      <c r="L450" s="108"/>
      <c r="M450" s="108"/>
      <c r="N450" s="108"/>
      <c r="O450" s="108"/>
      <c r="P450" s="108"/>
      <c r="Q450" s="108"/>
      <c r="R450" s="108"/>
      <c r="S450" s="108"/>
      <c r="T450" s="108"/>
      <c r="U450" s="108"/>
      <c r="V450" s="108"/>
      <c r="W450" s="108"/>
      <c r="X450" s="109"/>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104</v>
      </c>
      <c r="F451" s="339"/>
      <c r="G451" s="340"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106</v>
      </c>
      <c r="AF451" s="332"/>
      <c r="AG451" s="332"/>
      <c r="AH451" s="333"/>
      <c r="AI451" s="334" t="s">
        <v>107</v>
      </c>
      <c r="AJ451" s="334"/>
      <c r="AK451" s="334"/>
      <c r="AL451" s="158"/>
      <c r="AM451" s="334" t="s">
        <v>108</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13"/>
      <c r="H453" s="104"/>
      <c r="I453" s="104"/>
      <c r="J453" s="104"/>
      <c r="K453" s="104"/>
      <c r="L453" s="104"/>
      <c r="M453" s="104"/>
      <c r="N453" s="104"/>
      <c r="O453" s="104"/>
      <c r="P453" s="104"/>
      <c r="Q453" s="104"/>
      <c r="R453" s="104"/>
      <c r="S453" s="104"/>
      <c r="T453" s="104"/>
      <c r="U453" s="104"/>
      <c r="V453" s="104"/>
      <c r="W453" s="104"/>
      <c r="X453" s="105"/>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4"/>
      <c r="H454" s="106"/>
      <c r="I454" s="106"/>
      <c r="J454" s="106"/>
      <c r="K454" s="106"/>
      <c r="L454" s="106"/>
      <c r="M454" s="106"/>
      <c r="N454" s="106"/>
      <c r="O454" s="106"/>
      <c r="P454" s="106"/>
      <c r="Q454" s="106"/>
      <c r="R454" s="106"/>
      <c r="S454" s="106"/>
      <c r="T454" s="106"/>
      <c r="U454" s="106"/>
      <c r="V454" s="106"/>
      <c r="W454" s="106"/>
      <c r="X454" s="107"/>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5"/>
      <c r="H455" s="108"/>
      <c r="I455" s="108"/>
      <c r="J455" s="108"/>
      <c r="K455" s="108"/>
      <c r="L455" s="108"/>
      <c r="M455" s="108"/>
      <c r="N455" s="108"/>
      <c r="O455" s="108"/>
      <c r="P455" s="108"/>
      <c r="Q455" s="108"/>
      <c r="R455" s="108"/>
      <c r="S455" s="108"/>
      <c r="T455" s="108"/>
      <c r="U455" s="108"/>
      <c r="V455" s="108"/>
      <c r="W455" s="108"/>
      <c r="X455" s="109"/>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109</v>
      </c>
      <c r="F456" s="339"/>
      <c r="G456" s="340"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106</v>
      </c>
      <c r="AF456" s="332"/>
      <c r="AG456" s="332"/>
      <c r="AH456" s="333"/>
      <c r="AI456" s="334" t="s">
        <v>107</v>
      </c>
      <c r="AJ456" s="334"/>
      <c r="AK456" s="334"/>
      <c r="AL456" s="158"/>
      <c r="AM456" s="334" t="s">
        <v>108</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13"/>
      <c r="H458" s="104"/>
      <c r="I458" s="104"/>
      <c r="J458" s="104"/>
      <c r="K458" s="104"/>
      <c r="L458" s="104"/>
      <c r="M458" s="104"/>
      <c r="N458" s="104"/>
      <c r="O458" s="104"/>
      <c r="P458" s="104"/>
      <c r="Q458" s="104"/>
      <c r="R458" s="104"/>
      <c r="S458" s="104"/>
      <c r="T458" s="104"/>
      <c r="U458" s="104"/>
      <c r="V458" s="104"/>
      <c r="W458" s="104"/>
      <c r="X458" s="105"/>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4"/>
      <c r="H459" s="106"/>
      <c r="I459" s="106"/>
      <c r="J459" s="106"/>
      <c r="K459" s="106"/>
      <c r="L459" s="106"/>
      <c r="M459" s="106"/>
      <c r="N459" s="106"/>
      <c r="O459" s="106"/>
      <c r="P459" s="106"/>
      <c r="Q459" s="106"/>
      <c r="R459" s="106"/>
      <c r="S459" s="106"/>
      <c r="T459" s="106"/>
      <c r="U459" s="106"/>
      <c r="V459" s="106"/>
      <c r="W459" s="106"/>
      <c r="X459" s="107"/>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5"/>
      <c r="H460" s="108"/>
      <c r="I460" s="108"/>
      <c r="J460" s="108"/>
      <c r="K460" s="108"/>
      <c r="L460" s="108"/>
      <c r="M460" s="108"/>
      <c r="N460" s="108"/>
      <c r="O460" s="108"/>
      <c r="P460" s="108"/>
      <c r="Q460" s="108"/>
      <c r="R460" s="108"/>
      <c r="S460" s="108"/>
      <c r="T460" s="108"/>
      <c r="U460" s="108"/>
      <c r="V460" s="108"/>
      <c r="W460" s="108"/>
      <c r="X460" s="109"/>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109</v>
      </c>
      <c r="F461" s="339"/>
      <c r="G461" s="340"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106</v>
      </c>
      <c r="AF461" s="332"/>
      <c r="AG461" s="332"/>
      <c r="AH461" s="333"/>
      <c r="AI461" s="334" t="s">
        <v>107</v>
      </c>
      <c r="AJ461" s="334"/>
      <c r="AK461" s="334"/>
      <c r="AL461" s="158"/>
      <c r="AM461" s="334" t="s">
        <v>108</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13"/>
      <c r="H463" s="104"/>
      <c r="I463" s="104"/>
      <c r="J463" s="104"/>
      <c r="K463" s="104"/>
      <c r="L463" s="104"/>
      <c r="M463" s="104"/>
      <c r="N463" s="104"/>
      <c r="O463" s="104"/>
      <c r="P463" s="104"/>
      <c r="Q463" s="104"/>
      <c r="R463" s="104"/>
      <c r="S463" s="104"/>
      <c r="T463" s="104"/>
      <c r="U463" s="104"/>
      <c r="V463" s="104"/>
      <c r="W463" s="104"/>
      <c r="X463" s="105"/>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4"/>
      <c r="H464" s="106"/>
      <c r="I464" s="106"/>
      <c r="J464" s="106"/>
      <c r="K464" s="106"/>
      <c r="L464" s="106"/>
      <c r="M464" s="106"/>
      <c r="N464" s="106"/>
      <c r="O464" s="106"/>
      <c r="P464" s="106"/>
      <c r="Q464" s="106"/>
      <c r="R464" s="106"/>
      <c r="S464" s="106"/>
      <c r="T464" s="106"/>
      <c r="U464" s="106"/>
      <c r="V464" s="106"/>
      <c r="W464" s="106"/>
      <c r="X464" s="107"/>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5"/>
      <c r="H465" s="108"/>
      <c r="I465" s="108"/>
      <c r="J465" s="108"/>
      <c r="K465" s="108"/>
      <c r="L465" s="108"/>
      <c r="M465" s="108"/>
      <c r="N465" s="108"/>
      <c r="O465" s="108"/>
      <c r="P465" s="108"/>
      <c r="Q465" s="108"/>
      <c r="R465" s="108"/>
      <c r="S465" s="108"/>
      <c r="T465" s="108"/>
      <c r="U465" s="108"/>
      <c r="V465" s="108"/>
      <c r="W465" s="108"/>
      <c r="X465" s="109"/>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109</v>
      </c>
      <c r="F466" s="339"/>
      <c r="G466" s="340"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106</v>
      </c>
      <c r="AF466" s="332"/>
      <c r="AG466" s="332"/>
      <c r="AH466" s="333"/>
      <c r="AI466" s="334" t="s">
        <v>107</v>
      </c>
      <c r="AJ466" s="334"/>
      <c r="AK466" s="334"/>
      <c r="AL466" s="158"/>
      <c r="AM466" s="334" t="s">
        <v>108</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13"/>
      <c r="H468" s="104"/>
      <c r="I468" s="104"/>
      <c r="J468" s="104"/>
      <c r="K468" s="104"/>
      <c r="L468" s="104"/>
      <c r="M468" s="104"/>
      <c r="N468" s="104"/>
      <c r="O468" s="104"/>
      <c r="P468" s="104"/>
      <c r="Q468" s="104"/>
      <c r="R468" s="104"/>
      <c r="S468" s="104"/>
      <c r="T468" s="104"/>
      <c r="U468" s="104"/>
      <c r="V468" s="104"/>
      <c r="W468" s="104"/>
      <c r="X468" s="105"/>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4"/>
      <c r="H469" s="106"/>
      <c r="I469" s="106"/>
      <c r="J469" s="106"/>
      <c r="K469" s="106"/>
      <c r="L469" s="106"/>
      <c r="M469" s="106"/>
      <c r="N469" s="106"/>
      <c r="O469" s="106"/>
      <c r="P469" s="106"/>
      <c r="Q469" s="106"/>
      <c r="R469" s="106"/>
      <c r="S469" s="106"/>
      <c r="T469" s="106"/>
      <c r="U469" s="106"/>
      <c r="V469" s="106"/>
      <c r="W469" s="106"/>
      <c r="X469" s="107"/>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5"/>
      <c r="H470" s="108"/>
      <c r="I470" s="108"/>
      <c r="J470" s="108"/>
      <c r="K470" s="108"/>
      <c r="L470" s="108"/>
      <c r="M470" s="108"/>
      <c r="N470" s="108"/>
      <c r="O470" s="108"/>
      <c r="P470" s="108"/>
      <c r="Q470" s="108"/>
      <c r="R470" s="108"/>
      <c r="S470" s="108"/>
      <c r="T470" s="108"/>
      <c r="U470" s="108"/>
      <c r="V470" s="108"/>
      <c r="W470" s="108"/>
      <c r="X470" s="109"/>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109</v>
      </c>
      <c r="F471" s="339"/>
      <c r="G471" s="340"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106</v>
      </c>
      <c r="AF471" s="332"/>
      <c r="AG471" s="332"/>
      <c r="AH471" s="333"/>
      <c r="AI471" s="334" t="s">
        <v>107</v>
      </c>
      <c r="AJ471" s="334"/>
      <c r="AK471" s="334"/>
      <c r="AL471" s="158"/>
      <c r="AM471" s="334" t="s">
        <v>108</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13"/>
      <c r="H473" s="104"/>
      <c r="I473" s="104"/>
      <c r="J473" s="104"/>
      <c r="K473" s="104"/>
      <c r="L473" s="104"/>
      <c r="M473" s="104"/>
      <c r="N473" s="104"/>
      <c r="O473" s="104"/>
      <c r="P473" s="104"/>
      <c r="Q473" s="104"/>
      <c r="R473" s="104"/>
      <c r="S473" s="104"/>
      <c r="T473" s="104"/>
      <c r="U473" s="104"/>
      <c r="V473" s="104"/>
      <c r="W473" s="104"/>
      <c r="X473" s="105"/>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4"/>
      <c r="H474" s="106"/>
      <c r="I474" s="106"/>
      <c r="J474" s="106"/>
      <c r="K474" s="106"/>
      <c r="L474" s="106"/>
      <c r="M474" s="106"/>
      <c r="N474" s="106"/>
      <c r="O474" s="106"/>
      <c r="P474" s="106"/>
      <c r="Q474" s="106"/>
      <c r="R474" s="106"/>
      <c r="S474" s="106"/>
      <c r="T474" s="106"/>
      <c r="U474" s="106"/>
      <c r="V474" s="106"/>
      <c r="W474" s="106"/>
      <c r="X474" s="107"/>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5"/>
      <c r="H475" s="108"/>
      <c r="I475" s="108"/>
      <c r="J475" s="108"/>
      <c r="K475" s="108"/>
      <c r="L475" s="108"/>
      <c r="M475" s="108"/>
      <c r="N475" s="108"/>
      <c r="O475" s="108"/>
      <c r="P475" s="108"/>
      <c r="Q475" s="108"/>
      <c r="R475" s="108"/>
      <c r="S475" s="108"/>
      <c r="T475" s="108"/>
      <c r="U475" s="108"/>
      <c r="V475" s="108"/>
      <c r="W475" s="108"/>
      <c r="X475" s="109"/>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109</v>
      </c>
      <c r="F476" s="339"/>
      <c r="G476" s="340"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106</v>
      </c>
      <c r="AF476" s="332"/>
      <c r="AG476" s="332"/>
      <c r="AH476" s="333"/>
      <c r="AI476" s="334" t="s">
        <v>107</v>
      </c>
      <c r="AJ476" s="334"/>
      <c r="AK476" s="334"/>
      <c r="AL476" s="158"/>
      <c r="AM476" s="334" t="s">
        <v>108</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13"/>
      <c r="H478" s="104"/>
      <c r="I478" s="104"/>
      <c r="J478" s="104"/>
      <c r="K478" s="104"/>
      <c r="L478" s="104"/>
      <c r="M478" s="104"/>
      <c r="N478" s="104"/>
      <c r="O478" s="104"/>
      <c r="P478" s="104"/>
      <c r="Q478" s="104"/>
      <c r="R478" s="104"/>
      <c r="S478" s="104"/>
      <c r="T478" s="104"/>
      <c r="U478" s="104"/>
      <c r="V478" s="104"/>
      <c r="W478" s="104"/>
      <c r="X478" s="105"/>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4"/>
      <c r="H479" s="106"/>
      <c r="I479" s="106"/>
      <c r="J479" s="106"/>
      <c r="K479" s="106"/>
      <c r="L479" s="106"/>
      <c r="M479" s="106"/>
      <c r="N479" s="106"/>
      <c r="O479" s="106"/>
      <c r="P479" s="106"/>
      <c r="Q479" s="106"/>
      <c r="R479" s="106"/>
      <c r="S479" s="106"/>
      <c r="T479" s="106"/>
      <c r="U479" s="106"/>
      <c r="V479" s="106"/>
      <c r="W479" s="106"/>
      <c r="X479" s="107"/>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5"/>
      <c r="H480" s="108"/>
      <c r="I480" s="108"/>
      <c r="J480" s="108"/>
      <c r="K480" s="108"/>
      <c r="L480" s="108"/>
      <c r="M480" s="108"/>
      <c r="N480" s="108"/>
      <c r="O480" s="108"/>
      <c r="P480" s="108"/>
      <c r="Q480" s="108"/>
      <c r="R480" s="108"/>
      <c r="S480" s="108"/>
      <c r="T480" s="108"/>
      <c r="U480" s="108"/>
      <c r="V480" s="108"/>
      <c r="W480" s="108"/>
      <c r="X480" s="109"/>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9"/>
      <c r="AY482">
        <f>$AY$481</f>
        <v>0</v>
      </c>
    </row>
    <row r="483" spans="1:51" ht="24.75" hidden="1" customHeight="1">
      <c r="A483" s="190"/>
      <c r="B483" s="187"/>
      <c r="C483" s="181"/>
      <c r="D483" s="187"/>
      <c r="E483" s="130"/>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31"/>
      <c r="AY483">
        <f>$AY$482</f>
        <v>0</v>
      </c>
    </row>
    <row r="484" spans="1:51" ht="34.5" hidden="1" customHeight="1">
      <c r="A484" s="190"/>
      <c r="B484" s="187"/>
      <c r="C484" s="181"/>
      <c r="D484" s="187"/>
      <c r="E484" s="175" t="s">
        <v>112</v>
      </c>
      <c r="F484" s="176"/>
      <c r="G484" s="894" t="s">
        <v>103</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104</v>
      </c>
      <c r="F485" s="339"/>
      <c r="G485" s="340"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106</v>
      </c>
      <c r="AF485" s="332"/>
      <c r="AG485" s="332"/>
      <c r="AH485" s="333"/>
      <c r="AI485" s="334" t="s">
        <v>107</v>
      </c>
      <c r="AJ485" s="334"/>
      <c r="AK485" s="334"/>
      <c r="AL485" s="158"/>
      <c r="AM485" s="334" t="s">
        <v>108</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13"/>
      <c r="H487" s="104"/>
      <c r="I487" s="104"/>
      <c r="J487" s="104"/>
      <c r="K487" s="104"/>
      <c r="L487" s="104"/>
      <c r="M487" s="104"/>
      <c r="N487" s="104"/>
      <c r="O487" s="104"/>
      <c r="P487" s="104"/>
      <c r="Q487" s="104"/>
      <c r="R487" s="104"/>
      <c r="S487" s="104"/>
      <c r="T487" s="104"/>
      <c r="U487" s="104"/>
      <c r="V487" s="104"/>
      <c r="W487" s="104"/>
      <c r="X487" s="105"/>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4"/>
      <c r="H488" s="106"/>
      <c r="I488" s="106"/>
      <c r="J488" s="106"/>
      <c r="K488" s="106"/>
      <c r="L488" s="106"/>
      <c r="M488" s="106"/>
      <c r="N488" s="106"/>
      <c r="O488" s="106"/>
      <c r="P488" s="106"/>
      <c r="Q488" s="106"/>
      <c r="R488" s="106"/>
      <c r="S488" s="106"/>
      <c r="T488" s="106"/>
      <c r="U488" s="106"/>
      <c r="V488" s="106"/>
      <c r="W488" s="106"/>
      <c r="X488" s="107"/>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5"/>
      <c r="H489" s="108"/>
      <c r="I489" s="108"/>
      <c r="J489" s="108"/>
      <c r="K489" s="108"/>
      <c r="L489" s="108"/>
      <c r="M489" s="108"/>
      <c r="N489" s="108"/>
      <c r="O489" s="108"/>
      <c r="P489" s="108"/>
      <c r="Q489" s="108"/>
      <c r="R489" s="108"/>
      <c r="S489" s="108"/>
      <c r="T489" s="108"/>
      <c r="U489" s="108"/>
      <c r="V489" s="108"/>
      <c r="W489" s="108"/>
      <c r="X489" s="109"/>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104</v>
      </c>
      <c r="F490" s="339"/>
      <c r="G490" s="340"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106</v>
      </c>
      <c r="AF490" s="332"/>
      <c r="AG490" s="332"/>
      <c r="AH490" s="333"/>
      <c r="AI490" s="334" t="s">
        <v>107</v>
      </c>
      <c r="AJ490" s="334"/>
      <c r="AK490" s="334"/>
      <c r="AL490" s="158"/>
      <c r="AM490" s="334" t="s">
        <v>108</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13"/>
      <c r="H492" s="104"/>
      <c r="I492" s="104"/>
      <c r="J492" s="104"/>
      <c r="K492" s="104"/>
      <c r="L492" s="104"/>
      <c r="M492" s="104"/>
      <c r="N492" s="104"/>
      <c r="O492" s="104"/>
      <c r="P492" s="104"/>
      <c r="Q492" s="104"/>
      <c r="R492" s="104"/>
      <c r="S492" s="104"/>
      <c r="T492" s="104"/>
      <c r="U492" s="104"/>
      <c r="V492" s="104"/>
      <c r="W492" s="104"/>
      <c r="X492" s="105"/>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4"/>
      <c r="H493" s="106"/>
      <c r="I493" s="106"/>
      <c r="J493" s="106"/>
      <c r="K493" s="106"/>
      <c r="L493" s="106"/>
      <c r="M493" s="106"/>
      <c r="N493" s="106"/>
      <c r="O493" s="106"/>
      <c r="P493" s="106"/>
      <c r="Q493" s="106"/>
      <c r="R493" s="106"/>
      <c r="S493" s="106"/>
      <c r="T493" s="106"/>
      <c r="U493" s="106"/>
      <c r="V493" s="106"/>
      <c r="W493" s="106"/>
      <c r="X493" s="107"/>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5"/>
      <c r="H494" s="108"/>
      <c r="I494" s="108"/>
      <c r="J494" s="108"/>
      <c r="K494" s="108"/>
      <c r="L494" s="108"/>
      <c r="M494" s="108"/>
      <c r="N494" s="108"/>
      <c r="O494" s="108"/>
      <c r="P494" s="108"/>
      <c r="Q494" s="108"/>
      <c r="R494" s="108"/>
      <c r="S494" s="108"/>
      <c r="T494" s="108"/>
      <c r="U494" s="108"/>
      <c r="V494" s="108"/>
      <c r="W494" s="108"/>
      <c r="X494" s="109"/>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104</v>
      </c>
      <c r="F495" s="339"/>
      <c r="G495" s="340"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106</v>
      </c>
      <c r="AF495" s="332"/>
      <c r="AG495" s="332"/>
      <c r="AH495" s="333"/>
      <c r="AI495" s="334" t="s">
        <v>107</v>
      </c>
      <c r="AJ495" s="334"/>
      <c r="AK495" s="334"/>
      <c r="AL495" s="158"/>
      <c r="AM495" s="334" t="s">
        <v>108</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13"/>
      <c r="H497" s="104"/>
      <c r="I497" s="104"/>
      <c r="J497" s="104"/>
      <c r="K497" s="104"/>
      <c r="L497" s="104"/>
      <c r="M497" s="104"/>
      <c r="N497" s="104"/>
      <c r="O497" s="104"/>
      <c r="P497" s="104"/>
      <c r="Q497" s="104"/>
      <c r="R497" s="104"/>
      <c r="S497" s="104"/>
      <c r="T497" s="104"/>
      <c r="U497" s="104"/>
      <c r="V497" s="104"/>
      <c r="W497" s="104"/>
      <c r="X497" s="105"/>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4"/>
      <c r="H498" s="106"/>
      <c r="I498" s="106"/>
      <c r="J498" s="106"/>
      <c r="K498" s="106"/>
      <c r="L498" s="106"/>
      <c r="M498" s="106"/>
      <c r="N498" s="106"/>
      <c r="O498" s="106"/>
      <c r="P498" s="106"/>
      <c r="Q498" s="106"/>
      <c r="R498" s="106"/>
      <c r="S498" s="106"/>
      <c r="T498" s="106"/>
      <c r="U498" s="106"/>
      <c r="V498" s="106"/>
      <c r="W498" s="106"/>
      <c r="X498" s="107"/>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5"/>
      <c r="H499" s="108"/>
      <c r="I499" s="108"/>
      <c r="J499" s="108"/>
      <c r="K499" s="108"/>
      <c r="L499" s="108"/>
      <c r="M499" s="108"/>
      <c r="N499" s="108"/>
      <c r="O499" s="108"/>
      <c r="P499" s="108"/>
      <c r="Q499" s="108"/>
      <c r="R499" s="108"/>
      <c r="S499" s="108"/>
      <c r="T499" s="108"/>
      <c r="U499" s="108"/>
      <c r="V499" s="108"/>
      <c r="W499" s="108"/>
      <c r="X499" s="109"/>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104</v>
      </c>
      <c r="F500" s="339"/>
      <c r="G500" s="340"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106</v>
      </c>
      <c r="AF500" s="332"/>
      <c r="AG500" s="332"/>
      <c r="AH500" s="333"/>
      <c r="AI500" s="334" t="s">
        <v>107</v>
      </c>
      <c r="AJ500" s="334"/>
      <c r="AK500" s="334"/>
      <c r="AL500" s="158"/>
      <c r="AM500" s="334" t="s">
        <v>108</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13"/>
      <c r="H502" s="104"/>
      <c r="I502" s="104"/>
      <c r="J502" s="104"/>
      <c r="K502" s="104"/>
      <c r="L502" s="104"/>
      <c r="M502" s="104"/>
      <c r="N502" s="104"/>
      <c r="O502" s="104"/>
      <c r="P502" s="104"/>
      <c r="Q502" s="104"/>
      <c r="R502" s="104"/>
      <c r="S502" s="104"/>
      <c r="T502" s="104"/>
      <c r="U502" s="104"/>
      <c r="V502" s="104"/>
      <c r="W502" s="104"/>
      <c r="X502" s="105"/>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4"/>
      <c r="H503" s="106"/>
      <c r="I503" s="106"/>
      <c r="J503" s="106"/>
      <c r="K503" s="106"/>
      <c r="L503" s="106"/>
      <c r="M503" s="106"/>
      <c r="N503" s="106"/>
      <c r="O503" s="106"/>
      <c r="P503" s="106"/>
      <c r="Q503" s="106"/>
      <c r="R503" s="106"/>
      <c r="S503" s="106"/>
      <c r="T503" s="106"/>
      <c r="U503" s="106"/>
      <c r="V503" s="106"/>
      <c r="W503" s="106"/>
      <c r="X503" s="107"/>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5"/>
      <c r="H504" s="108"/>
      <c r="I504" s="108"/>
      <c r="J504" s="108"/>
      <c r="K504" s="108"/>
      <c r="L504" s="108"/>
      <c r="M504" s="108"/>
      <c r="N504" s="108"/>
      <c r="O504" s="108"/>
      <c r="P504" s="108"/>
      <c r="Q504" s="108"/>
      <c r="R504" s="108"/>
      <c r="S504" s="108"/>
      <c r="T504" s="108"/>
      <c r="U504" s="108"/>
      <c r="V504" s="108"/>
      <c r="W504" s="108"/>
      <c r="X504" s="109"/>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104</v>
      </c>
      <c r="F505" s="339"/>
      <c r="G505" s="340"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106</v>
      </c>
      <c r="AF505" s="332"/>
      <c r="AG505" s="332"/>
      <c r="AH505" s="333"/>
      <c r="AI505" s="334" t="s">
        <v>107</v>
      </c>
      <c r="AJ505" s="334"/>
      <c r="AK505" s="334"/>
      <c r="AL505" s="158"/>
      <c r="AM505" s="334" t="s">
        <v>108</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13"/>
      <c r="H507" s="104"/>
      <c r="I507" s="104"/>
      <c r="J507" s="104"/>
      <c r="K507" s="104"/>
      <c r="L507" s="104"/>
      <c r="M507" s="104"/>
      <c r="N507" s="104"/>
      <c r="O507" s="104"/>
      <c r="P507" s="104"/>
      <c r="Q507" s="104"/>
      <c r="R507" s="104"/>
      <c r="S507" s="104"/>
      <c r="T507" s="104"/>
      <c r="U507" s="104"/>
      <c r="V507" s="104"/>
      <c r="W507" s="104"/>
      <c r="X507" s="105"/>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4"/>
      <c r="H508" s="106"/>
      <c r="I508" s="106"/>
      <c r="J508" s="106"/>
      <c r="K508" s="106"/>
      <c r="L508" s="106"/>
      <c r="M508" s="106"/>
      <c r="N508" s="106"/>
      <c r="O508" s="106"/>
      <c r="P508" s="106"/>
      <c r="Q508" s="106"/>
      <c r="R508" s="106"/>
      <c r="S508" s="106"/>
      <c r="T508" s="106"/>
      <c r="U508" s="106"/>
      <c r="V508" s="106"/>
      <c r="W508" s="106"/>
      <c r="X508" s="107"/>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5"/>
      <c r="H509" s="108"/>
      <c r="I509" s="108"/>
      <c r="J509" s="108"/>
      <c r="K509" s="108"/>
      <c r="L509" s="108"/>
      <c r="M509" s="108"/>
      <c r="N509" s="108"/>
      <c r="O509" s="108"/>
      <c r="P509" s="108"/>
      <c r="Q509" s="108"/>
      <c r="R509" s="108"/>
      <c r="S509" s="108"/>
      <c r="T509" s="108"/>
      <c r="U509" s="108"/>
      <c r="V509" s="108"/>
      <c r="W509" s="108"/>
      <c r="X509" s="109"/>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109</v>
      </c>
      <c r="F510" s="339"/>
      <c r="G510" s="340"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106</v>
      </c>
      <c r="AF510" s="332"/>
      <c r="AG510" s="332"/>
      <c r="AH510" s="333"/>
      <c r="AI510" s="334" t="s">
        <v>107</v>
      </c>
      <c r="AJ510" s="334"/>
      <c r="AK510" s="334"/>
      <c r="AL510" s="158"/>
      <c r="AM510" s="334" t="s">
        <v>108</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13"/>
      <c r="H512" s="104"/>
      <c r="I512" s="104"/>
      <c r="J512" s="104"/>
      <c r="K512" s="104"/>
      <c r="L512" s="104"/>
      <c r="M512" s="104"/>
      <c r="N512" s="104"/>
      <c r="O512" s="104"/>
      <c r="P512" s="104"/>
      <c r="Q512" s="104"/>
      <c r="R512" s="104"/>
      <c r="S512" s="104"/>
      <c r="T512" s="104"/>
      <c r="U512" s="104"/>
      <c r="V512" s="104"/>
      <c r="W512" s="104"/>
      <c r="X512" s="105"/>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4"/>
      <c r="H513" s="106"/>
      <c r="I513" s="106"/>
      <c r="J513" s="106"/>
      <c r="K513" s="106"/>
      <c r="L513" s="106"/>
      <c r="M513" s="106"/>
      <c r="N513" s="106"/>
      <c r="O513" s="106"/>
      <c r="P513" s="106"/>
      <c r="Q513" s="106"/>
      <c r="R513" s="106"/>
      <c r="S513" s="106"/>
      <c r="T513" s="106"/>
      <c r="U513" s="106"/>
      <c r="V513" s="106"/>
      <c r="W513" s="106"/>
      <c r="X513" s="107"/>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5"/>
      <c r="H514" s="108"/>
      <c r="I514" s="108"/>
      <c r="J514" s="108"/>
      <c r="K514" s="108"/>
      <c r="L514" s="108"/>
      <c r="M514" s="108"/>
      <c r="N514" s="108"/>
      <c r="O514" s="108"/>
      <c r="P514" s="108"/>
      <c r="Q514" s="108"/>
      <c r="R514" s="108"/>
      <c r="S514" s="108"/>
      <c r="T514" s="108"/>
      <c r="U514" s="108"/>
      <c r="V514" s="108"/>
      <c r="W514" s="108"/>
      <c r="X514" s="109"/>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109</v>
      </c>
      <c r="F515" s="339"/>
      <c r="G515" s="340"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106</v>
      </c>
      <c r="AF515" s="332"/>
      <c r="AG515" s="332"/>
      <c r="AH515" s="333"/>
      <c r="AI515" s="334" t="s">
        <v>107</v>
      </c>
      <c r="AJ515" s="334"/>
      <c r="AK515" s="334"/>
      <c r="AL515" s="158"/>
      <c r="AM515" s="334" t="s">
        <v>108</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13"/>
      <c r="H517" s="104"/>
      <c r="I517" s="104"/>
      <c r="J517" s="104"/>
      <c r="K517" s="104"/>
      <c r="L517" s="104"/>
      <c r="M517" s="104"/>
      <c r="N517" s="104"/>
      <c r="O517" s="104"/>
      <c r="P517" s="104"/>
      <c r="Q517" s="104"/>
      <c r="R517" s="104"/>
      <c r="S517" s="104"/>
      <c r="T517" s="104"/>
      <c r="U517" s="104"/>
      <c r="V517" s="104"/>
      <c r="W517" s="104"/>
      <c r="X517" s="105"/>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4"/>
      <c r="H518" s="106"/>
      <c r="I518" s="106"/>
      <c r="J518" s="106"/>
      <c r="K518" s="106"/>
      <c r="L518" s="106"/>
      <c r="M518" s="106"/>
      <c r="N518" s="106"/>
      <c r="O518" s="106"/>
      <c r="P518" s="106"/>
      <c r="Q518" s="106"/>
      <c r="R518" s="106"/>
      <c r="S518" s="106"/>
      <c r="T518" s="106"/>
      <c r="U518" s="106"/>
      <c r="V518" s="106"/>
      <c r="W518" s="106"/>
      <c r="X518" s="107"/>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5"/>
      <c r="H519" s="108"/>
      <c r="I519" s="108"/>
      <c r="J519" s="108"/>
      <c r="K519" s="108"/>
      <c r="L519" s="108"/>
      <c r="M519" s="108"/>
      <c r="N519" s="108"/>
      <c r="O519" s="108"/>
      <c r="P519" s="108"/>
      <c r="Q519" s="108"/>
      <c r="R519" s="108"/>
      <c r="S519" s="108"/>
      <c r="T519" s="108"/>
      <c r="U519" s="108"/>
      <c r="V519" s="108"/>
      <c r="W519" s="108"/>
      <c r="X519" s="109"/>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109</v>
      </c>
      <c r="F520" s="339"/>
      <c r="G520" s="340"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106</v>
      </c>
      <c r="AF520" s="332"/>
      <c r="AG520" s="332"/>
      <c r="AH520" s="333"/>
      <c r="AI520" s="334" t="s">
        <v>107</v>
      </c>
      <c r="AJ520" s="334"/>
      <c r="AK520" s="334"/>
      <c r="AL520" s="158"/>
      <c r="AM520" s="334" t="s">
        <v>108</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13"/>
      <c r="H522" s="104"/>
      <c r="I522" s="104"/>
      <c r="J522" s="104"/>
      <c r="K522" s="104"/>
      <c r="L522" s="104"/>
      <c r="M522" s="104"/>
      <c r="N522" s="104"/>
      <c r="O522" s="104"/>
      <c r="P522" s="104"/>
      <c r="Q522" s="104"/>
      <c r="R522" s="104"/>
      <c r="S522" s="104"/>
      <c r="T522" s="104"/>
      <c r="U522" s="104"/>
      <c r="V522" s="104"/>
      <c r="W522" s="104"/>
      <c r="X522" s="105"/>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4"/>
      <c r="H523" s="106"/>
      <c r="I523" s="106"/>
      <c r="J523" s="106"/>
      <c r="K523" s="106"/>
      <c r="L523" s="106"/>
      <c r="M523" s="106"/>
      <c r="N523" s="106"/>
      <c r="O523" s="106"/>
      <c r="P523" s="106"/>
      <c r="Q523" s="106"/>
      <c r="R523" s="106"/>
      <c r="S523" s="106"/>
      <c r="T523" s="106"/>
      <c r="U523" s="106"/>
      <c r="V523" s="106"/>
      <c r="W523" s="106"/>
      <c r="X523" s="107"/>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5"/>
      <c r="H524" s="108"/>
      <c r="I524" s="108"/>
      <c r="J524" s="108"/>
      <c r="K524" s="108"/>
      <c r="L524" s="108"/>
      <c r="M524" s="108"/>
      <c r="N524" s="108"/>
      <c r="O524" s="108"/>
      <c r="P524" s="108"/>
      <c r="Q524" s="108"/>
      <c r="R524" s="108"/>
      <c r="S524" s="108"/>
      <c r="T524" s="108"/>
      <c r="U524" s="108"/>
      <c r="V524" s="108"/>
      <c r="W524" s="108"/>
      <c r="X524" s="109"/>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109</v>
      </c>
      <c r="F525" s="339"/>
      <c r="G525" s="340"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106</v>
      </c>
      <c r="AF525" s="332"/>
      <c r="AG525" s="332"/>
      <c r="AH525" s="333"/>
      <c r="AI525" s="334" t="s">
        <v>107</v>
      </c>
      <c r="AJ525" s="334"/>
      <c r="AK525" s="334"/>
      <c r="AL525" s="158"/>
      <c r="AM525" s="334" t="s">
        <v>108</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13"/>
      <c r="H527" s="104"/>
      <c r="I527" s="104"/>
      <c r="J527" s="104"/>
      <c r="K527" s="104"/>
      <c r="L527" s="104"/>
      <c r="M527" s="104"/>
      <c r="N527" s="104"/>
      <c r="O527" s="104"/>
      <c r="P527" s="104"/>
      <c r="Q527" s="104"/>
      <c r="R527" s="104"/>
      <c r="S527" s="104"/>
      <c r="T527" s="104"/>
      <c r="U527" s="104"/>
      <c r="V527" s="104"/>
      <c r="W527" s="104"/>
      <c r="X527" s="105"/>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4"/>
      <c r="H528" s="106"/>
      <c r="I528" s="106"/>
      <c r="J528" s="106"/>
      <c r="K528" s="106"/>
      <c r="L528" s="106"/>
      <c r="M528" s="106"/>
      <c r="N528" s="106"/>
      <c r="O528" s="106"/>
      <c r="P528" s="106"/>
      <c r="Q528" s="106"/>
      <c r="R528" s="106"/>
      <c r="S528" s="106"/>
      <c r="T528" s="106"/>
      <c r="U528" s="106"/>
      <c r="V528" s="106"/>
      <c r="W528" s="106"/>
      <c r="X528" s="107"/>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5"/>
      <c r="H529" s="108"/>
      <c r="I529" s="108"/>
      <c r="J529" s="108"/>
      <c r="K529" s="108"/>
      <c r="L529" s="108"/>
      <c r="M529" s="108"/>
      <c r="N529" s="108"/>
      <c r="O529" s="108"/>
      <c r="P529" s="108"/>
      <c r="Q529" s="108"/>
      <c r="R529" s="108"/>
      <c r="S529" s="108"/>
      <c r="T529" s="108"/>
      <c r="U529" s="108"/>
      <c r="V529" s="108"/>
      <c r="W529" s="108"/>
      <c r="X529" s="109"/>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109</v>
      </c>
      <c r="F530" s="339"/>
      <c r="G530" s="340"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106</v>
      </c>
      <c r="AF530" s="332"/>
      <c r="AG530" s="332"/>
      <c r="AH530" s="333"/>
      <c r="AI530" s="334" t="s">
        <v>107</v>
      </c>
      <c r="AJ530" s="334"/>
      <c r="AK530" s="334"/>
      <c r="AL530" s="158"/>
      <c r="AM530" s="334" t="s">
        <v>108</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13"/>
      <c r="H532" s="104"/>
      <c r="I532" s="104"/>
      <c r="J532" s="104"/>
      <c r="K532" s="104"/>
      <c r="L532" s="104"/>
      <c r="M532" s="104"/>
      <c r="N532" s="104"/>
      <c r="O532" s="104"/>
      <c r="P532" s="104"/>
      <c r="Q532" s="104"/>
      <c r="R532" s="104"/>
      <c r="S532" s="104"/>
      <c r="T532" s="104"/>
      <c r="U532" s="104"/>
      <c r="V532" s="104"/>
      <c r="W532" s="104"/>
      <c r="X532" s="105"/>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4"/>
      <c r="H533" s="106"/>
      <c r="I533" s="106"/>
      <c r="J533" s="106"/>
      <c r="K533" s="106"/>
      <c r="L533" s="106"/>
      <c r="M533" s="106"/>
      <c r="N533" s="106"/>
      <c r="O533" s="106"/>
      <c r="P533" s="106"/>
      <c r="Q533" s="106"/>
      <c r="R533" s="106"/>
      <c r="S533" s="106"/>
      <c r="T533" s="106"/>
      <c r="U533" s="106"/>
      <c r="V533" s="106"/>
      <c r="W533" s="106"/>
      <c r="X533" s="107"/>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5"/>
      <c r="H534" s="108"/>
      <c r="I534" s="108"/>
      <c r="J534" s="108"/>
      <c r="K534" s="108"/>
      <c r="L534" s="108"/>
      <c r="M534" s="108"/>
      <c r="N534" s="108"/>
      <c r="O534" s="108"/>
      <c r="P534" s="108"/>
      <c r="Q534" s="108"/>
      <c r="R534" s="108"/>
      <c r="S534" s="108"/>
      <c r="T534" s="108"/>
      <c r="U534" s="108"/>
      <c r="V534" s="108"/>
      <c r="W534" s="108"/>
      <c r="X534" s="109"/>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9"/>
      <c r="AY536">
        <f>$AY$535</f>
        <v>0</v>
      </c>
    </row>
    <row r="537" spans="1:51" ht="24.75" hidden="1" customHeight="1">
      <c r="A537" s="190"/>
      <c r="B537" s="187"/>
      <c r="C537" s="181"/>
      <c r="D537" s="187"/>
      <c r="E537" s="130"/>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31"/>
      <c r="AY537">
        <f>$AY$535</f>
        <v>0</v>
      </c>
    </row>
    <row r="538" spans="1:51" ht="34.5" hidden="1" customHeight="1">
      <c r="A538" s="190"/>
      <c r="B538" s="187"/>
      <c r="C538" s="181"/>
      <c r="D538" s="187"/>
      <c r="E538" s="175" t="s">
        <v>112</v>
      </c>
      <c r="F538" s="176"/>
      <c r="G538" s="894" t="s">
        <v>103</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104</v>
      </c>
      <c r="F539" s="339"/>
      <c r="G539" s="340"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106</v>
      </c>
      <c r="AF539" s="332"/>
      <c r="AG539" s="332"/>
      <c r="AH539" s="333"/>
      <c r="AI539" s="334" t="s">
        <v>107</v>
      </c>
      <c r="AJ539" s="334"/>
      <c r="AK539" s="334"/>
      <c r="AL539" s="158"/>
      <c r="AM539" s="334" t="s">
        <v>108</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13"/>
      <c r="H541" s="104"/>
      <c r="I541" s="104"/>
      <c r="J541" s="104"/>
      <c r="K541" s="104"/>
      <c r="L541" s="104"/>
      <c r="M541" s="104"/>
      <c r="N541" s="104"/>
      <c r="O541" s="104"/>
      <c r="P541" s="104"/>
      <c r="Q541" s="104"/>
      <c r="R541" s="104"/>
      <c r="S541" s="104"/>
      <c r="T541" s="104"/>
      <c r="U541" s="104"/>
      <c r="V541" s="104"/>
      <c r="W541" s="104"/>
      <c r="X541" s="105"/>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4"/>
      <c r="H542" s="106"/>
      <c r="I542" s="106"/>
      <c r="J542" s="106"/>
      <c r="K542" s="106"/>
      <c r="L542" s="106"/>
      <c r="M542" s="106"/>
      <c r="N542" s="106"/>
      <c r="O542" s="106"/>
      <c r="P542" s="106"/>
      <c r="Q542" s="106"/>
      <c r="R542" s="106"/>
      <c r="S542" s="106"/>
      <c r="T542" s="106"/>
      <c r="U542" s="106"/>
      <c r="V542" s="106"/>
      <c r="W542" s="106"/>
      <c r="X542" s="107"/>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5"/>
      <c r="H543" s="108"/>
      <c r="I543" s="108"/>
      <c r="J543" s="108"/>
      <c r="K543" s="108"/>
      <c r="L543" s="108"/>
      <c r="M543" s="108"/>
      <c r="N543" s="108"/>
      <c r="O543" s="108"/>
      <c r="P543" s="108"/>
      <c r="Q543" s="108"/>
      <c r="R543" s="108"/>
      <c r="S543" s="108"/>
      <c r="T543" s="108"/>
      <c r="U543" s="108"/>
      <c r="V543" s="108"/>
      <c r="W543" s="108"/>
      <c r="X543" s="109"/>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104</v>
      </c>
      <c r="F544" s="339"/>
      <c r="G544" s="340"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106</v>
      </c>
      <c r="AF544" s="332"/>
      <c r="AG544" s="332"/>
      <c r="AH544" s="333"/>
      <c r="AI544" s="334" t="s">
        <v>107</v>
      </c>
      <c r="AJ544" s="334"/>
      <c r="AK544" s="334"/>
      <c r="AL544" s="158"/>
      <c r="AM544" s="334" t="s">
        <v>108</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13"/>
      <c r="H546" s="104"/>
      <c r="I546" s="104"/>
      <c r="J546" s="104"/>
      <c r="K546" s="104"/>
      <c r="L546" s="104"/>
      <c r="M546" s="104"/>
      <c r="N546" s="104"/>
      <c r="O546" s="104"/>
      <c r="P546" s="104"/>
      <c r="Q546" s="104"/>
      <c r="R546" s="104"/>
      <c r="S546" s="104"/>
      <c r="T546" s="104"/>
      <c r="U546" s="104"/>
      <c r="V546" s="104"/>
      <c r="W546" s="104"/>
      <c r="X546" s="105"/>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4"/>
      <c r="H547" s="106"/>
      <c r="I547" s="106"/>
      <c r="J547" s="106"/>
      <c r="K547" s="106"/>
      <c r="L547" s="106"/>
      <c r="M547" s="106"/>
      <c r="N547" s="106"/>
      <c r="O547" s="106"/>
      <c r="P547" s="106"/>
      <c r="Q547" s="106"/>
      <c r="R547" s="106"/>
      <c r="S547" s="106"/>
      <c r="T547" s="106"/>
      <c r="U547" s="106"/>
      <c r="V547" s="106"/>
      <c r="W547" s="106"/>
      <c r="X547" s="107"/>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5"/>
      <c r="H548" s="108"/>
      <c r="I548" s="108"/>
      <c r="J548" s="108"/>
      <c r="K548" s="108"/>
      <c r="L548" s="108"/>
      <c r="M548" s="108"/>
      <c r="N548" s="108"/>
      <c r="O548" s="108"/>
      <c r="P548" s="108"/>
      <c r="Q548" s="108"/>
      <c r="R548" s="108"/>
      <c r="S548" s="108"/>
      <c r="T548" s="108"/>
      <c r="U548" s="108"/>
      <c r="V548" s="108"/>
      <c r="W548" s="108"/>
      <c r="X548" s="109"/>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104</v>
      </c>
      <c r="F549" s="339"/>
      <c r="G549" s="340"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106</v>
      </c>
      <c r="AF549" s="332"/>
      <c r="AG549" s="332"/>
      <c r="AH549" s="333"/>
      <c r="AI549" s="334" t="s">
        <v>107</v>
      </c>
      <c r="AJ549" s="334"/>
      <c r="AK549" s="334"/>
      <c r="AL549" s="158"/>
      <c r="AM549" s="334" t="s">
        <v>108</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13"/>
      <c r="H551" s="104"/>
      <c r="I551" s="104"/>
      <c r="J551" s="104"/>
      <c r="K551" s="104"/>
      <c r="L551" s="104"/>
      <c r="M551" s="104"/>
      <c r="N551" s="104"/>
      <c r="O551" s="104"/>
      <c r="P551" s="104"/>
      <c r="Q551" s="104"/>
      <c r="R551" s="104"/>
      <c r="S551" s="104"/>
      <c r="T551" s="104"/>
      <c r="U551" s="104"/>
      <c r="V551" s="104"/>
      <c r="W551" s="104"/>
      <c r="X551" s="105"/>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4"/>
      <c r="H552" s="106"/>
      <c r="I552" s="106"/>
      <c r="J552" s="106"/>
      <c r="K552" s="106"/>
      <c r="L552" s="106"/>
      <c r="M552" s="106"/>
      <c r="N552" s="106"/>
      <c r="O552" s="106"/>
      <c r="P552" s="106"/>
      <c r="Q552" s="106"/>
      <c r="R552" s="106"/>
      <c r="S552" s="106"/>
      <c r="T552" s="106"/>
      <c r="U552" s="106"/>
      <c r="V552" s="106"/>
      <c r="W552" s="106"/>
      <c r="X552" s="107"/>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5"/>
      <c r="H553" s="108"/>
      <c r="I553" s="108"/>
      <c r="J553" s="108"/>
      <c r="K553" s="108"/>
      <c r="L553" s="108"/>
      <c r="M553" s="108"/>
      <c r="N553" s="108"/>
      <c r="O553" s="108"/>
      <c r="P553" s="108"/>
      <c r="Q553" s="108"/>
      <c r="R553" s="108"/>
      <c r="S553" s="108"/>
      <c r="T553" s="108"/>
      <c r="U553" s="108"/>
      <c r="V553" s="108"/>
      <c r="W553" s="108"/>
      <c r="X553" s="109"/>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104</v>
      </c>
      <c r="F554" s="339"/>
      <c r="G554" s="340"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106</v>
      </c>
      <c r="AF554" s="332"/>
      <c r="AG554" s="332"/>
      <c r="AH554" s="333"/>
      <c r="AI554" s="334" t="s">
        <v>107</v>
      </c>
      <c r="AJ554" s="334"/>
      <c r="AK554" s="334"/>
      <c r="AL554" s="158"/>
      <c r="AM554" s="334" t="s">
        <v>108</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13"/>
      <c r="H556" s="104"/>
      <c r="I556" s="104"/>
      <c r="J556" s="104"/>
      <c r="K556" s="104"/>
      <c r="L556" s="104"/>
      <c r="M556" s="104"/>
      <c r="N556" s="104"/>
      <c r="O556" s="104"/>
      <c r="P556" s="104"/>
      <c r="Q556" s="104"/>
      <c r="R556" s="104"/>
      <c r="S556" s="104"/>
      <c r="T556" s="104"/>
      <c r="U556" s="104"/>
      <c r="V556" s="104"/>
      <c r="W556" s="104"/>
      <c r="X556" s="105"/>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4"/>
      <c r="H557" s="106"/>
      <c r="I557" s="106"/>
      <c r="J557" s="106"/>
      <c r="K557" s="106"/>
      <c r="L557" s="106"/>
      <c r="M557" s="106"/>
      <c r="N557" s="106"/>
      <c r="O557" s="106"/>
      <c r="P557" s="106"/>
      <c r="Q557" s="106"/>
      <c r="R557" s="106"/>
      <c r="S557" s="106"/>
      <c r="T557" s="106"/>
      <c r="U557" s="106"/>
      <c r="V557" s="106"/>
      <c r="W557" s="106"/>
      <c r="X557" s="107"/>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5"/>
      <c r="H558" s="108"/>
      <c r="I558" s="108"/>
      <c r="J558" s="108"/>
      <c r="K558" s="108"/>
      <c r="L558" s="108"/>
      <c r="M558" s="108"/>
      <c r="N558" s="108"/>
      <c r="O558" s="108"/>
      <c r="P558" s="108"/>
      <c r="Q558" s="108"/>
      <c r="R558" s="108"/>
      <c r="S558" s="108"/>
      <c r="T558" s="108"/>
      <c r="U558" s="108"/>
      <c r="V558" s="108"/>
      <c r="W558" s="108"/>
      <c r="X558" s="109"/>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104</v>
      </c>
      <c r="F559" s="339"/>
      <c r="G559" s="340"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106</v>
      </c>
      <c r="AF559" s="332"/>
      <c r="AG559" s="332"/>
      <c r="AH559" s="333"/>
      <c r="AI559" s="334" t="s">
        <v>107</v>
      </c>
      <c r="AJ559" s="334"/>
      <c r="AK559" s="334"/>
      <c r="AL559" s="158"/>
      <c r="AM559" s="334" t="s">
        <v>108</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13"/>
      <c r="H561" s="104"/>
      <c r="I561" s="104"/>
      <c r="J561" s="104"/>
      <c r="K561" s="104"/>
      <c r="L561" s="104"/>
      <c r="M561" s="104"/>
      <c r="N561" s="104"/>
      <c r="O561" s="104"/>
      <c r="P561" s="104"/>
      <c r="Q561" s="104"/>
      <c r="R561" s="104"/>
      <c r="S561" s="104"/>
      <c r="T561" s="104"/>
      <c r="U561" s="104"/>
      <c r="V561" s="104"/>
      <c r="W561" s="104"/>
      <c r="X561" s="105"/>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4"/>
      <c r="H562" s="106"/>
      <c r="I562" s="106"/>
      <c r="J562" s="106"/>
      <c r="K562" s="106"/>
      <c r="L562" s="106"/>
      <c r="M562" s="106"/>
      <c r="N562" s="106"/>
      <c r="O562" s="106"/>
      <c r="P562" s="106"/>
      <c r="Q562" s="106"/>
      <c r="R562" s="106"/>
      <c r="S562" s="106"/>
      <c r="T562" s="106"/>
      <c r="U562" s="106"/>
      <c r="V562" s="106"/>
      <c r="W562" s="106"/>
      <c r="X562" s="107"/>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5"/>
      <c r="H563" s="108"/>
      <c r="I563" s="108"/>
      <c r="J563" s="108"/>
      <c r="K563" s="108"/>
      <c r="L563" s="108"/>
      <c r="M563" s="108"/>
      <c r="N563" s="108"/>
      <c r="O563" s="108"/>
      <c r="P563" s="108"/>
      <c r="Q563" s="108"/>
      <c r="R563" s="108"/>
      <c r="S563" s="108"/>
      <c r="T563" s="108"/>
      <c r="U563" s="108"/>
      <c r="V563" s="108"/>
      <c r="W563" s="108"/>
      <c r="X563" s="109"/>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109</v>
      </c>
      <c r="F564" s="339"/>
      <c r="G564" s="340"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106</v>
      </c>
      <c r="AF564" s="332"/>
      <c r="AG564" s="332"/>
      <c r="AH564" s="333"/>
      <c r="AI564" s="334" t="s">
        <v>107</v>
      </c>
      <c r="AJ564" s="334"/>
      <c r="AK564" s="334"/>
      <c r="AL564" s="158"/>
      <c r="AM564" s="334" t="s">
        <v>108</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13"/>
      <c r="H566" s="104"/>
      <c r="I566" s="104"/>
      <c r="J566" s="104"/>
      <c r="K566" s="104"/>
      <c r="L566" s="104"/>
      <c r="M566" s="104"/>
      <c r="N566" s="104"/>
      <c r="O566" s="104"/>
      <c r="P566" s="104"/>
      <c r="Q566" s="104"/>
      <c r="R566" s="104"/>
      <c r="S566" s="104"/>
      <c r="T566" s="104"/>
      <c r="U566" s="104"/>
      <c r="V566" s="104"/>
      <c r="W566" s="104"/>
      <c r="X566" s="105"/>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4"/>
      <c r="H567" s="106"/>
      <c r="I567" s="106"/>
      <c r="J567" s="106"/>
      <c r="K567" s="106"/>
      <c r="L567" s="106"/>
      <c r="M567" s="106"/>
      <c r="N567" s="106"/>
      <c r="O567" s="106"/>
      <c r="P567" s="106"/>
      <c r="Q567" s="106"/>
      <c r="R567" s="106"/>
      <c r="S567" s="106"/>
      <c r="T567" s="106"/>
      <c r="U567" s="106"/>
      <c r="V567" s="106"/>
      <c r="W567" s="106"/>
      <c r="X567" s="107"/>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5"/>
      <c r="H568" s="108"/>
      <c r="I568" s="108"/>
      <c r="J568" s="108"/>
      <c r="K568" s="108"/>
      <c r="L568" s="108"/>
      <c r="M568" s="108"/>
      <c r="N568" s="108"/>
      <c r="O568" s="108"/>
      <c r="P568" s="108"/>
      <c r="Q568" s="108"/>
      <c r="R568" s="108"/>
      <c r="S568" s="108"/>
      <c r="T568" s="108"/>
      <c r="U568" s="108"/>
      <c r="V568" s="108"/>
      <c r="W568" s="108"/>
      <c r="X568" s="109"/>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109</v>
      </c>
      <c r="F569" s="339"/>
      <c r="G569" s="340"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106</v>
      </c>
      <c r="AF569" s="332"/>
      <c r="AG569" s="332"/>
      <c r="AH569" s="333"/>
      <c r="AI569" s="334" t="s">
        <v>107</v>
      </c>
      <c r="AJ569" s="334"/>
      <c r="AK569" s="334"/>
      <c r="AL569" s="158"/>
      <c r="AM569" s="334" t="s">
        <v>108</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13"/>
      <c r="H571" s="104"/>
      <c r="I571" s="104"/>
      <c r="J571" s="104"/>
      <c r="K571" s="104"/>
      <c r="L571" s="104"/>
      <c r="M571" s="104"/>
      <c r="N571" s="104"/>
      <c r="O571" s="104"/>
      <c r="P571" s="104"/>
      <c r="Q571" s="104"/>
      <c r="R571" s="104"/>
      <c r="S571" s="104"/>
      <c r="T571" s="104"/>
      <c r="U571" s="104"/>
      <c r="V571" s="104"/>
      <c r="W571" s="104"/>
      <c r="X571" s="105"/>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4"/>
      <c r="H572" s="106"/>
      <c r="I572" s="106"/>
      <c r="J572" s="106"/>
      <c r="K572" s="106"/>
      <c r="L572" s="106"/>
      <c r="M572" s="106"/>
      <c r="N572" s="106"/>
      <c r="O572" s="106"/>
      <c r="P572" s="106"/>
      <c r="Q572" s="106"/>
      <c r="R572" s="106"/>
      <c r="S572" s="106"/>
      <c r="T572" s="106"/>
      <c r="U572" s="106"/>
      <c r="V572" s="106"/>
      <c r="W572" s="106"/>
      <c r="X572" s="107"/>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5"/>
      <c r="H573" s="108"/>
      <c r="I573" s="108"/>
      <c r="J573" s="108"/>
      <c r="K573" s="108"/>
      <c r="L573" s="108"/>
      <c r="M573" s="108"/>
      <c r="N573" s="108"/>
      <c r="O573" s="108"/>
      <c r="P573" s="108"/>
      <c r="Q573" s="108"/>
      <c r="R573" s="108"/>
      <c r="S573" s="108"/>
      <c r="T573" s="108"/>
      <c r="U573" s="108"/>
      <c r="V573" s="108"/>
      <c r="W573" s="108"/>
      <c r="X573" s="109"/>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109</v>
      </c>
      <c r="F574" s="339"/>
      <c r="G574" s="340"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106</v>
      </c>
      <c r="AF574" s="332"/>
      <c r="AG574" s="332"/>
      <c r="AH574" s="333"/>
      <c r="AI574" s="334" t="s">
        <v>107</v>
      </c>
      <c r="AJ574" s="334"/>
      <c r="AK574" s="334"/>
      <c r="AL574" s="158"/>
      <c r="AM574" s="334" t="s">
        <v>108</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13"/>
      <c r="H576" s="104"/>
      <c r="I576" s="104"/>
      <c r="J576" s="104"/>
      <c r="K576" s="104"/>
      <c r="L576" s="104"/>
      <c r="M576" s="104"/>
      <c r="N576" s="104"/>
      <c r="O576" s="104"/>
      <c r="P576" s="104"/>
      <c r="Q576" s="104"/>
      <c r="R576" s="104"/>
      <c r="S576" s="104"/>
      <c r="T576" s="104"/>
      <c r="U576" s="104"/>
      <c r="V576" s="104"/>
      <c r="W576" s="104"/>
      <c r="X576" s="105"/>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4"/>
      <c r="H577" s="106"/>
      <c r="I577" s="106"/>
      <c r="J577" s="106"/>
      <c r="K577" s="106"/>
      <c r="L577" s="106"/>
      <c r="M577" s="106"/>
      <c r="N577" s="106"/>
      <c r="O577" s="106"/>
      <c r="P577" s="106"/>
      <c r="Q577" s="106"/>
      <c r="R577" s="106"/>
      <c r="S577" s="106"/>
      <c r="T577" s="106"/>
      <c r="U577" s="106"/>
      <c r="V577" s="106"/>
      <c r="W577" s="106"/>
      <c r="X577" s="107"/>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5"/>
      <c r="H578" s="108"/>
      <c r="I578" s="108"/>
      <c r="J578" s="108"/>
      <c r="K578" s="108"/>
      <c r="L578" s="108"/>
      <c r="M578" s="108"/>
      <c r="N578" s="108"/>
      <c r="O578" s="108"/>
      <c r="P578" s="108"/>
      <c r="Q578" s="108"/>
      <c r="R578" s="108"/>
      <c r="S578" s="108"/>
      <c r="T578" s="108"/>
      <c r="U578" s="108"/>
      <c r="V578" s="108"/>
      <c r="W578" s="108"/>
      <c r="X578" s="109"/>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109</v>
      </c>
      <c r="F579" s="339"/>
      <c r="G579" s="340"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106</v>
      </c>
      <c r="AF579" s="332"/>
      <c r="AG579" s="332"/>
      <c r="AH579" s="333"/>
      <c r="AI579" s="334" t="s">
        <v>107</v>
      </c>
      <c r="AJ579" s="334"/>
      <c r="AK579" s="334"/>
      <c r="AL579" s="158"/>
      <c r="AM579" s="334" t="s">
        <v>108</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13"/>
      <c r="H581" s="104"/>
      <c r="I581" s="104"/>
      <c r="J581" s="104"/>
      <c r="K581" s="104"/>
      <c r="L581" s="104"/>
      <c r="M581" s="104"/>
      <c r="N581" s="104"/>
      <c r="O581" s="104"/>
      <c r="P581" s="104"/>
      <c r="Q581" s="104"/>
      <c r="R581" s="104"/>
      <c r="S581" s="104"/>
      <c r="T581" s="104"/>
      <c r="U581" s="104"/>
      <c r="V581" s="104"/>
      <c r="W581" s="104"/>
      <c r="X581" s="105"/>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4"/>
      <c r="H582" s="106"/>
      <c r="I582" s="106"/>
      <c r="J582" s="106"/>
      <c r="K582" s="106"/>
      <c r="L582" s="106"/>
      <c r="M582" s="106"/>
      <c r="N582" s="106"/>
      <c r="O582" s="106"/>
      <c r="P582" s="106"/>
      <c r="Q582" s="106"/>
      <c r="R582" s="106"/>
      <c r="S582" s="106"/>
      <c r="T582" s="106"/>
      <c r="U582" s="106"/>
      <c r="V582" s="106"/>
      <c r="W582" s="106"/>
      <c r="X582" s="107"/>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5"/>
      <c r="H583" s="108"/>
      <c r="I583" s="108"/>
      <c r="J583" s="108"/>
      <c r="K583" s="108"/>
      <c r="L583" s="108"/>
      <c r="M583" s="108"/>
      <c r="N583" s="108"/>
      <c r="O583" s="108"/>
      <c r="P583" s="108"/>
      <c r="Q583" s="108"/>
      <c r="R583" s="108"/>
      <c r="S583" s="108"/>
      <c r="T583" s="108"/>
      <c r="U583" s="108"/>
      <c r="V583" s="108"/>
      <c r="W583" s="108"/>
      <c r="X583" s="109"/>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109</v>
      </c>
      <c r="F584" s="339"/>
      <c r="G584" s="340"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106</v>
      </c>
      <c r="AF584" s="332"/>
      <c r="AG584" s="332"/>
      <c r="AH584" s="333"/>
      <c r="AI584" s="334" t="s">
        <v>107</v>
      </c>
      <c r="AJ584" s="334"/>
      <c r="AK584" s="334"/>
      <c r="AL584" s="158"/>
      <c r="AM584" s="334" t="s">
        <v>108</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13"/>
      <c r="H586" s="104"/>
      <c r="I586" s="104"/>
      <c r="J586" s="104"/>
      <c r="K586" s="104"/>
      <c r="L586" s="104"/>
      <c r="M586" s="104"/>
      <c r="N586" s="104"/>
      <c r="O586" s="104"/>
      <c r="P586" s="104"/>
      <c r="Q586" s="104"/>
      <c r="R586" s="104"/>
      <c r="S586" s="104"/>
      <c r="T586" s="104"/>
      <c r="U586" s="104"/>
      <c r="V586" s="104"/>
      <c r="W586" s="104"/>
      <c r="X586" s="105"/>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4"/>
      <c r="H587" s="106"/>
      <c r="I587" s="106"/>
      <c r="J587" s="106"/>
      <c r="K587" s="106"/>
      <c r="L587" s="106"/>
      <c r="M587" s="106"/>
      <c r="N587" s="106"/>
      <c r="O587" s="106"/>
      <c r="P587" s="106"/>
      <c r="Q587" s="106"/>
      <c r="R587" s="106"/>
      <c r="S587" s="106"/>
      <c r="T587" s="106"/>
      <c r="U587" s="106"/>
      <c r="V587" s="106"/>
      <c r="W587" s="106"/>
      <c r="X587" s="107"/>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5"/>
      <c r="H588" s="108"/>
      <c r="I588" s="108"/>
      <c r="J588" s="108"/>
      <c r="K588" s="108"/>
      <c r="L588" s="108"/>
      <c r="M588" s="108"/>
      <c r="N588" s="108"/>
      <c r="O588" s="108"/>
      <c r="P588" s="108"/>
      <c r="Q588" s="108"/>
      <c r="R588" s="108"/>
      <c r="S588" s="108"/>
      <c r="T588" s="108"/>
      <c r="U588" s="108"/>
      <c r="V588" s="108"/>
      <c r="W588" s="108"/>
      <c r="X588" s="109"/>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9"/>
      <c r="AY590">
        <f>$AY$589</f>
        <v>0</v>
      </c>
    </row>
    <row r="591" spans="1:51" ht="24.75" hidden="1" customHeight="1">
      <c r="A591" s="190"/>
      <c r="B591" s="187"/>
      <c r="C591" s="181"/>
      <c r="D591" s="187"/>
      <c r="E591" s="130"/>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31"/>
      <c r="AY591">
        <f>$AY$589</f>
        <v>0</v>
      </c>
    </row>
    <row r="592" spans="1:51" ht="34.5" hidden="1" customHeight="1">
      <c r="A592" s="190"/>
      <c r="B592" s="187"/>
      <c r="C592" s="181"/>
      <c r="D592" s="187"/>
      <c r="E592" s="175" t="s">
        <v>112</v>
      </c>
      <c r="F592" s="176"/>
      <c r="G592" s="894" t="s">
        <v>103</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104</v>
      </c>
      <c r="F593" s="339"/>
      <c r="G593" s="340"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106</v>
      </c>
      <c r="AF593" s="332"/>
      <c r="AG593" s="332"/>
      <c r="AH593" s="333"/>
      <c r="AI593" s="334" t="s">
        <v>107</v>
      </c>
      <c r="AJ593" s="334"/>
      <c r="AK593" s="334"/>
      <c r="AL593" s="158"/>
      <c r="AM593" s="334" t="s">
        <v>108</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13"/>
      <c r="H595" s="104"/>
      <c r="I595" s="104"/>
      <c r="J595" s="104"/>
      <c r="K595" s="104"/>
      <c r="L595" s="104"/>
      <c r="M595" s="104"/>
      <c r="N595" s="104"/>
      <c r="O595" s="104"/>
      <c r="P595" s="104"/>
      <c r="Q595" s="104"/>
      <c r="R595" s="104"/>
      <c r="S595" s="104"/>
      <c r="T595" s="104"/>
      <c r="U595" s="104"/>
      <c r="V595" s="104"/>
      <c r="W595" s="104"/>
      <c r="X595" s="105"/>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4"/>
      <c r="H596" s="106"/>
      <c r="I596" s="106"/>
      <c r="J596" s="106"/>
      <c r="K596" s="106"/>
      <c r="L596" s="106"/>
      <c r="M596" s="106"/>
      <c r="N596" s="106"/>
      <c r="O596" s="106"/>
      <c r="P596" s="106"/>
      <c r="Q596" s="106"/>
      <c r="R596" s="106"/>
      <c r="S596" s="106"/>
      <c r="T596" s="106"/>
      <c r="U596" s="106"/>
      <c r="V596" s="106"/>
      <c r="W596" s="106"/>
      <c r="X596" s="107"/>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5"/>
      <c r="H597" s="108"/>
      <c r="I597" s="108"/>
      <c r="J597" s="108"/>
      <c r="K597" s="108"/>
      <c r="L597" s="108"/>
      <c r="M597" s="108"/>
      <c r="N597" s="108"/>
      <c r="O597" s="108"/>
      <c r="P597" s="108"/>
      <c r="Q597" s="108"/>
      <c r="R597" s="108"/>
      <c r="S597" s="108"/>
      <c r="T597" s="108"/>
      <c r="U597" s="108"/>
      <c r="V597" s="108"/>
      <c r="W597" s="108"/>
      <c r="X597" s="109"/>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104</v>
      </c>
      <c r="F598" s="339"/>
      <c r="G598" s="340"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106</v>
      </c>
      <c r="AF598" s="332"/>
      <c r="AG598" s="332"/>
      <c r="AH598" s="333"/>
      <c r="AI598" s="334" t="s">
        <v>107</v>
      </c>
      <c r="AJ598" s="334"/>
      <c r="AK598" s="334"/>
      <c r="AL598" s="158"/>
      <c r="AM598" s="334" t="s">
        <v>108</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13"/>
      <c r="H600" s="104"/>
      <c r="I600" s="104"/>
      <c r="J600" s="104"/>
      <c r="K600" s="104"/>
      <c r="L600" s="104"/>
      <c r="M600" s="104"/>
      <c r="N600" s="104"/>
      <c r="O600" s="104"/>
      <c r="P600" s="104"/>
      <c r="Q600" s="104"/>
      <c r="R600" s="104"/>
      <c r="S600" s="104"/>
      <c r="T600" s="104"/>
      <c r="U600" s="104"/>
      <c r="V600" s="104"/>
      <c r="W600" s="104"/>
      <c r="X600" s="105"/>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4"/>
      <c r="H601" s="106"/>
      <c r="I601" s="106"/>
      <c r="J601" s="106"/>
      <c r="K601" s="106"/>
      <c r="L601" s="106"/>
      <c r="M601" s="106"/>
      <c r="N601" s="106"/>
      <c r="O601" s="106"/>
      <c r="P601" s="106"/>
      <c r="Q601" s="106"/>
      <c r="R601" s="106"/>
      <c r="S601" s="106"/>
      <c r="T601" s="106"/>
      <c r="U601" s="106"/>
      <c r="V601" s="106"/>
      <c r="W601" s="106"/>
      <c r="X601" s="107"/>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5"/>
      <c r="H602" s="108"/>
      <c r="I602" s="108"/>
      <c r="J602" s="108"/>
      <c r="K602" s="108"/>
      <c r="L602" s="108"/>
      <c r="M602" s="108"/>
      <c r="N602" s="108"/>
      <c r="O602" s="108"/>
      <c r="P602" s="108"/>
      <c r="Q602" s="108"/>
      <c r="R602" s="108"/>
      <c r="S602" s="108"/>
      <c r="T602" s="108"/>
      <c r="U602" s="108"/>
      <c r="V602" s="108"/>
      <c r="W602" s="108"/>
      <c r="X602" s="109"/>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104</v>
      </c>
      <c r="F603" s="339"/>
      <c r="G603" s="340"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106</v>
      </c>
      <c r="AF603" s="332"/>
      <c r="AG603" s="332"/>
      <c r="AH603" s="333"/>
      <c r="AI603" s="334" t="s">
        <v>107</v>
      </c>
      <c r="AJ603" s="334"/>
      <c r="AK603" s="334"/>
      <c r="AL603" s="158"/>
      <c r="AM603" s="334" t="s">
        <v>108</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13"/>
      <c r="H605" s="104"/>
      <c r="I605" s="104"/>
      <c r="J605" s="104"/>
      <c r="K605" s="104"/>
      <c r="L605" s="104"/>
      <c r="M605" s="104"/>
      <c r="N605" s="104"/>
      <c r="O605" s="104"/>
      <c r="P605" s="104"/>
      <c r="Q605" s="104"/>
      <c r="R605" s="104"/>
      <c r="S605" s="104"/>
      <c r="T605" s="104"/>
      <c r="U605" s="104"/>
      <c r="V605" s="104"/>
      <c r="W605" s="104"/>
      <c r="X605" s="105"/>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4"/>
      <c r="H606" s="106"/>
      <c r="I606" s="106"/>
      <c r="J606" s="106"/>
      <c r="K606" s="106"/>
      <c r="L606" s="106"/>
      <c r="M606" s="106"/>
      <c r="N606" s="106"/>
      <c r="O606" s="106"/>
      <c r="P606" s="106"/>
      <c r="Q606" s="106"/>
      <c r="R606" s="106"/>
      <c r="S606" s="106"/>
      <c r="T606" s="106"/>
      <c r="U606" s="106"/>
      <c r="V606" s="106"/>
      <c r="W606" s="106"/>
      <c r="X606" s="107"/>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5"/>
      <c r="H607" s="108"/>
      <c r="I607" s="108"/>
      <c r="J607" s="108"/>
      <c r="K607" s="108"/>
      <c r="L607" s="108"/>
      <c r="M607" s="108"/>
      <c r="N607" s="108"/>
      <c r="O607" s="108"/>
      <c r="P607" s="108"/>
      <c r="Q607" s="108"/>
      <c r="R607" s="108"/>
      <c r="S607" s="108"/>
      <c r="T607" s="108"/>
      <c r="U607" s="108"/>
      <c r="V607" s="108"/>
      <c r="W607" s="108"/>
      <c r="X607" s="109"/>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104</v>
      </c>
      <c r="F608" s="339"/>
      <c r="G608" s="340"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106</v>
      </c>
      <c r="AF608" s="332"/>
      <c r="AG608" s="332"/>
      <c r="AH608" s="333"/>
      <c r="AI608" s="334" t="s">
        <v>107</v>
      </c>
      <c r="AJ608" s="334"/>
      <c r="AK608" s="334"/>
      <c r="AL608" s="158"/>
      <c r="AM608" s="334" t="s">
        <v>108</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13"/>
      <c r="H610" s="104"/>
      <c r="I610" s="104"/>
      <c r="J610" s="104"/>
      <c r="K610" s="104"/>
      <c r="L610" s="104"/>
      <c r="M610" s="104"/>
      <c r="N610" s="104"/>
      <c r="O610" s="104"/>
      <c r="P610" s="104"/>
      <c r="Q610" s="104"/>
      <c r="R610" s="104"/>
      <c r="S610" s="104"/>
      <c r="T610" s="104"/>
      <c r="U610" s="104"/>
      <c r="V610" s="104"/>
      <c r="W610" s="104"/>
      <c r="X610" s="105"/>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4"/>
      <c r="H611" s="106"/>
      <c r="I611" s="106"/>
      <c r="J611" s="106"/>
      <c r="K611" s="106"/>
      <c r="L611" s="106"/>
      <c r="M611" s="106"/>
      <c r="N611" s="106"/>
      <c r="O611" s="106"/>
      <c r="P611" s="106"/>
      <c r="Q611" s="106"/>
      <c r="R611" s="106"/>
      <c r="S611" s="106"/>
      <c r="T611" s="106"/>
      <c r="U611" s="106"/>
      <c r="V611" s="106"/>
      <c r="W611" s="106"/>
      <c r="X611" s="107"/>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5"/>
      <c r="H612" s="108"/>
      <c r="I612" s="108"/>
      <c r="J612" s="108"/>
      <c r="K612" s="108"/>
      <c r="L612" s="108"/>
      <c r="M612" s="108"/>
      <c r="N612" s="108"/>
      <c r="O612" s="108"/>
      <c r="P612" s="108"/>
      <c r="Q612" s="108"/>
      <c r="R612" s="108"/>
      <c r="S612" s="108"/>
      <c r="T612" s="108"/>
      <c r="U612" s="108"/>
      <c r="V612" s="108"/>
      <c r="W612" s="108"/>
      <c r="X612" s="109"/>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104</v>
      </c>
      <c r="F613" s="339"/>
      <c r="G613" s="340"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106</v>
      </c>
      <c r="AF613" s="332"/>
      <c r="AG613" s="332"/>
      <c r="AH613" s="333"/>
      <c r="AI613" s="334" t="s">
        <v>107</v>
      </c>
      <c r="AJ613" s="334"/>
      <c r="AK613" s="334"/>
      <c r="AL613" s="158"/>
      <c r="AM613" s="334" t="s">
        <v>108</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13"/>
      <c r="H615" s="104"/>
      <c r="I615" s="104"/>
      <c r="J615" s="104"/>
      <c r="K615" s="104"/>
      <c r="L615" s="104"/>
      <c r="M615" s="104"/>
      <c r="N615" s="104"/>
      <c r="O615" s="104"/>
      <c r="P615" s="104"/>
      <c r="Q615" s="104"/>
      <c r="R615" s="104"/>
      <c r="S615" s="104"/>
      <c r="T615" s="104"/>
      <c r="U615" s="104"/>
      <c r="V615" s="104"/>
      <c r="W615" s="104"/>
      <c r="X615" s="105"/>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4"/>
      <c r="H616" s="106"/>
      <c r="I616" s="106"/>
      <c r="J616" s="106"/>
      <c r="K616" s="106"/>
      <c r="L616" s="106"/>
      <c r="M616" s="106"/>
      <c r="N616" s="106"/>
      <c r="O616" s="106"/>
      <c r="P616" s="106"/>
      <c r="Q616" s="106"/>
      <c r="R616" s="106"/>
      <c r="S616" s="106"/>
      <c r="T616" s="106"/>
      <c r="U616" s="106"/>
      <c r="V616" s="106"/>
      <c r="W616" s="106"/>
      <c r="X616" s="107"/>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5"/>
      <c r="H617" s="108"/>
      <c r="I617" s="108"/>
      <c r="J617" s="108"/>
      <c r="K617" s="108"/>
      <c r="L617" s="108"/>
      <c r="M617" s="108"/>
      <c r="N617" s="108"/>
      <c r="O617" s="108"/>
      <c r="P617" s="108"/>
      <c r="Q617" s="108"/>
      <c r="R617" s="108"/>
      <c r="S617" s="108"/>
      <c r="T617" s="108"/>
      <c r="U617" s="108"/>
      <c r="V617" s="108"/>
      <c r="W617" s="108"/>
      <c r="X617" s="109"/>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109</v>
      </c>
      <c r="F618" s="339"/>
      <c r="G618" s="340"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106</v>
      </c>
      <c r="AF618" s="332"/>
      <c r="AG618" s="332"/>
      <c r="AH618" s="333"/>
      <c r="AI618" s="334" t="s">
        <v>107</v>
      </c>
      <c r="AJ618" s="334"/>
      <c r="AK618" s="334"/>
      <c r="AL618" s="158"/>
      <c r="AM618" s="334" t="s">
        <v>108</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13"/>
      <c r="H620" s="104"/>
      <c r="I620" s="104"/>
      <c r="J620" s="104"/>
      <c r="K620" s="104"/>
      <c r="L620" s="104"/>
      <c r="M620" s="104"/>
      <c r="N620" s="104"/>
      <c r="O620" s="104"/>
      <c r="P620" s="104"/>
      <c r="Q620" s="104"/>
      <c r="R620" s="104"/>
      <c r="S620" s="104"/>
      <c r="T620" s="104"/>
      <c r="U620" s="104"/>
      <c r="V620" s="104"/>
      <c r="W620" s="104"/>
      <c r="X620" s="105"/>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4"/>
      <c r="H621" s="106"/>
      <c r="I621" s="106"/>
      <c r="J621" s="106"/>
      <c r="K621" s="106"/>
      <c r="L621" s="106"/>
      <c r="M621" s="106"/>
      <c r="N621" s="106"/>
      <c r="O621" s="106"/>
      <c r="P621" s="106"/>
      <c r="Q621" s="106"/>
      <c r="R621" s="106"/>
      <c r="S621" s="106"/>
      <c r="T621" s="106"/>
      <c r="U621" s="106"/>
      <c r="V621" s="106"/>
      <c r="W621" s="106"/>
      <c r="X621" s="107"/>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5"/>
      <c r="H622" s="108"/>
      <c r="I622" s="108"/>
      <c r="J622" s="108"/>
      <c r="K622" s="108"/>
      <c r="L622" s="108"/>
      <c r="M622" s="108"/>
      <c r="N622" s="108"/>
      <c r="O622" s="108"/>
      <c r="P622" s="108"/>
      <c r="Q622" s="108"/>
      <c r="R622" s="108"/>
      <c r="S622" s="108"/>
      <c r="T622" s="108"/>
      <c r="U622" s="108"/>
      <c r="V622" s="108"/>
      <c r="W622" s="108"/>
      <c r="X622" s="109"/>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109</v>
      </c>
      <c r="F623" s="339"/>
      <c r="G623" s="340"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106</v>
      </c>
      <c r="AF623" s="332"/>
      <c r="AG623" s="332"/>
      <c r="AH623" s="333"/>
      <c r="AI623" s="334" t="s">
        <v>107</v>
      </c>
      <c r="AJ623" s="334"/>
      <c r="AK623" s="334"/>
      <c r="AL623" s="158"/>
      <c r="AM623" s="334" t="s">
        <v>108</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13"/>
      <c r="H625" s="104"/>
      <c r="I625" s="104"/>
      <c r="J625" s="104"/>
      <c r="K625" s="104"/>
      <c r="L625" s="104"/>
      <c r="M625" s="104"/>
      <c r="N625" s="104"/>
      <c r="O625" s="104"/>
      <c r="P625" s="104"/>
      <c r="Q625" s="104"/>
      <c r="R625" s="104"/>
      <c r="S625" s="104"/>
      <c r="T625" s="104"/>
      <c r="U625" s="104"/>
      <c r="V625" s="104"/>
      <c r="W625" s="104"/>
      <c r="X625" s="105"/>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4"/>
      <c r="H626" s="106"/>
      <c r="I626" s="106"/>
      <c r="J626" s="106"/>
      <c r="K626" s="106"/>
      <c r="L626" s="106"/>
      <c r="M626" s="106"/>
      <c r="N626" s="106"/>
      <c r="O626" s="106"/>
      <c r="P626" s="106"/>
      <c r="Q626" s="106"/>
      <c r="R626" s="106"/>
      <c r="S626" s="106"/>
      <c r="T626" s="106"/>
      <c r="U626" s="106"/>
      <c r="V626" s="106"/>
      <c r="W626" s="106"/>
      <c r="X626" s="107"/>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5"/>
      <c r="H627" s="108"/>
      <c r="I627" s="108"/>
      <c r="J627" s="108"/>
      <c r="K627" s="108"/>
      <c r="L627" s="108"/>
      <c r="M627" s="108"/>
      <c r="N627" s="108"/>
      <c r="O627" s="108"/>
      <c r="P627" s="108"/>
      <c r="Q627" s="108"/>
      <c r="R627" s="108"/>
      <c r="S627" s="108"/>
      <c r="T627" s="108"/>
      <c r="U627" s="108"/>
      <c r="V627" s="108"/>
      <c r="W627" s="108"/>
      <c r="X627" s="109"/>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109</v>
      </c>
      <c r="F628" s="339"/>
      <c r="G628" s="340"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106</v>
      </c>
      <c r="AF628" s="332"/>
      <c r="AG628" s="332"/>
      <c r="AH628" s="333"/>
      <c r="AI628" s="334" t="s">
        <v>107</v>
      </c>
      <c r="AJ628" s="334"/>
      <c r="AK628" s="334"/>
      <c r="AL628" s="158"/>
      <c r="AM628" s="334" t="s">
        <v>108</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13"/>
      <c r="H630" s="104"/>
      <c r="I630" s="104"/>
      <c r="J630" s="104"/>
      <c r="K630" s="104"/>
      <c r="L630" s="104"/>
      <c r="M630" s="104"/>
      <c r="N630" s="104"/>
      <c r="O630" s="104"/>
      <c r="P630" s="104"/>
      <c r="Q630" s="104"/>
      <c r="R630" s="104"/>
      <c r="S630" s="104"/>
      <c r="T630" s="104"/>
      <c r="U630" s="104"/>
      <c r="V630" s="104"/>
      <c r="W630" s="104"/>
      <c r="X630" s="105"/>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4"/>
      <c r="H631" s="106"/>
      <c r="I631" s="106"/>
      <c r="J631" s="106"/>
      <c r="K631" s="106"/>
      <c r="L631" s="106"/>
      <c r="M631" s="106"/>
      <c r="N631" s="106"/>
      <c r="O631" s="106"/>
      <c r="P631" s="106"/>
      <c r="Q631" s="106"/>
      <c r="R631" s="106"/>
      <c r="S631" s="106"/>
      <c r="T631" s="106"/>
      <c r="U631" s="106"/>
      <c r="V631" s="106"/>
      <c r="W631" s="106"/>
      <c r="X631" s="107"/>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5"/>
      <c r="H632" s="108"/>
      <c r="I632" s="108"/>
      <c r="J632" s="108"/>
      <c r="K632" s="108"/>
      <c r="L632" s="108"/>
      <c r="M632" s="108"/>
      <c r="N632" s="108"/>
      <c r="O632" s="108"/>
      <c r="P632" s="108"/>
      <c r="Q632" s="108"/>
      <c r="R632" s="108"/>
      <c r="S632" s="108"/>
      <c r="T632" s="108"/>
      <c r="U632" s="108"/>
      <c r="V632" s="108"/>
      <c r="W632" s="108"/>
      <c r="X632" s="109"/>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109</v>
      </c>
      <c r="F633" s="339"/>
      <c r="G633" s="340"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106</v>
      </c>
      <c r="AF633" s="332"/>
      <c r="AG633" s="332"/>
      <c r="AH633" s="333"/>
      <c r="AI633" s="334" t="s">
        <v>107</v>
      </c>
      <c r="AJ633" s="334"/>
      <c r="AK633" s="334"/>
      <c r="AL633" s="158"/>
      <c r="AM633" s="334" t="s">
        <v>108</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13"/>
      <c r="H635" s="104"/>
      <c r="I635" s="104"/>
      <c r="J635" s="104"/>
      <c r="K635" s="104"/>
      <c r="L635" s="104"/>
      <c r="M635" s="104"/>
      <c r="N635" s="104"/>
      <c r="O635" s="104"/>
      <c r="P635" s="104"/>
      <c r="Q635" s="104"/>
      <c r="R635" s="104"/>
      <c r="S635" s="104"/>
      <c r="T635" s="104"/>
      <c r="U635" s="104"/>
      <c r="V635" s="104"/>
      <c r="W635" s="104"/>
      <c r="X635" s="105"/>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4"/>
      <c r="H636" s="106"/>
      <c r="I636" s="106"/>
      <c r="J636" s="106"/>
      <c r="K636" s="106"/>
      <c r="L636" s="106"/>
      <c r="M636" s="106"/>
      <c r="N636" s="106"/>
      <c r="O636" s="106"/>
      <c r="P636" s="106"/>
      <c r="Q636" s="106"/>
      <c r="R636" s="106"/>
      <c r="S636" s="106"/>
      <c r="T636" s="106"/>
      <c r="U636" s="106"/>
      <c r="V636" s="106"/>
      <c r="W636" s="106"/>
      <c r="X636" s="107"/>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5"/>
      <c r="H637" s="108"/>
      <c r="I637" s="108"/>
      <c r="J637" s="108"/>
      <c r="K637" s="108"/>
      <c r="L637" s="108"/>
      <c r="M637" s="108"/>
      <c r="N637" s="108"/>
      <c r="O637" s="108"/>
      <c r="P637" s="108"/>
      <c r="Q637" s="108"/>
      <c r="R637" s="108"/>
      <c r="S637" s="108"/>
      <c r="T637" s="108"/>
      <c r="U637" s="108"/>
      <c r="V637" s="108"/>
      <c r="W637" s="108"/>
      <c r="X637" s="109"/>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109</v>
      </c>
      <c r="F638" s="339"/>
      <c r="G638" s="340"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106</v>
      </c>
      <c r="AF638" s="332"/>
      <c r="AG638" s="332"/>
      <c r="AH638" s="333"/>
      <c r="AI638" s="334" t="s">
        <v>107</v>
      </c>
      <c r="AJ638" s="334"/>
      <c r="AK638" s="334"/>
      <c r="AL638" s="158"/>
      <c r="AM638" s="334" t="s">
        <v>108</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13"/>
      <c r="H640" s="104"/>
      <c r="I640" s="104"/>
      <c r="J640" s="104"/>
      <c r="K640" s="104"/>
      <c r="L640" s="104"/>
      <c r="M640" s="104"/>
      <c r="N640" s="104"/>
      <c r="O640" s="104"/>
      <c r="P640" s="104"/>
      <c r="Q640" s="104"/>
      <c r="R640" s="104"/>
      <c r="S640" s="104"/>
      <c r="T640" s="104"/>
      <c r="U640" s="104"/>
      <c r="V640" s="104"/>
      <c r="W640" s="104"/>
      <c r="X640" s="105"/>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4"/>
      <c r="H641" s="106"/>
      <c r="I641" s="106"/>
      <c r="J641" s="106"/>
      <c r="K641" s="106"/>
      <c r="L641" s="106"/>
      <c r="M641" s="106"/>
      <c r="N641" s="106"/>
      <c r="O641" s="106"/>
      <c r="P641" s="106"/>
      <c r="Q641" s="106"/>
      <c r="R641" s="106"/>
      <c r="S641" s="106"/>
      <c r="T641" s="106"/>
      <c r="U641" s="106"/>
      <c r="V641" s="106"/>
      <c r="W641" s="106"/>
      <c r="X641" s="107"/>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5"/>
      <c r="H642" s="108"/>
      <c r="I642" s="108"/>
      <c r="J642" s="108"/>
      <c r="K642" s="108"/>
      <c r="L642" s="108"/>
      <c r="M642" s="108"/>
      <c r="N642" s="108"/>
      <c r="O642" s="108"/>
      <c r="P642" s="108"/>
      <c r="Q642" s="108"/>
      <c r="R642" s="108"/>
      <c r="S642" s="108"/>
      <c r="T642" s="108"/>
      <c r="U642" s="108"/>
      <c r="V642" s="108"/>
      <c r="W642" s="108"/>
      <c r="X642" s="109"/>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9"/>
      <c r="AY644">
        <f>$AY$643</f>
        <v>0</v>
      </c>
    </row>
    <row r="645" spans="1:51" ht="24.75" hidden="1" customHeight="1">
      <c r="A645" s="190"/>
      <c r="B645" s="187"/>
      <c r="C645" s="181"/>
      <c r="D645" s="187"/>
      <c r="E645" s="130"/>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31"/>
      <c r="AY645">
        <f>$AY$643</f>
        <v>0</v>
      </c>
    </row>
    <row r="646" spans="1:51" ht="34.5" hidden="1" customHeight="1">
      <c r="A646" s="190"/>
      <c r="B646" s="187"/>
      <c r="C646" s="181"/>
      <c r="D646" s="187"/>
      <c r="E646" s="175" t="s">
        <v>112</v>
      </c>
      <c r="F646" s="176"/>
      <c r="G646" s="894" t="s">
        <v>103</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104</v>
      </c>
      <c r="F647" s="339"/>
      <c r="G647" s="340"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106</v>
      </c>
      <c r="AF647" s="332"/>
      <c r="AG647" s="332"/>
      <c r="AH647" s="333"/>
      <c r="AI647" s="334" t="s">
        <v>107</v>
      </c>
      <c r="AJ647" s="334"/>
      <c r="AK647" s="334"/>
      <c r="AL647" s="158"/>
      <c r="AM647" s="334" t="s">
        <v>108</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13"/>
      <c r="H649" s="104"/>
      <c r="I649" s="104"/>
      <c r="J649" s="104"/>
      <c r="K649" s="104"/>
      <c r="L649" s="104"/>
      <c r="M649" s="104"/>
      <c r="N649" s="104"/>
      <c r="O649" s="104"/>
      <c r="P649" s="104"/>
      <c r="Q649" s="104"/>
      <c r="R649" s="104"/>
      <c r="S649" s="104"/>
      <c r="T649" s="104"/>
      <c r="U649" s="104"/>
      <c r="V649" s="104"/>
      <c r="W649" s="104"/>
      <c r="X649" s="105"/>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4"/>
      <c r="H650" s="106"/>
      <c r="I650" s="106"/>
      <c r="J650" s="106"/>
      <c r="K650" s="106"/>
      <c r="L650" s="106"/>
      <c r="M650" s="106"/>
      <c r="N650" s="106"/>
      <c r="O650" s="106"/>
      <c r="P650" s="106"/>
      <c r="Q650" s="106"/>
      <c r="R650" s="106"/>
      <c r="S650" s="106"/>
      <c r="T650" s="106"/>
      <c r="U650" s="106"/>
      <c r="V650" s="106"/>
      <c r="W650" s="106"/>
      <c r="X650" s="107"/>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5"/>
      <c r="H651" s="108"/>
      <c r="I651" s="108"/>
      <c r="J651" s="108"/>
      <c r="K651" s="108"/>
      <c r="L651" s="108"/>
      <c r="M651" s="108"/>
      <c r="N651" s="108"/>
      <c r="O651" s="108"/>
      <c r="P651" s="108"/>
      <c r="Q651" s="108"/>
      <c r="R651" s="108"/>
      <c r="S651" s="108"/>
      <c r="T651" s="108"/>
      <c r="U651" s="108"/>
      <c r="V651" s="108"/>
      <c r="W651" s="108"/>
      <c r="X651" s="109"/>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104</v>
      </c>
      <c r="F652" s="339"/>
      <c r="G652" s="340"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106</v>
      </c>
      <c r="AF652" s="332"/>
      <c r="AG652" s="332"/>
      <c r="AH652" s="333"/>
      <c r="AI652" s="334" t="s">
        <v>107</v>
      </c>
      <c r="AJ652" s="334"/>
      <c r="AK652" s="334"/>
      <c r="AL652" s="158"/>
      <c r="AM652" s="334" t="s">
        <v>108</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13"/>
      <c r="H654" s="104"/>
      <c r="I654" s="104"/>
      <c r="J654" s="104"/>
      <c r="K654" s="104"/>
      <c r="L654" s="104"/>
      <c r="M654" s="104"/>
      <c r="N654" s="104"/>
      <c r="O654" s="104"/>
      <c r="P654" s="104"/>
      <c r="Q654" s="104"/>
      <c r="R654" s="104"/>
      <c r="S654" s="104"/>
      <c r="T654" s="104"/>
      <c r="U654" s="104"/>
      <c r="V654" s="104"/>
      <c r="W654" s="104"/>
      <c r="X654" s="105"/>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4"/>
      <c r="H655" s="106"/>
      <c r="I655" s="106"/>
      <c r="J655" s="106"/>
      <c r="K655" s="106"/>
      <c r="L655" s="106"/>
      <c r="M655" s="106"/>
      <c r="N655" s="106"/>
      <c r="O655" s="106"/>
      <c r="P655" s="106"/>
      <c r="Q655" s="106"/>
      <c r="R655" s="106"/>
      <c r="S655" s="106"/>
      <c r="T655" s="106"/>
      <c r="U655" s="106"/>
      <c r="V655" s="106"/>
      <c r="W655" s="106"/>
      <c r="X655" s="107"/>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5"/>
      <c r="H656" s="108"/>
      <c r="I656" s="108"/>
      <c r="J656" s="108"/>
      <c r="K656" s="108"/>
      <c r="L656" s="108"/>
      <c r="M656" s="108"/>
      <c r="N656" s="108"/>
      <c r="O656" s="108"/>
      <c r="P656" s="108"/>
      <c r="Q656" s="108"/>
      <c r="R656" s="108"/>
      <c r="S656" s="108"/>
      <c r="T656" s="108"/>
      <c r="U656" s="108"/>
      <c r="V656" s="108"/>
      <c r="W656" s="108"/>
      <c r="X656" s="109"/>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104</v>
      </c>
      <c r="F657" s="339"/>
      <c r="G657" s="340"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106</v>
      </c>
      <c r="AF657" s="332"/>
      <c r="AG657" s="332"/>
      <c r="AH657" s="333"/>
      <c r="AI657" s="334" t="s">
        <v>107</v>
      </c>
      <c r="AJ657" s="334"/>
      <c r="AK657" s="334"/>
      <c r="AL657" s="158"/>
      <c r="AM657" s="334" t="s">
        <v>108</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13"/>
      <c r="H659" s="104"/>
      <c r="I659" s="104"/>
      <c r="J659" s="104"/>
      <c r="K659" s="104"/>
      <c r="L659" s="104"/>
      <c r="M659" s="104"/>
      <c r="N659" s="104"/>
      <c r="O659" s="104"/>
      <c r="P659" s="104"/>
      <c r="Q659" s="104"/>
      <c r="R659" s="104"/>
      <c r="S659" s="104"/>
      <c r="T659" s="104"/>
      <c r="U659" s="104"/>
      <c r="V659" s="104"/>
      <c r="W659" s="104"/>
      <c r="X659" s="105"/>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4"/>
      <c r="H660" s="106"/>
      <c r="I660" s="106"/>
      <c r="J660" s="106"/>
      <c r="K660" s="106"/>
      <c r="L660" s="106"/>
      <c r="M660" s="106"/>
      <c r="N660" s="106"/>
      <c r="O660" s="106"/>
      <c r="P660" s="106"/>
      <c r="Q660" s="106"/>
      <c r="R660" s="106"/>
      <c r="S660" s="106"/>
      <c r="T660" s="106"/>
      <c r="U660" s="106"/>
      <c r="V660" s="106"/>
      <c r="W660" s="106"/>
      <c r="X660" s="107"/>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5"/>
      <c r="H661" s="108"/>
      <c r="I661" s="108"/>
      <c r="J661" s="108"/>
      <c r="K661" s="108"/>
      <c r="L661" s="108"/>
      <c r="M661" s="108"/>
      <c r="N661" s="108"/>
      <c r="O661" s="108"/>
      <c r="P661" s="108"/>
      <c r="Q661" s="108"/>
      <c r="R661" s="108"/>
      <c r="S661" s="108"/>
      <c r="T661" s="108"/>
      <c r="U661" s="108"/>
      <c r="V661" s="108"/>
      <c r="W661" s="108"/>
      <c r="X661" s="109"/>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104</v>
      </c>
      <c r="F662" s="339"/>
      <c r="G662" s="340"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106</v>
      </c>
      <c r="AF662" s="332"/>
      <c r="AG662" s="332"/>
      <c r="AH662" s="333"/>
      <c r="AI662" s="334" t="s">
        <v>107</v>
      </c>
      <c r="AJ662" s="334"/>
      <c r="AK662" s="334"/>
      <c r="AL662" s="158"/>
      <c r="AM662" s="334" t="s">
        <v>108</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13"/>
      <c r="H664" s="104"/>
      <c r="I664" s="104"/>
      <c r="J664" s="104"/>
      <c r="K664" s="104"/>
      <c r="L664" s="104"/>
      <c r="M664" s="104"/>
      <c r="N664" s="104"/>
      <c r="O664" s="104"/>
      <c r="P664" s="104"/>
      <c r="Q664" s="104"/>
      <c r="R664" s="104"/>
      <c r="S664" s="104"/>
      <c r="T664" s="104"/>
      <c r="U664" s="104"/>
      <c r="V664" s="104"/>
      <c r="W664" s="104"/>
      <c r="X664" s="105"/>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4"/>
      <c r="H665" s="106"/>
      <c r="I665" s="106"/>
      <c r="J665" s="106"/>
      <c r="K665" s="106"/>
      <c r="L665" s="106"/>
      <c r="M665" s="106"/>
      <c r="N665" s="106"/>
      <c r="O665" s="106"/>
      <c r="P665" s="106"/>
      <c r="Q665" s="106"/>
      <c r="R665" s="106"/>
      <c r="S665" s="106"/>
      <c r="T665" s="106"/>
      <c r="U665" s="106"/>
      <c r="V665" s="106"/>
      <c r="W665" s="106"/>
      <c r="X665" s="107"/>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5"/>
      <c r="H666" s="108"/>
      <c r="I666" s="108"/>
      <c r="J666" s="108"/>
      <c r="K666" s="108"/>
      <c r="L666" s="108"/>
      <c r="M666" s="108"/>
      <c r="N666" s="108"/>
      <c r="O666" s="108"/>
      <c r="P666" s="108"/>
      <c r="Q666" s="108"/>
      <c r="R666" s="108"/>
      <c r="S666" s="108"/>
      <c r="T666" s="108"/>
      <c r="U666" s="108"/>
      <c r="V666" s="108"/>
      <c r="W666" s="108"/>
      <c r="X666" s="109"/>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104</v>
      </c>
      <c r="F667" s="339"/>
      <c r="G667" s="340"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106</v>
      </c>
      <c r="AF667" s="332"/>
      <c r="AG667" s="332"/>
      <c r="AH667" s="333"/>
      <c r="AI667" s="334" t="s">
        <v>107</v>
      </c>
      <c r="AJ667" s="334"/>
      <c r="AK667" s="334"/>
      <c r="AL667" s="158"/>
      <c r="AM667" s="334" t="s">
        <v>108</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13"/>
      <c r="H669" s="104"/>
      <c r="I669" s="104"/>
      <c r="J669" s="104"/>
      <c r="K669" s="104"/>
      <c r="L669" s="104"/>
      <c r="M669" s="104"/>
      <c r="N669" s="104"/>
      <c r="O669" s="104"/>
      <c r="P669" s="104"/>
      <c r="Q669" s="104"/>
      <c r="R669" s="104"/>
      <c r="S669" s="104"/>
      <c r="T669" s="104"/>
      <c r="U669" s="104"/>
      <c r="V669" s="104"/>
      <c r="W669" s="104"/>
      <c r="X669" s="105"/>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4"/>
      <c r="H670" s="106"/>
      <c r="I670" s="106"/>
      <c r="J670" s="106"/>
      <c r="K670" s="106"/>
      <c r="L670" s="106"/>
      <c r="M670" s="106"/>
      <c r="N670" s="106"/>
      <c r="O670" s="106"/>
      <c r="P670" s="106"/>
      <c r="Q670" s="106"/>
      <c r="R670" s="106"/>
      <c r="S670" s="106"/>
      <c r="T670" s="106"/>
      <c r="U670" s="106"/>
      <c r="V670" s="106"/>
      <c r="W670" s="106"/>
      <c r="X670" s="107"/>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5"/>
      <c r="H671" s="108"/>
      <c r="I671" s="108"/>
      <c r="J671" s="108"/>
      <c r="K671" s="108"/>
      <c r="L671" s="108"/>
      <c r="M671" s="108"/>
      <c r="N671" s="108"/>
      <c r="O671" s="108"/>
      <c r="P671" s="108"/>
      <c r="Q671" s="108"/>
      <c r="R671" s="108"/>
      <c r="S671" s="108"/>
      <c r="T671" s="108"/>
      <c r="U671" s="108"/>
      <c r="V671" s="108"/>
      <c r="W671" s="108"/>
      <c r="X671" s="109"/>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109</v>
      </c>
      <c r="F672" s="339"/>
      <c r="G672" s="340"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106</v>
      </c>
      <c r="AF672" s="332"/>
      <c r="AG672" s="332"/>
      <c r="AH672" s="333"/>
      <c r="AI672" s="334" t="s">
        <v>107</v>
      </c>
      <c r="AJ672" s="334"/>
      <c r="AK672" s="334"/>
      <c r="AL672" s="158"/>
      <c r="AM672" s="334" t="s">
        <v>108</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13"/>
      <c r="H674" s="104"/>
      <c r="I674" s="104"/>
      <c r="J674" s="104"/>
      <c r="K674" s="104"/>
      <c r="L674" s="104"/>
      <c r="M674" s="104"/>
      <c r="N674" s="104"/>
      <c r="O674" s="104"/>
      <c r="P674" s="104"/>
      <c r="Q674" s="104"/>
      <c r="R674" s="104"/>
      <c r="S674" s="104"/>
      <c r="T674" s="104"/>
      <c r="U674" s="104"/>
      <c r="V674" s="104"/>
      <c r="W674" s="104"/>
      <c r="X674" s="105"/>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4"/>
      <c r="H675" s="106"/>
      <c r="I675" s="106"/>
      <c r="J675" s="106"/>
      <c r="K675" s="106"/>
      <c r="L675" s="106"/>
      <c r="M675" s="106"/>
      <c r="N675" s="106"/>
      <c r="O675" s="106"/>
      <c r="P675" s="106"/>
      <c r="Q675" s="106"/>
      <c r="R675" s="106"/>
      <c r="S675" s="106"/>
      <c r="T675" s="106"/>
      <c r="U675" s="106"/>
      <c r="V675" s="106"/>
      <c r="W675" s="106"/>
      <c r="X675" s="107"/>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5"/>
      <c r="H676" s="108"/>
      <c r="I676" s="108"/>
      <c r="J676" s="108"/>
      <c r="K676" s="108"/>
      <c r="L676" s="108"/>
      <c r="M676" s="108"/>
      <c r="N676" s="108"/>
      <c r="O676" s="108"/>
      <c r="P676" s="108"/>
      <c r="Q676" s="108"/>
      <c r="R676" s="108"/>
      <c r="S676" s="108"/>
      <c r="T676" s="108"/>
      <c r="U676" s="108"/>
      <c r="V676" s="108"/>
      <c r="W676" s="108"/>
      <c r="X676" s="109"/>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109</v>
      </c>
      <c r="F677" s="339"/>
      <c r="G677" s="340"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106</v>
      </c>
      <c r="AF677" s="332"/>
      <c r="AG677" s="332"/>
      <c r="AH677" s="333"/>
      <c r="AI677" s="334" t="s">
        <v>107</v>
      </c>
      <c r="AJ677" s="334"/>
      <c r="AK677" s="334"/>
      <c r="AL677" s="158"/>
      <c r="AM677" s="334" t="s">
        <v>108</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13"/>
      <c r="H679" s="104"/>
      <c r="I679" s="104"/>
      <c r="J679" s="104"/>
      <c r="K679" s="104"/>
      <c r="L679" s="104"/>
      <c r="M679" s="104"/>
      <c r="N679" s="104"/>
      <c r="O679" s="104"/>
      <c r="P679" s="104"/>
      <c r="Q679" s="104"/>
      <c r="R679" s="104"/>
      <c r="S679" s="104"/>
      <c r="T679" s="104"/>
      <c r="U679" s="104"/>
      <c r="V679" s="104"/>
      <c r="W679" s="104"/>
      <c r="X679" s="105"/>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4"/>
      <c r="H680" s="106"/>
      <c r="I680" s="106"/>
      <c r="J680" s="106"/>
      <c r="K680" s="106"/>
      <c r="L680" s="106"/>
      <c r="M680" s="106"/>
      <c r="N680" s="106"/>
      <c r="O680" s="106"/>
      <c r="P680" s="106"/>
      <c r="Q680" s="106"/>
      <c r="R680" s="106"/>
      <c r="S680" s="106"/>
      <c r="T680" s="106"/>
      <c r="U680" s="106"/>
      <c r="V680" s="106"/>
      <c r="W680" s="106"/>
      <c r="X680" s="107"/>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5"/>
      <c r="H681" s="108"/>
      <c r="I681" s="108"/>
      <c r="J681" s="108"/>
      <c r="K681" s="108"/>
      <c r="L681" s="108"/>
      <c r="M681" s="108"/>
      <c r="N681" s="108"/>
      <c r="O681" s="108"/>
      <c r="P681" s="108"/>
      <c r="Q681" s="108"/>
      <c r="R681" s="108"/>
      <c r="S681" s="108"/>
      <c r="T681" s="108"/>
      <c r="U681" s="108"/>
      <c r="V681" s="108"/>
      <c r="W681" s="108"/>
      <c r="X681" s="109"/>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109</v>
      </c>
      <c r="F682" s="339"/>
      <c r="G682" s="340"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106</v>
      </c>
      <c r="AF682" s="332"/>
      <c r="AG682" s="332"/>
      <c r="AH682" s="333"/>
      <c r="AI682" s="334" t="s">
        <v>107</v>
      </c>
      <c r="AJ682" s="334"/>
      <c r="AK682" s="334"/>
      <c r="AL682" s="158"/>
      <c r="AM682" s="334" t="s">
        <v>108</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13"/>
      <c r="H684" s="104"/>
      <c r="I684" s="104"/>
      <c r="J684" s="104"/>
      <c r="K684" s="104"/>
      <c r="L684" s="104"/>
      <c r="M684" s="104"/>
      <c r="N684" s="104"/>
      <c r="O684" s="104"/>
      <c r="P684" s="104"/>
      <c r="Q684" s="104"/>
      <c r="R684" s="104"/>
      <c r="S684" s="104"/>
      <c r="T684" s="104"/>
      <c r="U684" s="104"/>
      <c r="V684" s="104"/>
      <c r="W684" s="104"/>
      <c r="X684" s="105"/>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4"/>
      <c r="H685" s="106"/>
      <c r="I685" s="106"/>
      <c r="J685" s="106"/>
      <c r="K685" s="106"/>
      <c r="L685" s="106"/>
      <c r="M685" s="106"/>
      <c r="N685" s="106"/>
      <c r="O685" s="106"/>
      <c r="P685" s="106"/>
      <c r="Q685" s="106"/>
      <c r="R685" s="106"/>
      <c r="S685" s="106"/>
      <c r="T685" s="106"/>
      <c r="U685" s="106"/>
      <c r="V685" s="106"/>
      <c r="W685" s="106"/>
      <c r="X685" s="107"/>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5"/>
      <c r="H686" s="108"/>
      <c r="I686" s="108"/>
      <c r="J686" s="108"/>
      <c r="K686" s="108"/>
      <c r="L686" s="108"/>
      <c r="M686" s="108"/>
      <c r="N686" s="108"/>
      <c r="O686" s="108"/>
      <c r="P686" s="108"/>
      <c r="Q686" s="108"/>
      <c r="R686" s="108"/>
      <c r="S686" s="108"/>
      <c r="T686" s="108"/>
      <c r="U686" s="108"/>
      <c r="V686" s="108"/>
      <c r="W686" s="108"/>
      <c r="X686" s="109"/>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109</v>
      </c>
      <c r="F687" s="339"/>
      <c r="G687" s="340"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106</v>
      </c>
      <c r="AF687" s="332"/>
      <c r="AG687" s="332"/>
      <c r="AH687" s="333"/>
      <c r="AI687" s="334" t="s">
        <v>107</v>
      </c>
      <c r="AJ687" s="334"/>
      <c r="AK687" s="334"/>
      <c r="AL687" s="158"/>
      <c r="AM687" s="334" t="s">
        <v>108</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13"/>
      <c r="H689" s="104"/>
      <c r="I689" s="104"/>
      <c r="J689" s="104"/>
      <c r="K689" s="104"/>
      <c r="L689" s="104"/>
      <c r="M689" s="104"/>
      <c r="N689" s="104"/>
      <c r="O689" s="104"/>
      <c r="P689" s="104"/>
      <c r="Q689" s="104"/>
      <c r="R689" s="104"/>
      <c r="S689" s="104"/>
      <c r="T689" s="104"/>
      <c r="U689" s="104"/>
      <c r="V689" s="104"/>
      <c r="W689" s="104"/>
      <c r="X689" s="105"/>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4"/>
      <c r="H690" s="106"/>
      <c r="I690" s="106"/>
      <c r="J690" s="106"/>
      <c r="K690" s="106"/>
      <c r="L690" s="106"/>
      <c r="M690" s="106"/>
      <c r="N690" s="106"/>
      <c r="O690" s="106"/>
      <c r="P690" s="106"/>
      <c r="Q690" s="106"/>
      <c r="R690" s="106"/>
      <c r="S690" s="106"/>
      <c r="T690" s="106"/>
      <c r="U690" s="106"/>
      <c r="V690" s="106"/>
      <c r="W690" s="106"/>
      <c r="X690" s="107"/>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5"/>
      <c r="H691" s="108"/>
      <c r="I691" s="108"/>
      <c r="J691" s="108"/>
      <c r="K691" s="108"/>
      <c r="L691" s="108"/>
      <c r="M691" s="108"/>
      <c r="N691" s="108"/>
      <c r="O691" s="108"/>
      <c r="P691" s="108"/>
      <c r="Q691" s="108"/>
      <c r="R691" s="108"/>
      <c r="S691" s="108"/>
      <c r="T691" s="108"/>
      <c r="U691" s="108"/>
      <c r="V691" s="108"/>
      <c r="W691" s="108"/>
      <c r="X691" s="109"/>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109</v>
      </c>
      <c r="F692" s="339"/>
      <c r="G692" s="340"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106</v>
      </c>
      <c r="AF692" s="332"/>
      <c r="AG692" s="332"/>
      <c r="AH692" s="333"/>
      <c r="AI692" s="334" t="s">
        <v>107</v>
      </c>
      <c r="AJ692" s="334"/>
      <c r="AK692" s="334"/>
      <c r="AL692" s="158"/>
      <c r="AM692" s="334" t="s">
        <v>108</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13"/>
      <c r="H694" s="104"/>
      <c r="I694" s="104"/>
      <c r="J694" s="104"/>
      <c r="K694" s="104"/>
      <c r="L694" s="104"/>
      <c r="M694" s="104"/>
      <c r="N694" s="104"/>
      <c r="O694" s="104"/>
      <c r="P694" s="104"/>
      <c r="Q694" s="104"/>
      <c r="R694" s="104"/>
      <c r="S694" s="104"/>
      <c r="T694" s="104"/>
      <c r="U694" s="104"/>
      <c r="V694" s="104"/>
      <c r="W694" s="104"/>
      <c r="X694" s="105"/>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4"/>
      <c r="H695" s="106"/>
      <c r="I695" s="106"/>
      <c r="J695" s="106"/>
      <c r="K695" s="106"/>
      <c r="L695" s="106"/>
      <c r="M695" s="106"/>
      <c r="N695" s="106"/>
      <c r="O695" s="106"/>
      <c r="P695" s="106"/>
      <c r="Q695" s="106"/>
      <c r="R695" s="106"/>
      <c r="S695" s="106"/>
      <c r="T695" s="106"/>
      <c r="U695" s="106"/>
      <c r="V695" s="106"/>
      <c r="W695" s="106"/>
      <c r="X695" s="107"/>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5"/>
      <c r="H696" s="108"/>
      <c r="I696" s="108"/>
      <c r="J696" s="108"/>
      <c r="K696" s="108"/>
      <c r="L696" s="108"/>
      <c r="M696" s="108"/>
      <c r="N696" s="108"/>
      <c r="O696" s="108"/>
      <c r="P696" s="108"/>
      <c r="Q696" s="108"/>
      <c r="R696" s="108"/>
      <c r="S696" s="108"/>
      <c r="T696" s="108"/>
      <c r="U696" s="108"/>
      <c r="V696" s="108"/>
      <c r="W696" s="108"/>
      <c r="X696" s="109"/>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114</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115</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116</v>
      </c>
      <c r="AE701" s="376"/>
      <c r="AF701" s="376"/>
      <c r="AG701" s="822" t="s">
        <v>117</v>
      </c>
      <c r="AH701" s="376"/>
      <c r="AI701" s="376"/>
      <c r="AJ701" s="376"/>
      <c r="AK701" s="376"/>
      <c r="AL701" s="376"/>
      <c r="AM701" s="376"/>
      <c r="AN701" s="376"/>
      <c r="AO701" s="376"/>
      <c r="AP701" s="376"/>
      <c r="AQ701" s="376"/>
      <c r="AR701" s="376"/>
      <c r="AS701" s="376"/>
      <c r="AT701" s="376"/>
      <c r="AU701" s="376"/>
      <c r="AV701" s="376"/>
      <c r="AW701" s="376"/>
      <c r="AX701" s="823"/>
    </row>
    <row r="702" spans="1:51" ht="216" customHeight="1">
      <c r="A702" s="865" t="s">
        <v>118</v>
      </c>
      <c r="B702" s="866"/>
      <c r="C702" s="706" t="s">
        <v>119</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691</v>
      </c>
      <c r="AE702" s="342"/>
      <c r="AF702" s="342"/>
      <c r="AG702" s="379" t="s">
        <v>712</v>
      </c>
      <c r="AH702" s="380"/>
      <c r="AI702" s="380"/>
      <c r="AJ702" s="380"/>
      <c r="AK702" s="380"/>
      <c r="AL702" s="380"/>
      <c r="AM702" s="380"/>
      <c r="AN702" s="380"/>
      <c r="AO702" s="380"/>
      <c r="AP702" s="380"/>
      <c r="AQ702" s="380"/>
      <c r="AR702" s="380"/>
      <c r="AS702" s="380"/>
      <c r="AT702" s="380"/>
      <c r="AU702" s="380"/>
      <c r="AV702" s="380"/>
      <c r="AW702" s="380"/>
      <c r="AX702" s="381"/>
    </row>
    <row r="703" spans="1:51" ht="37.5" customHeight="1">
      <c r="A703" s="867"/>
      <c r="B703" s="868"/>
      <c r="C703" s="814" t="s">
        <v>120</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86"/>
      <c r="AD703" s="322" t="s">
        <v>691</v>
      </c>
      <c r="AE703" s="323"/>
      <c r="AF703" s="323"/>
      <c r="AG703" s="110" t="s">
        <v>713</v>
      </c>
      <c r="AH703" s="111"/>
      <c r="AI703" s="111"/>
      <c r="AJ703" s="111"/>
      <c r="AK703" s="111"/>
      <c r="AL703" s="111"/>
      <c r="AM703" s="111"/>
      <c r="AN703" s="111"/>
      <c r="AO703" s="111"/>
      <c r="AP703" s="111"/>
      <c r="AQ703" s="111"/>
      <c r="AR703" s="111"/>
      <c r="AS703" s="111"/>
      <c r="AT703" s="111"/>
      <c r="AU703" s="111"/>
      <c r="AV703" s="111"/>
      <c r="AW703" s="111"/>
      <c r="AX703" s="112"/>
    </row>
    <row r="704" spans="1:51" ht="96.75" customHeight="1">
      <c r="A704" s="869"/>
      <c r="B704" s="870"/>
      <c r="C704" s="816" t="s">
        <v>121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780" t="s">
        <v>691</v>
      </c>
      <c r="AE704" s="781"/>
      <c r="AF704" s="781"/>
      <c r="AG704" s="168" t="s">
        <v>714</v>
      </c>
      <c r="AH704" s="106"/>
      <c r="AI704" s="106"/>
      <c r="AJ704" s="106"/>
      <c r="AK704" s="106"/>
      <c r="AL704" s="106"/>
      <c r="AM704" s="106"/>
      <c r="AN704" s="106"/>
      <c r="AO704" s="106"/>
      <c r="AP704" s="106"/>
      <c r="AQ704" s="106"/>
      <c r="AR704" s="106"/>
      <c r="AS704" s="106"/>
      <c r="AT704" s="106"/>
      <c r="AU704" s="106"/>
      <c r="AV704" s="106"/>
      <c r="AW704" s="106"/>
      <c r="AX704" s="169"/>
    </row>
    <row r="705" spans="1:50" ht="27" customHeight="1">
      <c r="A705" s="638" t="s">
        <v>122</v>
      </c>
      <c r="B705" s="639"/>
      <c r="C705" s="819" t="s">
        <v>123</v>
      </c>
      <c r="D705" s="820"/>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1"/>
      <c r="AD705" s="712" t="s">
        <v>691</v>
      </c>
      <c r="AE705" s="713"/>
      <c r="AF705" s="713"/>
      <c r="AG705" s="128" t="s">
        <v>776</v>
      </c>
      <c r="AH705" s="104"/>
      <c r="AI705" s="104"/>
      <c r="AJ705" s="104"/>
      <c r="AK705" s="104"/>
      <c r="AL705" s="104"/>
      <c r="AM705" s="104"/>
      <c r="AN705" s="104"/>
      <c r="AO705" s="104"/>
      <c r="AP705" s="104"/>
      <c r="AQ705" s="104"/>
      <c r="AR705" s="104"/>
      <c r="AS705" s="104"/>
      <c r="AT705" s="104"/>
      <c r="AU705" s="104"/>
      <c r="AV705" s="104"/>
      <c r="AW705" s="104"/>
      <c r="AX705" s="129"/>
    </row>
    <row r="706" spans="1:50" ht="35.25" customHeight="1">
      <c r="A706" s="640"/>
      <c r="B706" s="641"/>
      <c r="C706" s="792"/>
      <c r="D706" s="793"/>
      <c r="E706" s="728" t="s">
        <v>124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715</v>
      </c>
      <c r="AE706" s="323"/>
      <c r="AF706" s="661"/>
      <c r="AG706" s="168"/>
      <c r="AH706" s="106"/>
      <c r="AI706" s="106"/>
      <c r="AJ706" s="106"/>
      <c r="AK706" s="106"/>
      <c r="AL706" s="106"/>
      <c r="AM706" s="106"/>
      <c r="AN706" s="106"/>
      <c r="AO706" s="106"/>
      <c r="AP706" s="106"/>
      <c r="AQ706" s="106"/>
      <c r="AR706" s="106"/>
      <c r="AS706" s="106"/>
      <c r="AT706" s="106"/>
      <c r="AU706" s="106"/>
      <c r="AV706" s="106"/>
      <c r="AW706" s="106"/>
      <c r="AX706" s="169"/>
    </row>
    <row r="707" spans="1:50" ht="26.25" customHeight="1">
      <c r="A707" s="640"/>
      <c r="B707" s="641"/>
      <c r="C707" s="794"/>
      <c r="D707" s="795"/>
      <c r="E707" s="731" t="s">
        <v>125</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3" t="s">
        <v>715</v>
      </c>
      <c r="AE707" s="834"/>
      <c r="AF707" s="834"/>
      <c r="AG707" s="168"/>
      <c r="AH707" s="106"/>
      <c r="AI707" s="106"/>
      <c r="AJ707" s="106"/>
      <c r="AK707" s="106"/>
      <c r="AL707" s="106"/>
      <c r="AM707" s="106"/>
      <c r="AN707" s="106"/>
      <c r="AO707" s="106"/>
      <c r="AP707" s="106"/>
      <c r="AQ707" s="106"/>
      <c r="AR707" s="106"/>
      <c r="AS707" s="106"/>
      <c r="AT707" s="106"/>
      <c r="AU707" s="106"/>
      <c r="AV707" s="106"/>
      <c r="AW707" s="106"/>
      <c r="AX707" s="169"/>
    </row>
    <row r="708" spans="1:50" ht="26.25" customHeight="1">
      <c r="A708" s="640"/>
      <c r="B708" s="642"/>
      <c r="C708" s="811" t="s">
        <v>126</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2" t="s">
        <v>716</v>
      </c>
      <c r="AE708" s="603"/>
      <c r="AF708" s="603"/>
      <c r="AG708" s="740" t="s">
        <v>706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127</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716</v>
      </c>
      <c r="AE709" s="323"/>
      <c r="AF709" s="323"/>
      <c r="AG709" s="110" t="s">
        <v>706</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c r="A710" s="640"/>
      <c r="B710" s="642"/>
      <c r="C710" s="385" t="s">
        <v>128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716</v>
      </c>
      <c r="AE710" s="323"/>
      <c r="AF710" s="323"/>
      <c r="AG710" s="110" t="s">
        <v>706</v>
      </c>
      <c r="AH710" s="111"/>
      <c r="AI710" s="111"/>
      <c r="AJ710" s="111"/>
      <c r="AK710" s="111"/>
      <c r="AL710" s="111"/>
      <c r="AM710" s="111"/>
      <c r="AN710" s="111"/>
      <c r="AO710" s="111"/>
      <c r="AP710" s="111"/>
      <c r="AQ710" s="111"/>
      <c r="AR710" s="111"/>
      <c r="AS710" s="111"/>
      <c r="AT710" s="111"/>
      <c r="AU710" s="111"/>
      <c r="AV710" s="111"/>
      <c r="AW710" s="111"/>
      <c r="AX710" s="112"/>
    </row>
    <row r="711" spans="1:50" ht="42" customHeight="1">
      <c r="A711" s="640"/>
      <c r="B711" s="642"/>
      <c r="C711" s="385" t="s">
        <v>129</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691</v>
      </c>
      <c r="AE711" s="323"/>
      <c r="AF711" s="323"/>
      <c r="AG711" s="110" t="s">
        <v>717</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c r="A712" s="640"/>
      <c r="B712" s="642"/>
      <c r="C712" s="385" t="s">
        <v>130</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716</v>
      </c>
      <c r="AE712" s="781"/>
      <c r="AF712" s="781"/>
      <c r="AG712" s="808" t="s">
        <v>706</v>
      </c>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c r="A713" s="640"/>
      <c r="B713" s="642"/>
      <c r="C713" s="943" t="s">
        <v>131</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716</v>
      </c>
      <c r="AE713" s="323"/>
      <c r="AF713" s="661"/>
      <c r="AG713" s="110" t="s">
        <v>706</v>
      </c>
      <c r="AH713" s="111"/>
      <c r="AI713" s="111"/>
      <c r="AJ713" s="111"/>
      <c r="AK713" s="111"/>
      <c r="AL713" s="111"/>
      <c r="AM713" s="111"/>
      <c r="AN713" s="111"/>
      <c r="AO713" s="111"/>
      <c r="AP713" s="111"/>
      <c r="AQ713" s="111"/>
      <c r="AR713" s="111"/>
      <c r="AS713" s="111"/>
      <c r="AT713" s="111"/>
      <c r="AU713" s="111"/>
      <c r="AV713" s="111"/>
      <c r="AW713" s="111"/>
      <c r="AX713" s="112"/>
    </row>
    <row r="714" spans="1:50" ht="42" customHeight="1">
      <c r="A714" s="643"/>
      <c r="B714" s="644"/>
      <c r="C714" s="645" t="s">
        <v>132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5" t="s">
        <v>691</v>
      </c>
      <c r="AE714" s="806"/>
      <c r="AF714" s="807"/>
      <c r="AG714" s="734" t="s">
        <v>777</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133</v>
      </c>
      <c r="B715" s="782"/>
      <c r="C715" s="783" t="s">
        <v>134</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691</v>
      </c>
      <c r="AE715" s="603"/>
      <c r="AF715" s="654"/>
      <c r="AG715" s="740" t="s">
        <v>778</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716</v>
      </c>
      <c r="AE716" s="625"/>
      <c r="AF716" s="625"/>
      <c r="AG716" s="110" t="s">
        <v>706</v>
      </c>
      <c r="AH716" s="111"/>
      <c r="AI716" s="111"/>
      <c r="AJ716" s="111"/>
      <c r="AK716" s="111"/>
      <c r="AL716" s="111"/>
      <c r="AM716" s="111"/>
      <c r="AN716" s="111"/>
      <c r="AO716" s="111"/>
      <c r="AP716" s="111"/>
      <c r="AQ716" s="111"/>
      <c r="AR716" s="111"/>
      <c r="AS716" s="111"/>
      <c r="AT716" s="111"/>
      <c r="AU716" s="111"/>
      <c r="AV716" s="111"/>
      <c r="AW716" s="111"/>
      <c r="AX716" s="112"/>
    </row>
    <row r="717" spans="1:50" ht="70.5" customHeight="1">
      <c r="A717" s="640"/>
      <c r="B717" s="642"/>
      <c r="C717" s="385" t="s">
        <v>136</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691</v>
      </c>
      <c r="AE717" s="323"/>
      <c r="AF717" s="323"/>
      <c r="AG717" s="110" t="s">
        <v>718</v>
      </c>
      <c r="AH717" s="111"/>
      <c r="AI717" s="111"/>
      <c r="AJ717" s="111"/>
      <c r="AK717" s="111"/>
      <c r="AL717" s="111"/>
      <c r="AM717" s="111"/>
      <c r="AN717" s="111"/>
      <c r="AO717" s="111"/>
      <c r="AP717" s="111"/>
      <c r="AQ717" s="111"/>
      <c r="AR717" s="111"/>
      <c r="AS717" s="111"/>
      <c r="AT717" s="111"/>
      <c r="AU717" s="111"/>
      <c r="AV717" s="111"/>
      <c r="AW717" s="111"/>
      <c r="AX717" s="112"/>
    </row>
    <row r="718" spans="1:50" ht="27" customHeight="1">
      <c r="A718" s="643"/>
      <c r="B718" s="644"/>
      <c r="C718" s="385" t="s">
        <v>137</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691</v>
      </c>
      <c r="AE718" s="323"/>
      <c r="AF718" s="323"/>
      <c r="AG718" s="130" t="s">
        <v>719</v>
      </c>
      <c r="AH718" s="108"/>
      <c r="AI718" s="108"/>
      <c r="AJ718" s="108"/>
      <c r="AK718" s="108"/>
      <c r="AL718" s="108"/>
      <c r="AM718" s="108"/>
      <c r="AN718" s="108"/>
      <c r="AO718" s="108"/>
      <c r="AP718" s="108"/>
      <c r="AQ718" s="108"/>
      <c r="AR718" s="108"/>
      <c r="AS718" s="108"/>
      <c r="AT718" s="108"/>
      <c r="AU718" s="108"/>
      <c r="AV718" s="108"/>
      <c r="AW718" s="108"/>
      <c r="AX718" s="131"/>
    </row>
    <row r="719" spans="1:50" ht="41.25" customHeight="1">
      <c r="A719" s="774" t="s">
        <v>138</v>
      </c>
      <c r="B719" s="775"/>
      <c r="C719" s="621" t="s">
        <v>139</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716</v>
      </c>
      <c r="AE719" s="603"/>
      <c r="AF719" s="603"/>
      <c r="AG719" s="128"/>
      <c r="AH719" s="104"/>
      <c r="AI719" s="104"/>
      <c r="AJ719" s="104"/>
      <c r="AK719" s="104"/>
      <c r="AL719" s="104"/>
      <c r="AM719" s="104"/>
      <c r="AN719" s="104"/>
      <c r="AO719" s="104"/>
      <c r="AP719" s="104"/>
      <c r="AQ719" s="104"/>
      <c r="AR719" s="104"/>
      <c r="AS719" s="104"/>
      <c r="AT719" s="104"/>
      <c r="AU719" s="104"/>
      <c r="AV719" s="104"/>
      <c r="AW719" s="104"/>
      <c r="AX719" s="129"/>
    </row>
    <row r="720" spans="1:50" ht="19.75" customHeight="1">
      <c r="A720" s="776"/>
      <c r="B720" s="777"/>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06"/>
      <c r="AI720" s="106"/>
      <c r="AJ720" s="106"/>
      <c r="AK720" s="106"/>
      <c r="AL720" s="106"/>
      <c r="AM720" s="106"/>
      <c r="AN720" s="106"/>
      <c r="AO720" s="106"/>
      <c r="AP720" s="106"/>
      <c r="AQ720" s="106"/>
      <c r="AR720" s="106"/>
      <c r="AS720" s="106"/>
      <c r="AT720" s="106"/>
      <c r="AU720" s="106"/>
      <c r="AV720" s="106"/>
      <c r="AW720" s="106"/>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06"/>
      <c r="AI721" s="106"/>
      <c r="AJ721" s="106"/>
      <c r="AK721" s="106"/>
      <c r="AL721" s="106"/>
      <c r="AM721" s="106"/>
      <c r="AN721" s="106"/>
      <c r="AO721" s="106"/>
      <c r="AP721" s="106"/>
      <c r="AQ721" s="106"/>
      <c r="AR721" s="106"/>
      <c r="AS721" s="106"/>
      <c r="AT721" s="106"/>
      <c r="AU721" s="106"/>
      <c r="AV721" s="106"/>
      <c r="AW721" s="106"/>
      <c r="AX721" s="169"/>
    </row>
    <row r="722" spans="1:52" ht="24.75"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06"/>
      <c r="AI722" s="106"/>
      <c r="AJ722" s="106"/>
      <c r="AK722" s="106"/>
      <c r="AL722" s="106"/>
      <c r="AM722" s="106"/>
      <c r="AN722" s="106"/>
      <c r="AO722" s="106"/>
      <c r="AP722" s="106"/>
      <c r="AQ722" s="106"/>
      <c r="AR722" s="106"/>
      <c r="AS722" s="106"/>
      <c r="AT722" s="106"/>
      <c r="AU722" s="106"/>
      <c r="AV722" s="106"/>
      <c r="AW722" s="106"/>
      <c r="AX722" s="169"/>
    </row>
    <row r="723" spans="1:52" ht="24.75"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06"/>
      <c r="AI723" s="106"/>
      <c r="AJ723" s="106"/>
      <c r="AK723" s="106"/>
      <c r="AL723" s="106"/>
      <c r="AM723" s="106"/>
      <c r="AN723" s="106"/>
      <c r="AO723" s="106"/>
      <c r="AP723" s="106"/>
      <c r="AQ723" s="106"/>
      <c r="AR723" s="106"/>
      <c r="AS723" s="106"/>
      <c r="AT723" s="106"/>
      <c r="AU723" s="106"/>
      <c r="AV723" s="106"/>
      <c r="AW723" s="106"/>
      <c r="AX723" s="169"/>
    </row>
    <row r="724" spans="1:52" ht="24.75"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06"/>
      <c r="AI724" s="106"/>
      <c r="AJ724" s="106"/>
      <c r="AK724" s="106"/>
      <c r="AL724" s="106"/>
      <c r="AM724" s="106"/>
      <c r="AN724" s="106"/>
      <c r="AO724" s="106"/>
      <c r="AP724" s="106"/>
      <c r="AQ724" s="106"/>
      <c r="AR724" s="106"/>
      <c r="AS724" s="106"/>
      <c r="AT724" s="106"/>
      <c r="AU724" s="106"/>
      <c r="AV724" s="106"/>
      <c r="AW724" s="106"/>
      <c r="AX724" s="169"/>
    </row>
    <row r="725" spans="1:52" ht="24.75"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08"/>
      <c r="AI725" s="108"/>
      <c r="AJ725" s="108"/>
      <c r="AK725" s="108"/>
      <c r="AL725" s="108"/>
      <c r="AM725" s="108"/>
      <c r="AN725" s="108"/>
      <c r="AO725" s="108"/>
      <c r="AP725" s="108"/>
      <c r="AQ725" s="108"/>
      <c r="AR725" s="108"/>
      <c r="AS725" s="108"/>
      <c r="AT725" s="108"/>
      <c r="AU725" s="108"/>
      <c r="AV725" s="108"/>
      <c r="AW725" s="108"/>
      <c r="AX725" s="131"/>
    </row>
    <row r="726" spans="1:52" ht="67.5" customHeight="1">
      <c r="A726" s="638" t="s">
        <v>143</v>
      </c>
      <c r="B726" s="797"/>
      <c r="C726" s="813" t="s">
        <v>144</v>
      </c>
      <c r="D726" s="835"/>
      <c r="E726" s="835"/>
      <c r="F726" s="836"/>
      <c r="G726" s="576" t="s">
        <v>720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c r="A727" s="798"/>
      <c r="B727" s="799"/>
      <c r="C727" s="746" t="s">
        <v>145</v>
      </c>
      <c r="D727" s="747"/>
      <c r="E727" s="747"/>
      <c r="F727" s="748"/>
      <c r="G727" s="574" t="s">
        <v>779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146</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147</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148</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149</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150</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151</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152</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153</v>
      </c>
      <c r="B739" s="361"/>
      <c r="C739" s="361"/>
      <c r="D739" s="361"/>
      <c r="E739" s="950" t="s">
        <v>721</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154</v>
      </c>
      <c r="B740" s="361"/>
      <c r="C740" s="361"/>
      <c r="D740" s="361"/>
      <c r="E740" s="950" t="s">
        <v>722</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155</v>
      </c>
      <c r="B741" s="361"/>
      <c r="C741" s="361"/>
      <c r="D741" s="361"/>
      <c r="E741" s="950" t="s">
        <v>723</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156</v>
      </c>
      <c r="B742" s="361"/>
      <c r="C742" s="361"/>
      <c r="D742" s="361"/>
      <c r="E742" s="950" t="s">
        <v>724</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157</v>
      </c>
      <c r="B743" s="361"/>
      <c r="C743" s="361"/>
      <c r="D743" s="361"/>
      <c r="E743" s="950" t="s">
        <v>725</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158</v>
      </c>
      <c r="B744" s="361"/>
      <c r="C744" s="361"/>
      <c r="D744" s="361"/>
      <c r="E744" s="950" t="s">
        <v>726</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t="s">
        <v>726</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159</v>
      </c>
      <c r="B746" s="361"/>
      <c r="C746" s="361"/>
      <c r="D746" s="361"/>
      <c r="E746" s="956" t="s">
        <v>687</v>
      </c>
      <c r="F746" s="954"/>
      <c r="G746" s="954"/>
      <c r="H746" s="100" t="str">
        <f>IF(E746="","","-")</f>
        <v>-</v>
      </c>
      <c r="I746" s="954"/>
      <c r="J746" s="954"/>
      <c r="K746" s="100" t="str">
        <f>IF(I746="","","-")</f>
        <v/>
      </c>
      <c r="L746" s="955">
        <v>50</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687</v>
      </c>
      <c r="F747" s="954"/>
      <c r="G747" s="954"/>
      <c r="H747" s="100" t="str">
        <f>IF(E747="","","-")</f>
        <v>-</v>
      </c>
      <c r="I747" s="954"/>
      <c r="J747" s="954"/>
      <c r="K747" s="100" t="str">
        <f>IF(I747="","","-")</f>
        <v/>
      </c>
      <c r="L747" s="955">
        <v>48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160</v>
      </c>
      <c r="B748" s="613"/>
      <c r="C748" s="613"/>
      <c r="D748" s="613"/>
      <c r="E748" s="613"/>
      <c r="F748" s="614"/>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8.4"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28.4"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28.4"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28.4"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2" customHeight="1">
      <c r="A787" s="626" t="s">
        <v>162</v>
      </c>
      <c r="B787" s="627"/>
      <c r="C787" s="627"/>
      <c r="D787" s="627"/>
      <c r="E787" s="627"/>
      <c r="F787" s="628"/>
      <c r="G787" s="593" t="s">
        <v>736</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737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2" customHeight="1">
      <c r="A788" s="629"/>
      <c r="B788" s="630"/>
      <c r="C788" s="630"/>
      <c r="D788" s="630"/>
      <c r="E788" s="630"/>
      <c r="F788" s="631"/>
      <c r="G788" s="813" t="s">
        <v>164</v>
      </c>
      <c r="H788" s="666"/>
      <c r="I788" s="666"/>
      <c r="J788" s="666"/>
      <c r="K788" s="666"/>
      <c r="L788" s="665" t="s">
        <v>165</v>
      </c>
      <c r="M788" s="666"/>
      <c r="N788" s="666"/>
      <c r="O788" s="666"/>
      <c r="P788" s="666"/>
      <c r="Q788" s="666"/>
      <c r="R788" s="666"/>
      <c r="S788" s="666"/>
      <c r="T788" s="666"/>
      <c r="U788" s="666"/>
      <c r="V788" s="666"/>
      <c r="W788" s="666"/>
      <c r="X788" s="667"/>
      <c r="Y788" s="651" t="s">
        <v>166</v>
      </c>
      <c r="Z788" s="652"/>
      <c r="AA788" s="652"/>
      <c r="AB788" s="796"/>
      <c r="AC788" s="813" t="s">
        <v>164</v>
      </c>
      <c r="AD788" s="666"/>
      <c r="AE788" s="666"/>
      <c r="AF788" s="666"/>
      <c r="AG788" s="666"/>
      <c r="AH788" s="665" t="s">
        <v>165</v>
      </c>
      <c r="AI788" s="666"/>
      <c r="AJ788" s="666"/>
      <c r="AK788" s="666"/>
      <c r="AL788" s="666"/>
      <c r="AM788" s="666"/>
      <c r="AN788" s="666"/>
      <c r="AO788" s="666"/>
      <c r="AP788" s="666"/>
      <c r="AQ788" s="666"/>
      <c r="AR788" s="666"/>
      <c r="AS788" s="666"/>
      <c r="AT788" s="667"/>
      <c r="AU788" s="651" t="s">
        <v>166</v>
      </c>
      <c r="AV788" s="652"/>
      <c r="AW788" s="652"/>
      <c r="AX788" s="653"/>
    </row>
    <row r="789" spans="1:51" ht="22" customHeight="1">
      <c r="A789" s="629"/>
      <c r="B789" s="630"/>
      <c r="C789" s="630"/>
      <c r="D789" s="630"/>
      <c r="E789" s="630"/>
      <c r="F789" s="631"/>
      <c r="G789" s="668" t="s">
        <v>727</v>
      </c>
      <c r="H789" s="669"/>
      <c r="I789" s="669"/>
      <c r="J789" s="669"/>
      <c r="K789" s="670"/>
      <c r="L789" s="662" t="s">
        <v>728</v>
      </c>
      <c r="M789" s="663"/>
      <c r="N789" s="663"/>
      <c r="O789" s="663"/>
      <c r="P789" s="663"/>
      <c r="Q789" s="663"/>
      <c r="R789" s="663"/>
      <c r="S789" s="663"/>
      <c r="T789" s="663"/>
      <c r="U789" s="663"/>
      <c r="V789" s="663"/>
      <c r="W789" s="663"/>
      <c r="X789" s="664"/>
      <c r="Y789" s="382">
        <v>55.7</v>
      </c>
      <c r="Z789" s="383"/>
      <c r="AA789" s="383"/>
      <c r="AB789" s="800"/>
      <c r="AC789" s="668" t="s">
        <v>693</v>
      </c>
      <c r="AD789" s="669"/>
      <c r="AE789" s="669"/>
      <c r="AF789" s="669"/>
      <c r="AG789" s="670"/>
      <c r="AH789" s="662" t="s">
        <v>728</v>
      </c>
      <c r="AI789" s="663"/>
      <c r="AJ789" s="663"/>
      <c r="AK789" s="663"/>
      <c r="AL789" s="663"/>
      <c r="AM789" s="663"/>
      <c r="AN789" s="663"/>
      <c r="AO789" s="663"/>
      <c r="AP789" s="663"/>
      <c r="AQ789" s="663"/>
      <c r="AR789" s="663"/>
      <c r="AS789" s="663"/>
      <c r="AT789" s="664"/>
      <c r="AU789" s="382">
        <v>50.3</v>
      </c>
      <c r="AV789" s="383"/>
      <c r="AW789" s="383"/>
      <c r="AX789" s="384"/>
    </row>
    <row r="790" spans="1:51" ht="22" customHeight="1">
      <c r="A790" s="629"/>
      <c r="B790" s="630"/>
      <c r="C790" s="630"/>
      <c r="D790" s="630"/>
      <c r="E790" s="630"/>
      <c r="F790" s="631"/>
      <c r="G790" s="604" t="s">
        <v>729</v>
      </c>
      <c r="H790" s="605"/>
      <c r="I790" s="605"/>
      <c r="J790" s="605"/>
      <c r="K790" s="606"/>
      <c r="L790" s="596" t="s">
        <v>738</v>
      </c>
      <c r="M790" s="597"/>
      <c r="N790" s="597"/>
      <c r="O790" s="597"/>
      <c r="P790" s="597"/>
      <c r="Q790" s="597"/>
      <c r="R790" s="597"/>
      <c r="S790" s="597"/>
      <c r="T790" s="597"/>
      <c r="U790" s="597"/>
      <c r="V790" s="597"/>
      <c r="W790" s="597"/>
      <c r="X790" s="598"/>
      <c r="Y790" s="599">
        <v>10.4</v>
      </c>
      <c r="Z790" s="600"/>
      <c r="AA790" s="600"/>
      <c r="AB790" s="610"/>
      <c r="AC790" s="604" t="s">
        <v>729</v>
      </c>
      <c r="AD790" s="605"/>
      <c r="AE790" s="605"/>
      <c r="AF790" s="605"/>
      <c r="AG790" s="606"/>
      <c r="AH790" s="596" t="s">
        <v>738</v>
      </c>
      <c r="AI790" s="597"/>
      <c r="AJ790" s="597"/>
      <c r="AK790" s="597"/>
      <c r="AL790" s="597"/>
      <c r="AM790" s="597"/>
      <c r="AN790" s="597"/>
      <c r="AO790" s="597"/>
      <c r="AP790" s="597"/>
      <c r="AQ790" s="597"/>
      <c r="AR790" s="597"/>
      <c r="AS790" s="597"/>
      <c r="AT790" s="598"/>
      <c r="AU790" s="599">
        <v>17.399999999999999</v>
      </c>
      <c r="AV790" s="600"/>
      <c r="AW790" s="600"/>
      <c r="AX790" s="601"/>
    </row>
    <row r="791" spans="1:51" ht="22" customHeight="1">
      <c r="A791" s="629"/>
      <c r="B791" s="630"/>
      <c r="C791" s="630"/>
      <c r="D791" s="630"/>
      <c r="E791" s="630"/>
      <c r="F791" s="631"/>
      <c r="G791" s="604" t="s">
        <v>730</v>
      </c>
      <c r="H791" s="605"/>
      <c r="I791" s="605"/>
      <c r="J791" s="605"/>
      <c r="K791" s="606"/>
      <c r="L791" s="596" t="s">
        <v>731</v>
      </c>
      <c r="M791" s="597"/>
      <c r="N791" s="597"/>
      <c r="O791" s="597"/>
      <c r="P791" s="597"/>
      <c r="Q791" s="597"/>
      <c r="R791" s="597"/>
      <c r="S791" s="597"/>
      <c r="T791" s="597"/>
      <c r="U791" s="597"/>
      <c r="V791" s="597"/>
      <c r="W791" s="597"/>
      <c r="X791" s="598"/>
      <c r="Y791" s="599">
        <v>9.5</v>
      </c>
      <c r="Z791" s="600"/>
      <c r="AA791" s="600"/>
      <c r="AB791" s="610"/>
      <c r="AC791" s="604" t="s">
        <v>732</v>
      </c>
      <c r="AD791" s="605"/>
      <c r="AE791" s="605"/>
      <c r="AF791" s="605"/>
      <c r="AG791" s="606"/>
      <c r="AH791" s="596" t="s">
        <v>733</v>
      </c>
      <c r="AI791" s="597"/>
      <c r="AJ791" s="597"/>
      <c r="AK791" s="597"/>
      <c r="AL791" s="597"/>
      <c r="AM791" s="597"/>
      <c r="AN791" s="597"/>
      <c r="AO791" s="597"/>
      <c r="AP791" s="597"/>
      <c r="AQ791" s="597"/>
      <c r="AR791" s="597"/>
      <c r="AS791" s="597"/>
      <c r="AT791" s="598"/>
      <c r="AU791" s="599">
        <v>7.7</v>
      </c>
      <c r="AV791" s="600"/>
      <c r="AW791" s="600"/>
      <c r="AX791" s="601"/>
    </row>
    <row r="792" spans="1:51" ht="22" customHeight="1">
      <c r="A792" s="629"/>
      <c r="B792" s="630"/>
      <c r="C792" s="630"/>
      <c r="D792" s="630"/>
      <c r="E792" s="630"/>
      <c r="F792" s="631"/>
      <c r="G792" s="604" t="s">
        <v>732</v>
      </c>
      <c r="H792" s="605"/>
      <c r="I792" s="605"/>
      <c r="J792" s="605"/>
      <c r="K792" s="606"/>
      <c r="L792" s="596" t="s">
        <v>733</v>
      </c>
      <c r="M792" s="597"/>
      <c r="N792" s="597"/>
      <c r="O792" s="597"/>
      <c r="P792" s="597"/>
      <c r="Q792" s="597"/>
      <c r="R792" s="597"/>
      <c r="S792" s="597"/>
      <c r="T792" s="597"/>
      <c r="U792" s="597"/>
      <c r="V792" s="597"/>
      <c r="W792" s="597"/>
      <c r="X792" s="598"/>
      <c r="Y792" s="599">
        <v>8</v>
      </c>
      <c r="Z792" s="600"/>
      <c r="AA792" s="600"/>
      <c r="AB792" s="610"/>
      <c r="AC792" s="604" t="s">
        <v>730</v>
      </c>
      <c r="AD792" s="605"/>
      <c r="AE792" s="605"/>
      <c r="AF792" s="605"/>
      <c r="AG792" s="606"/>
      <c r="AH792" s="596" t="s">
        <v>739</v>
      </c>
      <c r="AI792" s="597"/>
      <c r="AJ792" s="597"/>
      <c r="AK792" s="597"/>
      <c r="AL792" s="597"/>
      <c r="AM792" s="597"/>
      <c r="AN792" s="597"/>
      <c r="AO792" s="597"/>
      <c r="AP792" s="597"/>
      <c r="AQ792" s="597"/>
      <c r="AR792" s="597"/>
      <c r="AS792" s="597"/>
      <c r="AT792" s="598"/>
      <c r="AU792" s="599">
        <v>5.8</v>
      </c>
      <c r="AV792" s="600"/>
      <c r="AW792" s="600"/>
      <c r="AX792" s="601"/>
    </row>
    <row r="793" spans="1:51" ht="22" customHeight="1">
      <c r="A793" s="629"/>
      <c r="B793" s="630"/>
      <c r="C793" s="630"/>
      <c r="D793" s="630"/>
      <c r="E793" s="630"/>
      <c r="F793" s="631"/>
      <c r="G793" s="604" t="s">
        <v>734</v>
      </c>
      <c r="H793" s="605"/>
      <c r="I793" s="605"/>
      <c r="J793" s="605"/>
      <c r="K793" s="606"/>
      <c r="L793" s="596" t="s">
        <v>735</v>
      </c>
      <c r="M793" s="597"/>
      <c r="N793" s="597"/>
      <c r="O793" s="597"/>
      <c r="P793" s="597"/>
      <c r="Q793" s="597"/>
      <c r="R793" s="597"/>
      <c r="S793" s="597"/>
      <c r="T793" s="597"/>
      <c r="U793" s="597"/>
      <c r="V793" s="597"/>
      <c r="W793" s="597"/>
      <c r="X793" s="598"/>
      <c r="Y793" s="599">
        <v>4.5999999999999996</v>
      </c>
      <c r="Z793" s="600"/>
      <c r="AA793" s="600"/>
      <c r="AB793" s="610"/>
      <c r="AC793" s="604" t="s">
        <v>734</v>
      </c>
      <c r="AD793" s="605"/>
      <c r="AE793" s="605"/>
      <c r="AF793" s="605"/>
      <c r="AG793" s="606"/>
      <c r="AH793" s="596" t="s">
        <v>735</v>
      </c>
      <c r="AI793" s="597"/>
      <c r="AJ793" s="597"/>
      <c r="AK793" s="597"/>
      <c r="AL793" s="597"/>
      <c r="AM793" s="597"/>
      <c r="AN793" s="597"/>
      <c r="AO793" s="597"/>
      <c r="AP793" s="597"/>
      <c r="AQ793" s="597"/>
      <c r="AR793" s="597"/>
      <c r="AS793" s="597"/>
      <c r="AT793" s="598"/>
      <c r="AU793" s="599">
        <v>3.9</v>
      </c>
      <c r="AV793" s="600"/>
      <c r="AW793" s="600"/>
      <c r="AX793" s="601"/>
    </row>
    <row r="794" spans="1:51" ht="22"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2"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2"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2"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2"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2" customHeight="1" thickBot="1">
      <c r="A799" s="629"/>
      <c r="B799" s="630"/>
      <c r="C799" s="630"/>
      <c r="D799" s="630"/>
      <c r="E799" s="630"/>
      <c r="F799" s="631"/>
      <c r="G799" s="824" t="s">
        <v>31</v>
      </c>
      <c r="H799" s="825"/>
      <c r="I799" s="825"/>
      <c r="J799" s="825"/>
      <c r="K799" s="825"/>
      <c r="L799" s="826"/>
      <c r="M799" s="827"/>
      <c r="N799" s="827"/>
      <c r="O799" s="827"/>
      <c r="P799" s="827"/>
      <c r="Q799" s="827"/>
      <c r="R799" s="827"/>
      <c r="S799" s="827"/>
      <c r="T799" s="827"/>
      <c r="U799" s="827"/>
      <c r="V799" s="827"/>
      <c r="W799" s="827"/>
      <c r="X799" s="828"/>
      <c r="Y799" s="829">
        <f>SUM(Y789:AB798)</f>
        <v>88.2</v>
      </c>
      <c r="Z799" s="830"/>
      <c r="AA799" s="830"/>
      <c r="AB799" s="831"/>
      <c r="AC799" s="824" t="s">
        <v>31</v>
      </c>
      <c r="AD799" s="825"/>
      <c r="AE799" s="825"/>
      <c r="AF799" s="825"/>
      <c r="AG799" s="825"/>
      <c r="AH799" s="826"/>
      <c r="AI799" s="827"/>
      <c r="AJ799" s="827"/>
      <c r="AK799" s="827"/>
      <c r="AL799" s="827"/>
      <c r="AM799" s="827"/>
      <c r="AN799" s="827"/>
      <c r="AO799" s="827"/>
      <c r="AP799" s="827"/>
      <c r="AQ799" s="827"/>
      <c r="AR799" s="827"/>
      <c r="AS799" s="827"/>
      <c r="AT799" s="828"/>
      <c r="AU799" s="829">
        <f>SUM(AU789:AX798)</f>
        <v>85.1</v>
      </c>
      <c r="AV799" s="830"/>
      <c r="AW799" s="830"/>
      <c r="AX799" s="832"/>
    </row>
    <row r="800" spans="1:51" ht="22" customHeight="1">
      <c r="A800" s="629"/>
      <c r="B800" s="630"/>
      <c r="C800" s="630"/>
      <c r="D800" s="630"/>
      <c r="E800" s="630"/>
      <c r="F800" s="631"/>
      <c r="G800" s="593" t="s">
        <v>740</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743</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2" customHeight="1">
      <c r="A801" s="629"/>
      <c r="B801" s="630"/>
      <c r="C801" s="630"/>
      <c r="D801" s="630"/>
      <c r="E801" s="630"/>
      <c r="F801" s="631"/>
      <c r="G801" s="813" t="s">
        <v>164</v>
      </c>
      <c r="H801" s="666"/>
      <c r="I801" s="666"/>
      <c r="J801" s="666"/>
      <c r="K801" s="666"/>
      <c r="L801" s="665" t="s">
        <v>165</v>
      </c>
      <c r="M801" s="666"/>
      <c r="N801" s="666"/>
      <c r="O801" s="666"/>
      <c r="P801" s="666"/>
      <c r="Q801" s="666"/>
      <c r="R801" s="666"/>
      <c r="S801" s="666"/>
      <c r="T801" s="666"/>
      <c r="U801" s="666"/>
      <c r="V801" s="666"/>
      <c r="W801" s="666"/>
      <c r="X801" s="667"/>
      <c r="Y801" s="651" t="s">
        <v>166</v>
      </c>
      <c r="Z801" s="652"/>
      <c r="AA801" s="652"/>
      <c r="AB801" s="796"/>
      <c r="AC801" s="813" t="s">
        <v>164</v>
      </c>
      <c r="AD801" s="666"/>
      <c r="AE801" s="666"/>
      <c r="AF801" s="666"/>
      <c r="AG801" s="666"/>
      <c r="AH801" s="665" t="s">
        <v>165</v>
      </c>
      <c r="AI801" s="666"/>
      <c r="AJ801" s="666"/>
      <c r="AK801" s="666"/>
      <c r="AL801" s="666"/>
      <c r="AM801" s="666"/>
      <c r="AN801" s="666"/>
      <c r="AO801" s="666"/>
      <c r="AP801" s="666"/>
      <c r="AQ801" s="666"/>
      <c r="AR801" s="666"/>
      <c r="AS801" s="666"/>
      <c r="AT801" s="667"/>
      <c r="AU801" s="651" t="s">
        <v>166</v>
      </c>
      <c r="AV801" s="652"/>
      <c r="AW801" s="652"/>
      <c r="AX801" s="653"/>
      <c r="AY801">
        <f>$AY$800</f>
        <v>2</v>
      </c>
    </row>
    <row r="802" spans="1:51" ht="22" customHeight="1">
      <c r="A802" s="629"/>
      <c r="B802" s="630"/>
      <c r="C802" s="630"/>
      <c r="D802" s="630"/>
      <c r="E802" s="630"/>
      <c r="F802" s="631"/>
      <c r="G802" s="668" t="s">
        <v>693</v>
      </c>
      <c r="H802" s="669"/>
      <c r="I802" s="669"/>
      <c r="J802" s="669"/>
      <c r="K802" s="670"/>
      <c r="L802" s="662" t="s">
        <v>728</v>
      </c>
      <c r="M802" s="663"/>
      <c r="N802" s="663"/>
      <c r="O802" s="663"/>
      <c r="P802" s="663"/>
      <c r="Q802" s="663"/>
      <c r="R802" s="663"/>
      <c r="S802" s="663"/>
      <c r="T802" s="663"/>
      <c r="U802" s="663"/>
      <c r="V802" s="663"/>
      <c r="W802" s="663"/>
      <c r="X802" s="664"/>
      <c r="Y802" s="382">
        <v>34</v>
      </c>
      <c r="Z802" s="383"/>
      <c r="AA802" s="383"/>
      <c r="AB802" s="800"/>
      <c r="AC802" s="668" t="s">
        <v>693</v>
      </c>
      <c r="AD802" s="669"/>
      <c r="AE802" s="669"/>
      <c r="AF802" s="669"/>
      <c r="AG802" s="670"/>
      <c r="AH802" s="662" t="s">
        <v>728</v>
      </c>
      <c r="AI802" s="663"/>
      <c r="AJ802" s="663"/>
      <c r="AK802" s="663"/>
      <c r="AL802" s="663"/>
      <c r="AM802" s="663"/>
      <c r="AN802" s="663"/>
      <c r="AO802" s="663"/>
      <c r="AP802" s="663"/>
      <c r="AQ802" s="663"/>
      <c r="AR802" s="663"/>
      <c r="AS802" s="663"/>
      <c r="AT802" s="664"/>
      <c r="AU802" s="382">
        <v>23.2</v>
      </c>
      <c r="AV802" s="383"/>
      <c r="AW802" s="383"/>
      <c r="AX802" s="384"/>
      <c r="AY802">
        <f t="shared" ref="AY802:AY812" si="115">$AY$800</f>
        <v>2</v>
      </c>
    </row>
    <row r="803" spans="1:51" ht="22" customHeight="1">
      <c r="A803" s="629"/>
      <c r="B803" s="630"/>
      <c r="C803" s="630"/>
      <c r="D803" s="630"/>
      <c r="E803" s="630"/>
      <c r="F803" s="631"/>
      <c r="G803" s="604" t="s">
        <v>730</v>
      </c>
      <c r="H803" s="605"/>
      <c r="I803" s="605"/>
      <c r="J803" s="605"/>
      <c r="K803" s="606"/>
      <c r="L803" s="596" t="s">
        <v>739</v>
      </c>
      <c r="M803" s="597"/>
      <c r="N803" s="597"/>
      <c r="O803" s="597"/>
      <c r="P803" s="597"/>
      <c r="Q803" s="597"/>
      <c r="R803" s="597"/>
      <c r="S803" s="597"/>
      <c r="T803" s="597"/>
      <c r="U803" s="597"/>
      <c r="V803" s="597"/>
      <c r="W803" s="597"/>
      <c r="X803" s="598"/>
      <c r="Y803" s="599">
        <v>28.3</v>
      </c>
      <c r="Z803" s="600"/>
      <c r="AA803" s="600"/>
      <c r="AB803" s="610"/>
      <c r="AC803" s="604" t="s">
        <v>730</v>
      </c>
      <c r="AD803" s="605"/>
      <c r="AE803" s="605"/>
      <c r="AF803" s="605"/>
      <c r="AG803" s="606"/>
      <c r="AH803" s="596" t="s">
        <v>739</v>
      </c>
      <c r="AI803" s="597"/>
      <c r="AJ803" s="597"/>
      <c r="AK803" s="597"/>
      <c r="AL803" s="597"/>
      <c r="AM803" s="597"/>
      <c r="AN803" s="597"/>
      <c r="AO803" s="597"/>
      <c r="AP803" s="597"/>
      <c r="AQ803" s="597"/>
      <c r="AR803" s="597"/>
      <c r="AS803" s="597"/>
      <c r="AT803" s="598"/>
      <c r="AU803" s="599">
        <v>7.7</v>
      </c>
      <c r="AV803" s="600"/>
      <c r="AW803" s="600"/>
      <c r="AX803" s="601"/>
      <c r="AY803">
        <f t="shared" si="115"/>
        <v>2</v>
      </c>
    </row>
    <row r="804" spans="1:51" ht="22" customHeight="1">
      <c r="A804" s="629"/>
      <c r="B804" s="630"/>
      <c r="C804" s="630"/>
      <c r="D804" s="630"/>
      <c r="E804" s="630"/>
      <c r="F804" s="631"/>
      <c r="G804" s="604" t="s">
        <v>734</v>
      </c>
      <c r="H804" s="605"/>
      <c r="I804" s="605"/>
      <c r="J804" s="605"/>
      <c r="K804" s="606"/>
      <c r="L804" s="596" t="s">
        <v>735</v>
      </c>
      <c r="M804" s="597"/>
      <c r="N804" s="597"/>
      <c r="O804" s="597"/>
      <c r="P804" s="597"/>
      <c r="Q804" s="597"/>
      <c r="R804" s="597"/>
      <c r="S804" s="597"/>
      <c r="T804" s="597"/>
      <c r="U804" s="597"/>
      <c r="V804" s="597"/>
      <c r="W804" s="597"/>
      <c r="X804" s="598"/>
      <c r="Y804" s="599">
        <v>13.9</v>
      </c>
      <c r="Z804" s="600"/>
      <c r="AA804" s="600"/>
      <c r="AB804" s="610"/>
      <c r="AC804" s="604" t="s">
        <v>734</v>
      </c>
      <c r="AD804" s="605"/>
      <c r="AE804" s="605"/>
      <c r="AF804" s="605"/>
      <c r="AG804" s="606"/>
      <c r="AH804" s="596" t="s">
        <v>735</v>
      </c>
      <c r="AI804" s="597"/>
      <c r="AJ804" s="597"/>
      <c r="AK804" s="597"/>
      <c r="AL804" s="597"/>
      <c r="AM804" s="597"/>
      <c r="AN804" s="597"/>
      <c r="AO804" s="597"/>
      <c r="AP804" s="597"/>
      <c r="AQ804" s="597"/>
      <c r="AR804" s="597"/>
      <c r="AS804" s="597"/>
      <c r="AT804" s="598"/>
      <c r="AU804" s="599">
        <v>6.4</v>
      </c>
      <c r="AV804" s="600"/>
      <c r="AW804" s="600"/>
      <c r="AX804" s="601"/>
      <c r="AY804">
        <f t="shared" si="115"/>
        <v>2</v>
      </c>
    </row>
    <row r="805" spans="1:51" ht="22" customHeight="1">
      <c r="A805" s="629"/>
      <c r="B805" s="630"/>
      <c r="C805" s="630"/>
      <c r="D805" s="630"/>
      <c r="E805" s="630"/>
      <c r="F805" s="631"/>
      <c r="G805" s="604" t="s">
        <v>732</v>
      </c>
      <c r="H805" s="605"/>
      <c r="I805" s="605"/>
      <c r="J805" s="605"/>
      <c r="K805" s="606"/>
      <c r="L805" s="596" t="s">
        <v>733</v>
      </c>
      <c r="M805" s="597"/>
      <c r="N805" s="597"/>
      <c r="O805" s="597"/>
      <c r="P805" s="597"/>
      <c r="Q805" s="597"/>
      <c r="R805" s="597"/>
      <c r="S805" s="597"/>
      <c r="T805" s="597"/>
      <c r="U805" s="597"/>
      <c r="V805" s="597"/>
      <c r="W805" s="597"/>
      <c r="X805" s="598"/>
      <c r="Y805" s="599">
        <v>8.5</v>
      </c>
      <c r="Z805" s="600"/>
      <c r="AA805" s="600"/>
      <c r="AB805" s="610"/>
      <c r="AC805" s="604" t="s">
        <v>729</v>
      </c>
      <c r="AD805" s="605"/>
      <c r="AE805" s="605"/>
      <c r="AF805" s="605"/>
      <c r="AG805" s="606"/>
      <c r="AH805" s="596" t="s">
        <v>738</v>
      </c>
      <c r="AI805" s="597"/>
      <c r="AJ805" s="597"/>
      <c r="AK805" s="597"/>
      <c r="AL805" s="597"/>
      <c r="AM805" s="597"/>
      <c r="AN805" s="597"/>
      <c r="AO805" s="597"/>
      <c r="AP805" s="597"/>
      <c r="AQ805" s="597"/>
      <c r="AR805" s="597"/>
      <c r="AS805" s="597"/>
      <c r="AT805" s="598"/>
      <c r="AU805" s="599">
        <v>2.9</v>
      </c>
      <c r="AV805" s="600"/>
      <c r="AW805" s="600"/>
      <c r="AX805" s="601"/>
      <c r="AY805">
        <f t="shared" si="115"/>
        <v>2</v>
      </c>
    </row>
    <row r="806" spans="1:51" ht="22" customHeight="1">
      <c r="A806" s="629"/>
      <c r="B806" s="630"/>
      <c r="C806" s="630"/>
      <c r="D806" s="630"/>
      <c r="E806" s="630"/>
      <c r="F806" s="631"/>
      <c r="G806" s="604" t="s">
        <v>729</v>
      </c>
      <c r="H806" s="605"/>
      <c r="I806" s="605"/>
      <c r="J806" s="605"/>
      <c r="K806" s="606"/>
      <c r="L806" s="596" t="s">
        <v>738</v>
      </c>
      <c r="M806" s="597"/>
      <c r="N806" s="597"/>
      <c r="O806" s="597"/>
      <c r="P806" s="597"/>
      <c r="Q806" s="597"/>
      <c r="R806" s="597"/>
      <c r="S806" s="597"/>
      <c r="T806" s="597"/>
      <c r="U806" s="597"/>
      <c r="V806" s="597"/>
      <c r="W806" s="597"/>
      <c r="X806" s="598"/>
      <c r="Y806" s="599">
        <v>7.9</v>
      </c>
      <c r="Z806" s="600"/>
      <c r="AA806" s="600"/>
      <c r="AB806" s="610"/>
      <c r="AC806" s="604" t="s">
        <v>732</v>
      </c>
      <c r="AD806" s="605"/>
      <c r="AE806" s="605"/>
      <c r="AF806" s="605"/>
      <c r="AG806" s="606"/>
      <c r="AH806" s="596" t="s">
        <v>733</v>
      </c>
      <c r="AI806" s="597"/>
      <c r="AJ806" s="597"/>
      <c r="AK806" s="597"/>
      <c r="AL806" s="597"/>
      <c r="AM806" s="597"/>
      <c r="AN806" s="597"/>
      <c r="AO806" s="597"/>
      <c r="AP806" s="597"/>
      <c r="AQ806" s="597"/>
      <c r="AR806" s="597"/>
      <c r="AS806" s="597"/>
      <c r="AT806" s="598"/>
      <c r="AU806" s="599">
        <v>4.0999999999999996</v>
      </c>
      <c r="AV806" s="600"/>
      <c r="AW806" s="600"/>
      <c r="AX806" s="601"/>
      <c r="AY806">
        <f t="shared" si="115"/>
        <v>2</v>
      </c>
    </row>
    <row r="807" spans="1:51" ht="22" customHeight="1">
      <c r="A807" s="629"/>
      <c r="B807" s="630"/>
      <c r="C807" s="630"/>
      <c r="D807" s="630"/>
      <c r="E807" s="630"/>
      <c r="F807" s="631"/>
      <c r="G807" s="604" t="s">
        <v>741</v>
      </c>
      <c r="H807" s="605"/>
      <c r="I807" s="605"/>
      <c r="J807" s="605"/>
      <c r="K807" s="606"/>
      <c r="L807" s="596" t="s">
        <v>742</v>
      </c>
      <c r="M807" s="597"/>
      <c r="N807" s="597"/>
      <c r="O807" s="597"/>
      <c r="P807" s="597"/>
      <c r="Q807" s="597"/>
      <c r="R807" s="597"/>
      <c r="S807" s="597"/>
      <c r="T807" s="597"/>
      <c r="U807" s="597"/>
      <c r="V807" s="597"/>
      <c r="W807" s="597"/>
      <c r="X807" s="598"/>
      <c r="Y807" s="599">
        <v>0.8</v>
      </c>
      <c r="Z807" s="600"/>
      <c r="AA807" s="600"/>
      <c r="AB807" s="610"/>
      <c r="AC807" s="604" t="s">
        <v>741</v>
      </c>
      <c r="AD807" s="605"/>
      <c r="AE807" s="605"/>
      <c r="AF807" s="605"/>
      <c r="AG807" s="606"/>
      <c r="AH807" s="596" t="s">
        <v>742</v>
      </c>
      <c r="AI807" s="597"/>
      <c r="AJ807" s="597"/>
      <c r="AK807" s="597"/>
      <c r="AL807" s="597"/>
      <c r="AM807" s="597"/>
      <c r="AN807" s="597"/>
      <c r="AO807" s="597"/>
      <c r="AP807" s="597"/>
      <c r="AQ807" s="597"/>
      <c r="AR807" s="597"/>
      <c r="AS807" s="597"/>
      <c r="AT807" s="598"/>
      <c r="AU807" s="599">
        <v>0.7</v>
      </c>
      <c r="AV807" s="600"/>
      <c r="AW807" s="600"/>
      <c r="AX807" s="601"/>
      <c r="AY807">
        <f t="shared" si="115"/>
        <v>2</v>
      </c>
    </row>
    <row r="808" spans="1:51" ht="22"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2"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2"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2"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2" customHeight="1" thickBot="1">
      <c r="A812" s="629"/>
      <c r="B812" s="630"/>
      <c r="C812" s="630"/>
      <c r="D812" s="630"/>
      <c r="E812" s="630"/>
      <c r="F812" s="631"/>
      <c r="G812" s="824" t="s">
        <v>31</v>
      </c>
      <c r="H812" s="825"/>
      <c r="I812" s="825"/>
      <c r="J812" s="825"/>
      <c r="K812" s="825"/>
      <c r="L812" s="826"/>
      <c r="M812" s="827"/>
      <c r="N812" s="827"/>
      <c r="O812" s="827"/>
      <c r="P812" s="827"/>
      <c r="Q812" s="827"/>
      <c r="R812" s="827"/>
      <c r="S812" s="827"/>
      <c r="T812" s="827"/>
      <c r="U812" s="827"/>
      <c r="V812" s="827"/>
      <c r="W812" s="827"/>
      <c r="X812" s="828"/>
      <c r="Y812" s="829">
        <f>SUM(Y802:AB811)</f>
        <v>93.4</v>
      </c>
      <c r="Z812" s="830"/>
      <c r="AA812" s="830"/>
      <c r="AB812" s="831"/>
      <c r="AC812" s="824" t="s">
        <v>31</v>
      </c>
      <c r="AD812" s="825"/>
      <c r="AE812" s="825"/>
      <c r="AF812" s="825"/>
      <c r="AG812" s="825"/>
      <c r="AH812" s="826"/>
      <c r="AI812" s="827"/>
      <c r="AJ812" s="827"/>
      <c r="AK812" s="827"/>
      <c r="AL812" s="827"/>
      <c r="AM812" s="827"/>
      <c r="AN812" s="827"/>
      <c r="AO812" s="827"/>
      <c r="AP812" s="827"/>
      <c r="AQ812" s="827"/>
      <c r="AR812" s="827"/>
      <c r="AS812" s="827"/>
      <c r="AT812" s="828"/>
      <c r="AU812" s="829">
        <f>SUM(AU802:AX811)</f>
        <v>45</v>
      </c>
      <c r="AV812" s="830"/>
      <c r="AW812" s="830"/>
      <c r="AX812" s="832"/>
      <c r="AY812">
        <f t="shared" si="115"/>
        <v>2</v>
      </c>
    </row>
    <row r="813" spans="1:51" ht="22" customHeight="1">
      <c r="A813" s="629"/>
      <c r="B813" s="630"/>
      <c r="C813" s="630"/>
      <c r="D813" s="630"/>
      <c r="E813" s="630"/>
      <c r="F813" s="631"/>
      <c r="G813" s="593" t="s">
        <v>744</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747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2" customHeight="1">
      <c r="A814" s="629"/>
      <c r="B814" s="630"/>
      <c r="C814" s="630"/>
      <c r="D814" s="630"/>
      <c r="E814" s="630"/>
      <c r="F814" s="631"/>
      <c r="G814" s="813" t="s">
        <v>164</v>
      </c>
      <c r="H814" s="666"/>
      <c r="I814" s="666"/>
      <c r="J814" s="666"/>
      <c r="K814" s="666"/>
      <c r="L814" s="665" t="s">
        <v>165</v>
      </c>
      <c r="M814" s="666"/>
      <c r="N814" s="666"/>
      <c r="O814" s="666"/>
      <c r="P814" s="666"/>
      <c r="Q814" s="666"/>
      <c r="R814" s="666"/>
      <c r="S814" s="666"/>
      <c r="T814" s="666"/>
      <c r="U814" s="666"/>
      <c r="V814" s="666"/>
      <c r="W814" s="666"/>
      <c r="X814" s="667"/>
      <c r="Y814" s="651" t="s">
        <v>166</v>
      </c>
      <c r="Z814" s="652"/>
      <c r="AA814" s="652"/>
      <c r="AB814" s="796"/>
      <c r="AC814" s="813" t="s">
        <v>164</v>
      </c>
      <c r="AD814" s="666"/>
      <c r="AE814" s="666"/>
      <c r="AF814" s="666"/>
      <c r="AG814" s="666"/>
      <c r="AH814" s="665" t="s">
        <v>165</v>
      </c>
      <c r="AI814" s="666"/>
      <c r="AJ814" s="666"/>
      <c r="AK814" s="666"/>
      <c r="AL814" s="666"/>
      <c r="AM814" s="666"/>
      <c r="AN814" s="666"/>
      <c r="AO814" s="666"/>
      <c r="AP814" s="666"/>
      <c r="AQ814" s="666"/>
      <c r="AR814" s="666"/>
      <c r="AS814" s="666"/>
      <c r="AT814" s="667"/>
      <c r="AU814" s="651" t="s">
        <v>166</v>
      </c>
      <c r="AV814" s="652"/>
      <c r="AW814" s="652"/>
      <c r="AX814" s="653"/>
      <c r="AY814">
        <f>$AY$813</f>
        <v>2</v>
      </c>
    </row>
    <row r="815" spans="1:51" ht="22" customHeight="1">
      <c r="A815" s="629"/>
      <c r="B815" s="630"/>
      <c r="C815" s="630"/>
      <c r="D815" s="630"/>
      <c r="E815" s="630"/>
      <c r="F815" s="631"/>
      <c r="G815" s="668" t="s">
        <v>693</v>
      </c>
      <c r="H815" s="669"/>
      <c r="I815" s="669"/>
      <c r="J815" s="669"/>
      <c r="K815" s="670"/>
      <c r="L815" s="662" t="s">
        <v>728</v>
      </c>
      <c r="M815" s="663"/>
      <c r="N815" s="663"/>
      <c r="O815" s="663"/>
      <c r="P815" s="663"/>
      <c r="Q815" s="663"/>
      <c r="R815" s="663"/>
      <c r="S815" s="663"/>
      <c r="T815" s="663"/>
      <c r="U815" s="663"/>
      <c r="V815" s="663"/>
      <c r="W815" s="663"/>
      <c r="X815" s="664"/>
      <c r="Y815" s="382">
        <v>23.9</v>
      </c>
      <c r="Z815" s="383"/>
      <c r="AA815" s="383"/>
      <c r="AB815" s="800"/>
      <c r="AC815" s="668" t="s">
        <v>693</v>
      </c>
      <c r="AD815" s="669"/>
      <c r="AE815" s="669"/>
      <c r="AF815" s="669"/>
      <c r="AG815" s="670"/>
      <c r="AH815" s="662" t="s">
        <v>728</v>
      </c>
      <c r="AI815" s="663"/>
      <c r="AJ815" s="663"/>
      <c r="AK815" s="663"/>
      <c r="AL815" s="663"/>
      <c r="AM815" s="663"/>
      <c r="AN815" s="663"/>
      <c r="AO815" s="663"/>
      <c r="AP815" s="663"/>
      <c r="AQ815" s="663"/>
      <c r="AR815" s="663"/>
      <c r="AS815" s="663"/>
      <c r="AT815" s="664"/>
      <c r="AU815" s="382">
        <v>21.3</v>
      </c>
      <c r="AV815" s="383"/>
      <c r="AW815" s="383"/>
      <c r="AX815" s="384"/>
      <c r="AY815">
        <f t="shared" ref="AY815:AY825" si="116">$AY$813</f>
        <v>2</v>
      </c>
    </row>
    <row r="816" spans="1:51" ht="22" customHeight="1">
      <c r="A816" s="629"/>
      <c r="B816" s="630"/>
      <c r="C816" s="630"/>
      <c r="D816" s="630"/>
      <c r="E816" s="630"/>
      <c r="F816" s="631"/>
      <c r="G816" s="604" t="s">
        <v>734</v>
      </c>
      <c r="H816" s="605"/>
      <c r="I816" s="605"/>
      <c r="J816" s="605"/>
      <c r="K816" s="606"/>
      <c r="L816" s="596" t="s">
        <v>735</v>
      </c>
      <c r="M816" s="597"/>
      <c r="N816" s="597"/>
      <c r="O816" s="597"/>
      <c r="P816" s="597"/>
      <c r="Q816" s="597"/>
      <c r="R816" s="597"/>
      <c r="S816" s="597"/>
      <c r="T816" s="597"/>
      <c r="U816" s="597"/>
      <c r="V816" s="597"/>
      <c r="W816" s="597"/>
      <c r="X816" s="598"/>
      <c r="Y816" s="599">
        <v>8.4</v>
      </c>
      <c r="Z816" s="600"/>
      <c r="AA816" s="600"/>
      <c r="AB816" s="610"/>
      <c r="AC816" s="604" t="s">
        <v>729</v>
      </c>
      <c r="AD816" s="605"/>
      <c r="AE816" s="605"/>
      <c r="AF816" s="605"/>
      <c r="AG816" s="606"/>
      <c r="AH816" s="596" t="s">
        <v>738</v>
      </c>
      <c r="AI816" s="597"/>
      <c r="AJ816" s="597"/>
      <c r="AK816" s="597"/>
      <c r="AL816" s="597"/>
      <c r="AM816" s="597"/>
      <c r="AN816" s="597"/>
      <c r="AO816" s="597"/>
      <c r="AP816" s="597"/>
      <c r="AQ816" s="597"/>
      <c r="AR816" s="597"/>
      <c r="AS816" s="597"/>
      <c r="AT816" s="598"/>
      <c r="AU816" s="599">
        <v>9.1999999999999993</v>
      </c>
      <c r="AV816" s="600"/>
      <c r="AW816" s="600"/>
      <c r="AX816" s="601"/>
      <c r="AY816">
        <f t="shared" si="116"/>
        <v>2</v>
      </c>
    </row>
    <row r="817" spans="1:51" ht="22" customHeight="1">
      <c r="A817" s="629"/>
      <c r="B817" s="630"/>
      <c r="C817" s="630"/>
      <c r="D817" s="630"/>
      <c r="E817" s="630"/>
      <c r="F817" s="631"/>
      <c r="G817" s="604" t="s">
        <v>729</v>
      </c>
      <c r="H817" s="605"/>
      <c r="I817" s="605"/>
      <c r="J817" s="605"/>
      <c r="K817" s="606"/>
      <c r="L817" s="596" t="s">
        <v>738</v>
      </c>
      <c r="M817" s="597"/>
      <c r="N817" s="597"/>
      <c r="O817" s="597"/>
      <c r="P817" s="597"/>
      <c r="Q817" s="597"/>
      <c r="R817" s="597"/>
      <c r="S817" s="597"/>
      <c r="T817" s="597"/>
      <c r="U817" s="597"/>
      <c r="V817" s="597"/>
      <c r="W817" s="597"/>
      <c r="X817" s="598"/>
      <c r="Y817" s="599">
        <v>5</v>
      </c>
      <c r="Z817" s="600"/>
      <c r="AA817" s="600"/>
      <c r="AB817" s="610"/>
      <c r="AC817" s="604" t="s">
        <v>730</v>
      </c>
      <c r="AD817" s="605"/>
      <c r="AE817" s="605"/>
      <c r="AF817" s="605"/>
      <c r="AG817" s="606"/>
      <c r="AH817" s="596" t="s">
        <v>739</v>
      </c>
      <c r="AI817" s="597"/>
      <c r="AJ817" s="597"/>
      <c r="AK817" s="597"/>
      <c r="AL817" s="597"/>
      <c r="AM817" s="597"/>
      <c r="AN817" s="597"/>
      <c r="AO817" s="597"/>
      <c r="AP817" s="597"/>
      <c r="AQ817" s="597"/>
      <c r="AR817" s="597"/>
      <c r="AS817" s="597"/>
      <c r="AT817" s="598"/>
      <c r="AU817" s="599">
        <v>6</v>
      </c>
      <c r="AV817" s="600"/>
      <c r="AW817" s="600"/>
      <c r="AX817" s="601"/>
      <c r="AY817">
        <f t="shared" si="116"/>
        <v>2</v>
      </c>
    </row>
    <row r="818" spans="1:51" ht="22" customHeight="1">
      <c r="A818" s="629"/>
      <c r="B818" s="630"/>
      <c r="C818" s="630"/>
      <c r="D818" s="630"/>
      <c r="E818" s="630"/>
      <c r="F818" s="631"/>
      <c r="G818" s="604" t="s">
        <v>732</v>
      </c>
      <c r="H818" s="605"/>
      <c r="I818" s="605"/>
      <c r="J818" s="605"/>
      <c r="K818" s="606"/>
      <c r="L818" s="596" t="s">
        <v>733</v>
      </c>
      <c r="M818" s="597"/>
      <c r="N818" s="597"/>
      <c r="O818" s="597"/>
      <c r="P818" s="597"/>
      <c r="Q818" s="597"/>
      <c r="R818" s="597"/>
      <c r="S818" s="597"/>
      <c r="T818" s="597"/>
      <c r="U818" s="597"/>
      <c r="V818" s="597"/>
      <c r="W818" s="597"/>
      <c r="X818" s="598"/>
      <c r="Y818" s="599">
        <v>4</v>
      </c>
      <c r="Z818" s="600"/>
      <c r="AA818" s="600"/>
      <c r="AB818" s="610"/>
      <c r="AC818" s="604" t="s">
        <v>732</v>
      </c>
      <c r="AD818" s="605"/>
      <c r="AE818" s="605"/>
      <c r="AF818" s="605"/>
      <c r="AG818" s="606"/>
      <c r="AH818" s="596" t="s">
        <v>733</v>
      </c>
      <c r="AI818" s="597"/>
      <c r="AJ818" s="597"/>
      <c r="AK818" s="597"/>
      <c r="AL818" s="597"/>
      <c r="AM818" s="597"/>
      <c r="AN818" s="597"/>
      <c r="AO818" s="597"/>
      <c r="AP818" s="597"/>
      <c r="AQ818" s="597"/>
      <c r="AR818" s="597"/>
      <c r="AS818" s="597"/>
      <c r="AT818" s="598"/>
      <c r="AU818" s="599">
        <v>4</v>
      </c>
      <c r="AV818" s="600"/>
      <c r="AW818" s="600"/>
      <c r="AX818" s="601"/>
      <c r="AY818">
        <f t="shared" si="116"/>
        <v>2</v>
      </c>
    </row>
    <row r="819" spans="1:51" ht="22" customHeight="1">
      <c r="A819" s="629"/>
      <c r="B819" s="630"/>
      <c r="C819" s="630"/>
      <c r="D819" s="630"/>
      <c r="E819" s="630"/>
      <c r="F819" s="631"/>
      <c r="G819" s="604" t="s">
        <v>730</v>
      </c>
      <c r="H819" s="605"/>
      <c r="I819" s="605"/>
      <c r="J819" s="605"/>
      <c r="K819" s="606"/>
      <c r="L819" s="596" t="s">
        <v>731</v>
      </c>
      <c r="M819" s="597"/>
      <c r="N819" s="597"/>
      <c r="O819" s="597"/>
      <c r="P819" s="597"/>
      <c r="Q819" s="597"/>
      <c r="R819" s="597"/>
      <c r="S819" s="597"/>
      <c r="T819" s="597"/>
      <c r="U819" s="597"/>
      <c r="V819" s="597"/>
      <c r="W819" s="597"/>
      <c r="X819" s="598"/>
      <c r="Y819" s="599">
        <v>3.3</v>
      </c>
      <c r="Z819" s="600"/>
      <c r="AA819" s="600"/>
      <c r="AB819" s="610"/>
      <c r="AC819" s="604" t="s">
        <v>734</v>
      </c>
      <c r="AD819" s="605"/>
      <c r="AE819" s="605"/>
      <c r="AF819" s="605"/>
      <c r="AG819" s="606"/>
      <c r="AH819" s="596" t="s">
        <v>735</v>
      </c>
      <c r="AI819" s="597"/>
      <c r="AJ819" s="597"/>
      <c r="AK819" s="597"/>
      <c r="AL819" s="597"/>
      <c r="AM819" s="597"/>
      <c r="AN819" s="597"/>
      <c r="AO819" s="597"/>
      <c r="AP819" s="597"/>
      <c r="AQ819" s="597"/>
      <c r="AR819" s="597"/>
      <c r="AS819" s="597"/>
      <c r="AT819" s="598"/>
      <c r="AU819" s="599">
        <v>3.9</v>
      </c>
      <c r="AV819" s="600"/>
      <c r="AW819" s="600"/>
      <c r="AX819" s="601"/>
      <c r="AY819">
        <f t="shared" si="116"/>
        <v>2</v>
      </c>
    </row>
    <row r="820" spans="1:51" ht="22" customHeight="1">
      <c r="A820" s="629"/>
      <c r="B820" s="630"/>
      <c r="C820" s="630"/>
      <c r="D820" s="630"/>
      <c r="E820" s="630"/>
      <c r="F820" s="631"/>
      <c r="G820" s="604" t="s">
        <v>745</v>
      </c>
      <c r="H820" s="605"/>
      <c r="I820" s="605"/>
      <c r="J820" s="605"/>
      <c r="K820" s="606"/>
      <c r="L820" s="596" t="s">
        <v>746</v>
      </c>
      <c r="M820" s="597"/>
      <c r="N820" s="597"/>
      <c r="O820" s="597"/>
      <c r="P820" s="597"/>
      <c r="Q820" s="597"/>
      <c r="R820" s="597"/>
      <c r="S820" s="597"/>
      <c r="T820" s="597"/>
      <c r="U820" s="597"/>
      <c r="V820" s="597"/>
      <c r="W820" s="597"/>
      <c r="X820" s="598"/>
      <c r="Y820" s="599">
        <v>0.1</v>
      </c>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2"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2"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2"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2"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2" customHeight="1" thickBot="1">
      <c r="A825" s="629"/>
      <c r="B825" s="630"/>
      <c r="C825" s="630"/>
      <c r="D825" s="630"/>
      <c r="E825" s="630"/>
      <c r="F825" s="631"/>
      <c r="G825" s="824" t="s">
        <v>31</v>
      </c>
      <c r="H825" s="825"/>
      <c r="I825" s="825"/>
      <c r="J825" s="825"/>
      <c r="K825" s="825"/>
      <c r="L825" s="826"/>
      <c r="M825" s="827"/>
      <c r="N825" s="827"/>
      <c r="O825" s="827"/>
      <c r="P825" s="827"/>
      <c r="Q825" s="827"/>
      <c r="R825" s="827"/>
      <c r="S825" s="827"/>
      <c r="T825" s="827"/>
      <c r="U825" s="827"/>
      <c r="V825" s="827"/>
      <c r="W825" s="827"/>
      <c r="X825" s="828"/>
      <c r="Y825" s="829">
        <f>SUM(Y815:AB824)</f>
        <v>44.699999999999996</v>
      </c>
      <c r="Z825" s="830"/>
      <c r="AA825" s="830"/>
      <c r="AB825" s="831"/>
      <c r="AC825" s="824" t="s">
        <v>31</v>
      </c>
      <c r="AD825" s="825"/>
      <c r="AE825" s="825"/>
      <c r="AF825" s="825"/>
      <c r="AG825" s="825"/>
      <c r="AH825" s="826"/>
      <c r="AI825" s="827"/>
      <c r="AJ825" s="827"/>
      <c r="AK825" s="827"/>
      <c r="AL825" s="827"/>
      <c r="AM825" s="827"/>
      <c r="AN825" s="827"/>
      <c r="AO825" s="827"/>
      <c r="AP825" s="827"/>
      <c r="AQ825" s="827"/>
      <c r="AR825" s="827"/>
      <c r="AS825" s="827"/>
      <c r="AT825" s="828"/>
      <c r="AU825" s="829">
        <f>SUM(AU815:AX824)</f>
        <v>44.4</v>
      </c>
      <c r="AV825" s="830"/>
      <c r="AW825" s="830"/>
      <c r="AX825" s="832"/>
      <c r="AY825">
        <f t="shared" si="116"/>
        <v>2</v>
      </c>
    </row>
    <row r="826" spans="1:51" ht="22" customHeight="1">
      <c r="A826" s="629"/>
      <c r="B826" s="630"/>
      <c r="C826" s="630"/>
      <c r="D826" s="630"/>
      <c r="E826" s="630"/>
      <c r="F826" s="631"/>
      <c r="G826" s="593" t="s">
        <v>748</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749</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2</v>
      </c>
    </row>
    <row r="827" spans="1:51" ht="22" customHeight="1">
      <c r="A827" s="629"/>
      <c r="B827" s="630"/>
      <c r="C827" s="630"/>
      <c r="D827" s="630"/>
      <c r="E827" s="630"/>
      <c r="F827" s="631"/>
      <c r="G827" s="813" t="s">
        <v>164</v>
      </c>
      <c r="H827" s="666"/>
      <c r="I827" s="666"/>
      <c r="J827" s="666"/>
      <c r="K827" s="666"/>
      <c r="L827" s="665" t="s">
        <v>165</v>
      </c>
      <c r="M827" s="666"/>
      <c r="N827" s="666"/>
      <c r="O827" s="666"/>
      <c r="P827" s="666"/>
      <c r="Q827" s="666"/>
      <c r="R827" s="666"/>
      <c r="S827" s="666"/>
      <c r="T827" s="666"/>
      <c r="U827" s="666"/>
      <c r="V827" s="666"/>
      <c r="W827" s="666"/>
      <c r="X827" s="667"/>
      <c r="Y827" s="651" t="s">
        <v>166</v>
      </c>
      <c r="Z827" s="652"/>
      <c r="AA827" s="652"/>
      <c r="AB827" s="796"/>
      <c r="AC827" s="813" t="s">
        <v>164</v>
      </c>
      <c r="AD827" s="666"/>
      <c r="AE827" s="666"/>
      <c r="AF827" s="666"/>
      <c r="AG827" s="666"/>
      <c r="AH827" s="665" t="s">
        <v>165</v>
      </c>
      <c r="AI827" s="666"/>
      <c r="AJ827" s="666"/>
      <c r="AK827" s="666"/>
      <c r="AL827" s="666"/>
      <c r="AM827" s="666"/>
      <c r="AN827" s="666"/>
      <c r="AO827" s="666"/>
      <c r="AP827" s="666"/>
      <c r="AQ827" s="666"/>
      <c r="AR827" s="666"/>
      <c r="AS827" s="666"/>
      <c r="AT827" s="667"/>
      <c r="AU827" s="651" t="s">
        <v>166</v>
      </c>
      <c r="AV827" s="652"/>
      <c r="AW827" s="652"/>
      <c r="AX827" s="653"/>
      <c r="AY827">
        <f>$AY$826</f>
        <v>2</v>
      </c>
    </row>
    <row r="828" spans="1:51" s="16" customFormat="1" ht="22" customHeight="1">
      <c r="A828" s="629"/>
      <c r="B828" s="630"/>
      <c r="C828" s="630"/>
      <c r="D828" s="630"/>
      <c r="E828" s="630"/>
      <c r="F828" s="631"/>
      <c r="G828" s="668" t="s">
        <v>693</v>
      </c>
      <c r="H828" s="669"/>
      <c r="I828" s="669"/>
      <c r="J828" s="669"/>
      <c r="K828" s="670"/>
      <c r="L828" s="662" t="s">
        <v>728</v>
      </c>
      <c r="M828" s="663"/>
      <c r="N828" s="663"/>
      <c r="O828" s="663"/>
      <c r="P828" s="663"/>
      <c r="Q828" s="663"/>
      <c r="R828" s="663"/>
      <c r="S828" s="663"/>
      <c r="T828" s="663"/>
      <c r="U828" s="663"/>
      <c r="V828" s="663"/>
      <c r="W828" s="663"/>
      <c r="X828" s="664"/>
      <c r="Y828" s="382">
        <v>18.3</v>
      </c>
      <c r="Z828" s="383"/>
      <c r="AA828" s="383"/>
      <c r="AB828" s="800"/>
      <c r="AC828" s="668" t="s">
        <v>693</v>
      </c>
      <c r="AD828" s="669"/>
      <c r="AE828" s="669"/>
      <c r="AF828" s="669"/>
      <c r="AG828" s="670"/>
      <c r="AH828" s="662" t="s">
        <v>728</v>
      </c>
      <c r="AI828" s="663"/>
      <c r="AJ828" s="663"/>
      <c r="AK828" s="663"/>
      <c r="AL828" s="663"/>
      <c r="AM828" s="663"/>
      <c r="AN828" s="663"/>
      <c r="AO828" s="663"/>
      <c r="AP828" s="663"/>
      <c r="AQ828" s="663"/>
      <c r="AR828" s="663"/>
      <c r="AS828" s="663"/>
      <c r="AT828" s="664"/>
      <c r="AU828" s="382">
        <v>28</v>
      </c>
      <c r="AV828" s="383"/>
      <c r="AW828" s="383"/>
      <c r="AX828" s="384"/>
      <c r="AY828">
        <f t="shared" ref="AY828:AY838" si="117">$AY$826</f>
        <v>2</v>
      </c>
    </row>
    <row r="829" spans="1:51" ht="22" customHeight="1">
      <c r="A829" s="629"/>
      <c r="B829" s="630"/>
      <c r="C829" s="630"/>
      <c r="D829" s="630"/>
      <c r="E829" s="630"/>
      <c r="F829" s="631"/>
      <c r="G829" s="604" t="s">
        <v>730</v>
      </c>
      <c r="H829" s="605"/>
      <c r="I829" s="605"/>
      <c r="J829" s="605"/>
      <c r="K829" s="606"/>
      <c r="L829" s="596" t="s">
        <v>739</v>
      </c>
      <c r="M829" s="597"/>
      <c r="N829" s="597"/>
      <c r="O829" s="597"/>
      <c r="P829" s="597"/>
      <c r="Q829" s="597"/>
      <c r="R829" s="597"/>
      <c r="S829" s="597"/>
      <c r="T829" s="597"/>
      <c r="U829" s="597"/>
      <c r="V829" s="597"/>
      <c r="W829" s="597"/>
      <c r="X829" s="598"/>
      <c r="Y829" s="599">
        <v>8.8000000000000007</v>
      </c>
      <c r="Z829" s="600"/>
      <c r="AA829" s="600"/>
      <c r="AB829" s="610"/>
      <c r="AC829" s="604" t="s">
        <v>734</v>
      </c>
      <c r="AD829" s="605"/>
      <c r="AE829" s="605"/>
      <c r="AF829" s="605"/>
      <c r="AG829" s="606"/>
      <c r="AH829" s="596" t="s">
        <v>735</v>
      </c>
      <c r="AI829" s="597"/>
      <c r="AJ829" s="597"/>
      <c r="AK829" s="597"/>
      <c r="AL829" s="597"/>
      <c r="AM829" s="597"/>
      <c r="AN829" s="597"/>
      <c r="AO829" s="597"/>
      <c r="AP829" s="597"/>
      <c r="AQ829" s="597"/>
      <c r="AR829" s="597"/>
      <c r="AS829" s="597"/>
      <c r="AT829" s="598"/>
      <c r="AU829" s="599">
        <v>6.4</v>
      </c>
      <c r="AV829" s="600"/>
      <c r="AW829" s="600"/>
      <c r="AX829" s="601"/>
      <c r="AY829">
        <f t="shared" si="117"/>
        <v>2</v>
      </c>
    </row>
    <row r="830" spans="1:51" ht="22" customHeight="1">
      <c r="A830" s="629"/>
      <c r="B830" s="630"/>
      <c r="C830" s="630"/>
      <c r="D830" s="630"/>
      <c r="E830" s="630"/>
      <c r="F830" s="631"/>
      <c r="G830" s="604" t="s">
        <v>729</v>
      </c>
      <c r="H830" s="605"/>
      <c r="I830" s="605"/>
      <c r="J830" s="605"/>
      <c r="K830" s="606"/>
      <c r="L830" s="596" t="s">
        <v>738</v>
      </c>
      <c r="M830" s="597"/>
      <c r="N830" s="597"/>
      <c r="O830" s="597"/>
      <c r="P830" s="597"/>
      <c r="Q830" s="597"/>
      <c r="R830" s="597"/>
      <c r="S830" s="597"/>
      <c r="T830" s="597"/>
      <c r="U830" s="597"/>
      <c r="V830" s="597"/>
      <c r="W830" s="597"/>
      <c r="X830" s="598"/>
      <c r="Y830" s="599">
        <v>8.1</v>
      </c>
      <c r="Z830" s="600"/>
      <c r="AA830" s="600"/>
      <c r="AB830" s="610"/>
      <c r="AC830" s="604" t="s">
        <v>732</v>
      </c>
      <c r="AD830" s="605"/>
      <c r="AE830" s="605"/>
      <c r="AF830" s="605"/>
      <c r="AG830" s="606"/>
      <c r="AH830" s="596" t="s">
        <v>733</v>
      </c>
      <c r="AI830" s="597"/>
      <c r="AJ830" s="597"/>
      <c r="AK830" s="597"/>
      <c r="AL830" s="597"/>
      <c r="AM830" s="597"/>
      <c r="AN830" s="597"/>
      <c r="AO830" s="597"/>
      <c r="AP830" s="597"/>
      <c r="AQ830" s="597"/>
      <c r="AR830" s="597"/>
      <c r="AS830" s="597"/>
      <c r="AT830" s="598"/>
      <c r="AU830" s="599">
        <v>3.8</v>
      </c>
      <c r="AV830" s="600"/>
      <c r="AW830" s="600"/>
      <c r="AX830" s="601"/>
      <c r="AY830">
        <f t="shared" si="117"/>
        <v>2</v>
      </c>
    </row>
    <row r="831" spans="1:51" ht="22" customHeight="1">
      <c r="A831" s="629"/>
      <c r="B831" s="630"/>
      <c r="C831" s="630"/>
      <c r="D831" s="630"/>
      <c r="E831" s="630"/>
      <c r="F831" s="631"/>
      <c r="G831" s="604" t="s">
        <v>732</v>
      </c>
      <c r="H831" s="605"/>
      <c r="I831" s="605"/>
      <c r="J831" s="605"/>
      <c r="K831" s="606"/>
      <c r="L831" s="596" t="s">
        <v>733</v>
      </c>
      <c r="M831" s="597"/>
      <c r="N831" s="597"/>
      <c r="O831" s="597"/>
      <c r="P831" s="597"/>
      <c r="Q831" s="597"/>
      <c r="R831" s="597"/>
      <c r="S831" s="597"/>
      <c r="T831" s="597"/>
      <c r="U831" s="597"/>
      <c r="V831" s="597"/>
      <c r="W831" s="597"/>
      <c r="X831" s="598"/>
      <c r="Y831" s="599">
        <v>3.7</v>
      </c>
      <c r="Z831" s="600"/>
      <c r="AA831" s="600"/>
      <c r="AB831" s="610"/>
      <c r="AC831" s="604" t="s">
        <v>730</v>
      </c>
      <c r="AD831" s="605"/>
      <c r="AE831" s="605"/>
      <c r="AF831" s="605"/>
      <c r="AG831" s="606"/>
      <c r="AH831" s="596" t="s">
        <v>739</v>
      </c>
      <c r="AI831" s="597"/>
      <c r="AJ831" s="597"/>
      <c r="AK831" s="597"/>
      <c r="AL831" s="597"/>
      <c r="AM831" s="597"/>
      <c r="AN831" s="597"/>
      <c r="AO831" s="597"/>
      <c r="AP831" s="597"/>
      <c r="AQ831" s="597"/>
      <c r="AR831" s="597"/>
      <c r="AS831" s="597"/>
      <c r="AT831" s="598"/>
      <c r="AU831" s="599">
        <v>3.1</v>
      </c>
      <c r="AV831" s="600"/>
      <c r="AW831" s="600"/>
      <c r="AX831" s="601"/>
      <c r="AY831">
        <f t="shared" si="117"/>
        <v>2</v>
      </c>
    </row>
    <row r="832" spans="1:51" ht="22" customHeight="1">
      <c r="A832" s="629"/>
      <c r="B832" s="630"/>
      <c r="C832" s="630"/>
      <c r="D832" s="630"/>
      <c r="E832" s="630"/>
      <c r="F832" s="631"/>
      <c r="G832" s="604" t="s">
        <v>734</v>
      </c>
      <c r="H832" s="605"/>
      <c r="I832" s="605"/>
      <c r="J832" s="605"/>
      <c r="K832" s="606"/>
      <c r="L832" s="596" t="s">
        <v>735</v>
      </c>
      <c r="M832" s="597"/>
      <c r="N832" s="597"/>
      <c r="O832" s="597"/>
      <c r="P832" s="597"/>
      <c r="Q832" s="597"/>
      <c r="R832" s="597"/>
      <c r="S832" s="597"/>
      <c r="T832" s="597"/>
      <c r="U832" s="597"/>
      <c r="V832" s="597"/>
      <c r="W832" s="597"/>
      <c r="X832" s="598"/>
      <c r="Y832" s="599">
        <v>1.8</v>
      </c>
      <c r="Z832" s="600"/>
      <c r="AA832" s="600"/>
      <c r="AB832" s="610"/>
      <c r="AC832" s="604" t="s">
        <v>741</v>
      </c>
      <c r="AD832" s="605"/>
      <c r="AE832" s="605"/>
      <c r="AF832" s="605"/>
      <c r="AG832" s="606"/>
      <c r="AH832" s="596" t="s">
        <v>742</v>
      </c>
      <c r="AI832" s="597"/>
      <c r="AJ832" s="597"/>
      <c r="AK832" s="597"/>
      <c r="AL832" s="597"/>
      <c r="AM832" s="597"/>
      <c r="AN832" s="597"/>
      <c r="AO832" s="597"/>
      <c r="AP832" s="597"/>
      <c r="AQ832" s="597"/>
      <c r="AR832" s="597"/>
      <c r="AS832" s="597"/>
      <c r="AT832" s="598"/>
      <c r="AU832" s="599">
        <v>0.1</v>
      </c>
      <c r="AV832" s="600"/>
      <c r="AW832" s="600"/>
      <c r="AX832" s="601"/>
      <c r="AY832">
        <f t="shared" si="117"/>
        <v>2</v>
      </c>
    </row>
    <row r="833" spans="1:51" ht="22"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t="s">
        <v>729</v>
      </c>
      <c r="AD833" s="605"/>
      <c r="AE833" s="605"/>
      <c r="AF833" s="605"/>
      <c r="AG833" s="606"/>
      <c r="AH833" s="596" t="s">
        <v>738</v>
      </c>
      <c r="AI833" s="597"/>
      <c r="AJ833" s="597"/>
      <c r="AK833" s="597"/>
      <c r="AL833" s="597"/>
      <c r="AM833" s="597"/>
      <c r="AN833" s="597"/>
      <c r="AO833" s="597"/>
      <c r="AP833" s="597"/>
      <c r="AQ833" s="597"/>
      <c r="AR833" s="597"/>
      <c r="AS833" s="597"/>
      <c r="AT833" s="598"/>
      <c r="AU833" s="599">
        <v>0.1</v>
      </c>
      <c r="AV833" s="600"/>
      <c r="AW833" s="600"/>
      <c r="AX833" s="601"/>
      <c r="AY833">
        <f t="shared" si="117"/>
        <v>2</v>
      </c>
    </row>
    <row r="834" spans="1:51" ht="22"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2</v>
      </c>
    </row>
    <row r="835" spans="1:51" ht="22"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2</v>
      </c>
    </row>
    <row r="836" spans="1:51" ht="22"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2</v>
      </c>
    </row>
    <row r="837" spans="1:51" ht="22"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2</v>
      </c>
    </row>
    <row r="838" spans="1:51" ht="22" customHeight="1">
      <c r="A838" s="629"/>
      <c r="B838" s="630"/>
      <c r="C838" s="630"/>
      <c r="D838" s="630"/>
      <c r="E838" s="630"/>
      <c r="F838" s="631"/>
      <c r="G838" s="824" t="s">
        <v>31</v>
      </c>
      <c r="H838" s="825"/>
      <c r="I838" s="825"/>
      <c r="J838" s="825"/>
      <c r="K838" s="825"/>
      <c r="L838" s="826"/>
      <c r="M838" s="827"/>
      <c r="N838" s="827"/>
      <c r="O838" s="827"/>
      <c r="P838" s="827"/>
      <c r="Q838" s="827"/>
      <c r="R838" s="827"/>
      <c r="S838" s="827"/>
      <c r="T838" s="827"/>
      <c r="U838" s="827"/>
      <c r="V838" s="827"/>
      <c r="W838" s="827"/>
      <c r="X838" s="828"/>
      <c r="Y838" s="829">
        <f>SUM(Y828:AB837)</f>
        <v>40.700000000000003</v>
      </c>
      <c r="Z838" s="830"/>
      <c r="AA838" s="830"/>
      <c r="AB838" s="831"/>
      <c r="AC838" s="824" t="s">
        <v>31</v>
      </c>
      <c r="AD838" s="825"/>
      <c r="AE838" s="825"/>
      <c r="AF838" s="825"/>
      <c r="AG838" s="825"/>
      <c r="AH838" s="826"/>
      <c r="AI838" s="827"/>
      <c r="AJ838" s="827"/>
      <c r="AK838" s="827"/>
      <c r="AL838" s="827"/>
      <c r="AM838" s="827"/>
      <c r="AN838" s="827"/>
      <c r="AO838" s="827"/>
      <c r="AP838" s="827"/>
      <c r="AQ838" s="827"/>
      <c r="AR838" s="827"/>
      <c r="AS838" s="827"/>
      <c r="AT838" s="828"/>
      <c r="AU838" s="829">
        <f>SUM(AU828:AX837)</f>
        <v>41.5</v>
      </c>
      <c r="AV838" s="830"/>
      <c r="AW838" s="830"/>
      <c r="AX838" s="832"/>
      <c r="AY838">
        <f t="shared" si="117"/>
        <v>2</v>
      </c>
    </row>
    <row r="839" spans="1:51" ht="22" customHeight="1" thickBot="1">
      <c r="A839" s="899" t="s">
        <v>167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750</v>
      </c>
      <c r="AP839" s="21"/>
      <c r="AQ839" s="21"/>
      <c r="AR839" s="21"/>
      <c r="AS839" s="21"/>
      <c r="AT839" s="21"/>
      <c r="AU839" s="21"/>
      <c r="AV839" s="21"/>
      <c r="AW839" s="21"/>
      <c r="AX839" s="22"/>
      <c r="AY839">
        <f>COUNTIF($AO$839,"☑")</f>
        <v>1</v>
      </c>
    </row>
    <row r="840" spans="1:51" ht="10"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 hidden="1" customHeight="1"/>
    <row r="842" spans="1:51" ht="24.75" customHeight="1">
      <c r="A842" s="9"/>
      <c r="B842" s="1" t="s">
        <v>168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169</v>
      </c>
      <c r="D844" s="360"/>
      <c r="E844" s="360"/>
      <c r="F844" s="360"/>
      <c r="G844" s="360"/>
      <c r="H844" s="360"/>
      <c r="I844" s="360"/>
      <c r="J844" s="152" t="s">
        <v>170</v>
      </c>
      <c r="K844" s="361"/>
      <c r="L844" s="361"/>
      <c r="M844" s="361"/>
      <c r="N844" s="361"/>
      <c r="O844" s="361"/>
      <c r="P844" s="247" t="s">
        <v>171</v>
      </c>
      <c r="Q844" s="247"/>
      <c r="R844" s="247"/>
      <c r="S844" s="247"/>
      <c r="T844" s="247"/>
      <c r="U844" s="247"/>
      <c r="V844" s="247"/>
      <c r="W844" s="247"/>
      <c r="X844" s="247"/>
      <c r="Y844" s="362" t="s">
        <v>172</v>
      </c>
      <c r="Z844" s="363"/>
      <c r="AA844" s="363"/>
      <c r="AB844" s="363"/>
      <c r="AC844" s="152" t="s">
        <v>173</v>
      </c>
      <c r="AD844" s="152"/>
      <c r="AE844" s="152"/>
      <c r="AF844" s="152"/>
      <c r="AG844" s="152"/>
      <c r="AH844" s="362" t="s">
        <v>174</v>
      </c>
      <c r="AI844" s="360"/>
      <c r="AJ844" s="360"/>
      <c r="AK844" s="360"/>
      <c r="AL844" s="360" t="s">
        <v>175</v>
      </c>
      <c r="AM844" s="360"/>
      <c r="AN844" s="360"/>
      <c r="AO844" s="364"/>
      <c r="AP844" s="365" t="s">
        <v>176</v>
      </c>
      <c r="AQ844" s="365"/>
      <c r="AR844" s="365"/>
      <c r="AS844" s="365"/>
      <c r="AT844" s="365"/>
      <c r="AU844" s="365"/>
      <c r="AV844" s="365"/>
      <c r="AW844" s="365"/>
      <c r="AX844" s="365"/>
    </row>
    <row r="845" spans="1:51" ht="51.75" customHeight="1">
      <c r="A845" s="370">
        <v>1</v>
      </c>
      <c r="B845" s="370">
        <v>1</v>
      </c>
      <c r="C845" s="358" t="s">
        <v>757</v>
      </c>
      <c r="D845" s="343"/>
      <c r="E845" s="343"/>
      <c r="F845" s="343"/>
      <c r="G845" s="343"/>
      <c r="H845" s="343"/>
      <c r="I845" s="343"/>
      <c r="J845" s="344">
        <v>2010005018803</v>
      </c>
      <c r="K845" s="345"/>
      <c r="L845" s="345"/>
      <c r="M845" s="345"/>
      <c r="N845" s="345"/>
      <c r="O845" s="345"/>
      <c r="P845" s="359" t="s">
        <v>758</v>
      </c>
      <c r="Q845" s="346"/>
      <c r="R845" s="346"/>
      <c r="S845" s="346"/>
      <c r="T845" s="346"/>
      <c r="U845" s="346"/>
      <c r="V845" s="346"/>
      <c r="W845" s="346"/>
      <c r="X845" s="346"/>
      <c r="Y845" s="347">
        <v>88.2</v>
      </c>
      <c r="Z845" s="348"/>
      <c r="AA845" s="348"/>
      <c r="AB845" s="349"/>
      <c r="AC845" s="350" t="s">
        <v>768</v>
      </c>
      <c r="AD845" s="351"/>
      <c r="AE845" s="351"/>
      <c r="AF845" s="351"/>
      <c r="AG845" s="351"/>
      <c r="AH845" s="366" t="s">
        <v>759</v>
      </c>
      <c r="AI845" s="367"/>
      <c r="AJ845" s="367"/>
      <c r="AK845" s="367"/>
      <c r="AL845" s="354" t="s">
        <v>759</v>
      </c>
      <c r="AM845" s="355"/>
      <c r="AN845" s="355"/>
      <c r="AO845" s="356"/>
      <c r="AP845" s="357" t="s">
        <v>706</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0"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5" customHeight="1">
      <c r="A876" s="56"/>
      <c r="B876" s="60" t="s">
        <v>177</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169</v>
      </c>
      <c r="D877" s="360"/>
      <c r="E877" s="360"/>
      <c r="F877" s="360"/>
      <c r="G877" s="360"/>
      <c r="H877" s="360"/>
      <c r="I877" s="360"/>
      <c r="J877" s="152" t="s">
        <v>170</v>
      </c>
      <c r="K877" s="361"/>
      <c r="L877" s="361"/>
      <c r="M877" s="361"/>
      <c r="N877" s="361"/>
      <c r="O877" s="361"/>
      <c r="P877" s="247" t="s">
        <v>171</v>
      </c>
      <c r="Q877" s="247"/>
      <c r="R877" s="247"/>
      <c r="S877" s="247"/>
      <c r="T877" s="247"/>
      <c r="U877" s="247"/>
      <c r="V877" s="247"/>
      <c r="W877" s="247"/>
      <c r="X877" s="247"/>
      <c r="Y877" s="362" t="s">
        <v>172</v>
      </c>
      <c r="Z877" s="363"/>
      <c r="AA877" s="363"/>
      <c r="AB877" s="363"/>
      <c r="AC877" s="152" t="s">
        <v>173</v>
      </c>
      <c r="AD877" s="152"/>
      <c r="AE877" s="152"/>
      <c r="AF877" s="152"/>
      <c r="AG877" s="152"/>
      <c r="AH877" s="362" t="s">
        <v>174</v>
      </c>
      <c r="AI877" s="360"/>
      <c r="AJ877" s="360"/>
      <c r="AK877" s="360"/>
      <c r="AL877" s="360" t="s">
        <v>175</v>
      </c>
      <c r="AM877" s="360"/>
      <c r="AN877" s="360"/>
      <c r="AO877" s="364"/>
      <c r="AP877" s="365" t="s">
        <v>176</v>
      </c>
      <c r="AQ877" s="365"/>
      <c r="AR877" s="365"/>
      <c r="AS877" s="365"/>
      <c r="AT877" s="365"/>
      <c r="AU877" s="365"/>
      <c r="AV877" s="365"/>
      <c r="AW877" s="365"/>
      <c r="AX877" s="365"/>
      <c r="AY877">
        <f t="shared" ref="AY877:AY878" si="118">$AY$875</f>
        <v>1</v>
      </c>
    </row>
    <row r="878" spans="1:51" ht="51.75" customHeight="1">
      <c r="A878" s="370">
        <v>1</v>
      </c>
      <c r="B878" s="370">
        <v>1</v>
      </c>
      <c r="C878" s="358" t="s">
        <v>757</v>
      </c>
      <c r="D878" s="343"/>
      <c r="E878" s="343"/>
      <c r="F878" s="343"/>
      <c r="G878" s="343"/>
      <c r="H878" s="343"/>
      <c r="I878" s="343"/>
      <c r="J878" s="344">
        <v>2010005018803</v>
      </c>
      <c r="K878" s="345"/>
      <c r="L878" s="345"/>
      <c r="M878" s="345"/>
      <c r="N878" s="345"/>
      <c r="O878" s="345"/>
      <c r="P878" s="359" t="s">
        <v>758</v>
      </c>
      <c r="Q878" s="346"/>
      <c r="R878" s="346"/>
      <c r="S878" s="346"/>
      <c r="T878" s="346"/>
      <c r="U878" s="346"/>
      <c r="V878" s="346"/>
      <c r="W878" s="346"/>
      <c r="X878" s="346"/>
      <c r="Y878" s="347">
        <v>85.1</v>
      </c>
      <c r="Z878" s="348"/>
      <c r="AA878" s="348"/>
      <c r="AB878" s="349"/>
      <c r="AC878" s="350" t="s">
        <v>768</v>
      </c>
      <c r="AD878" s="351"/>
      <c r="AE878" s="351"/>
      <c r="AF878" s="351"/>
      <c r="AG878" s="351"/>
      <c r="AH878" s="366" t="s">
        <v>759</v>
      </c>
      <c r="AI878" s="367"/>
      <c r="AJ878" s="367"/>
      <c r="AK878" s="367"/>
      <c r="AL878" s="354" t="s">
        <v>759</v>
      </c>
      <c r="AM878" s="355"/>
      <c r="AN878" s="355"/>
      <c r="AO878" s="356"/>
      <c r="AP878" s="357" t="s">
        <v>706</v>
      </c>
      <c r="AQ878" s="357"/>
      <c r="AR878" s="357"/>
      <c r="AS878" s="357"/>
      <c r="AT878" s="357"/>
      <c r="AU878" s="357"/>
      <c r="AV878" s="357"/>
      <c r="AW878" s="357"/>
      <c r="AX878" s="357"/>
      <c r="AY878">
        <f t="shared" si="118"/>
        <v>1</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10"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15" customHeight="1">
      <c r="A909" s="56"/>
      <c r="B909" s="60" t="s">
        <v>178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169</v>
      </c>
      <c r="D910" s="360"/>
      <c r="E910" s="360"/>
      <c r="F910" s="360"/>
      <c r="G910" s="360"/>
      <c r="H910" s="360"/>
      <c r="I910" s="360"/>
      <c r="J910" s="152" t="s">
        <v>170</v>
      </c>
      <c r="K910" s="361"/>
      <c r="L910" s="361"/>
      <c r="M910" s="361"/>
      <c r="N910" s="361"/>
      <c r="O910" s="361"/>
      <c r="P910" s="247" t="s">
        <v>171</v>
      </c>
      <c r="Q910" s="247"/>
      <c r="R910" s="247"/>
      <c r="S910" s="247"/>
      <c r="T910" s="247"/>
      <c r="U910" s="247"/>
      <c r="V910" s="247"/>
      <c r="W910" s="247"/>
      <c r="X910" s="247"/>
      <c r="Y910" s="362" t="s">
        <v>172</v>
      </c>
      <c r="Z910" s="363"/>
      <c r="AA910" s="363"/>
      <c r="AB910" s="363"/>
      <c r="AC910" s="152" t="s">
        <v>173</v>
      </c>
      <c r="AD910" s="152"/>
      <c r="AE910" s="152"/>
      <c r="AF910" s="152"/>
      <c r="AG910" s="152"/>
      <c r="AH910" s="362" t="s">
        <v>174</v>
      </c>
      <c r="AI910" s="360"/>
      <c r="AJ910" s="360"/>
      <c r="AK910" s="360"/>
      <c r="AL910" s="360" t="s">
        <v>175</v>
      </c>
      <c r="AM910" s="360"/>
      <c r="AN910" s="360"/>
      <c r="AO910" s="364"/>
      <c r="AP910" s="365" t="s">
        <v>176</v>
      </c>
      <c r="AQ910" s="365"/>
      <c r="AR910" s="365"/>
      <c r="AS910" s="365"/>
      <c r="AT910" s="365"/>
      <c r="AU910" s="365"/>
      <c r="AV910" s="365"/>
      <c r="AW910" s="365"/>
      <c r="AX910" s="365"/>
      <c r="AY910">
        <f t="shared" ref="AY910:AY911" si="119">$AY$908</f>
        <v>1</v>
      </c>
    </row>
    <row r="911" spans="1:51" ht="51.75" customHeight="1">
      <c r="A911" s="370">
        <v>1</v>
      </c>
      <c r="B911" s="370">
        <v>1</v>
      </c>
      <c r="C911" s="358" t="s">
        <v>760</v>
      </c>
      <c r="D911" s="343"/>
      <c r="E911" s="343"/>
      <c r="F911" s="343"/>
      <c r="G911" s="343"/>
      <c r="H911" s="343"/>
      <c r="I911" s="343"/>
      <c r="J911" s="344">
        <v>6010405009456</v>
      </c>
      <c r="K911" s="345"/>
      <c r="L911" s="345"/>
      <c r="M911" s="345"/>
      <c r="N911" s="345"/>
      <c r="O911" s="345"/>
      <c r="P911" s="359" t="s">
        <v>758</v>
      </c>
      <c r="Q911" s="346"/>
      <c r="R911" s="346"/>
      <c r="S911" s="346"/>
      <c r="T911" s="346"/>
      <c r="U911" s="346"/>
      <c r="V911" s="346"/>
      <c r="W911" s="346"/>
      <c r="X911" s="346"/>
      <c r="Y911" s="347">
        <v>93.4</v>
      </c>
      <c r="Z911" s="348"/>
      <c r="AA911" s="348"/>
      <c r="AB911" s="349"/>
      <c r="AC911" s="350" t="s">
        <v>768</v>
      </c>
      <c r="AD911" s="351"/>
      <c r="AE911" s="351"/>
      <c r="AF911" s="351"/>
      <c r="AG911" s="351"/>
      <c r="AH911" s="366" t="s">
        <v>759</v>
      </c>
      <c r="AI911" s="367"/>
      <c r="AJ911" s="367"/>
      <c r="AK911" s="367"/>
      <c r="AL911" s="354" t="s">
        <v>759</v>
      </c>
      <c r="AM911" s="355"/>
      <c r="AN911" s="355"/>
      <c r="AO911" s="356"/>
      <c r="AP911" s="357" t="s">
        <v>706</v>
      </c>
      <c r="AQ911" s="357"/>
      <c r="AR911" s="357"/>
      <c r="AS911" s="357"/>
      <c r="AT911" s="357"/>
      <c r="AU911" s="357"/>
      <c r="AV911" s="357"/>
      <c r="AW911" s="357"/>
      <c r="AX911" s="357"/>
      <c r="AY911">
        <f t="shared" si="119"/>
        <v>1</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10"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15" customHeight="1">
      <c r="A942" s="56"/>
      <c r="B942" s="60" t="s">
        <v>179</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169</v>
      </c>
      <c r="D943" s="360"/>
      <c r="E943" s="360"/>
      <c r="F943" s="360"/>
      <c r="G943" s="360"/>
      <c r="H943" s="360"/>
      <c r="I943" s="360"/>
      <c r="J943" s="152" t="s">
        <v>170</v>
      </c>
      <c r="K943" s="361"/>
      <c r="L943" s="361"/>
      <c r="M943" s="361"/>
      <c r="N943" s="361"/>
      <c r="O943" s="361"/>
      <c r="P943" s="247" t="s">
        <v>171</v>
      </c>
      <c r="Q943" s="247"/>
      <c r="R943" s="247"/>
      <c r="S943" s="247"/>
      <c r="T943" s="247"/>
      <c r="U943" s="247"/>
      <c r="V943" s="247"/>
      <c r="W943" s="247"/>
      <c r="X943" s="247"/>
      <c r="Y943" s="362" t="s">
        <v>172</v>
      </c>
      <c r="Z943" s="363"/>
      <c r="AA943" s="363"/>
      <c r="AB943" s="363"/>
      <c r="AC943" s="152" t="s">
        <v>173</v>
      </c>
      <c r="AD943" s="152"/>
      <c r="AE943" s="152"/>
      <c r="AF943" s="152"/>
      <c r="AG943" s="152"/>
      <c r="AH943" s="362" t="s">
        <v>174</v>
      </c>
      <c r="AI943" s="360"/>
      <c r="AJ943" s="360"/>
      <c r="AK943" s="360"/>
      <c r="AL943" s="360" t="s">
        <v>175</v>
      </c>
      <c r="AM943" s="360"/>
      <c r="AN943" s="360"/>
      <c r="AO943" s="364"/>
      <c r="AP943" s="365" t="s">
        <v>176</v>
      </c>
      <c r="AQ943" s="365"/>
      <c r="AR943" s="365"/>
      <c r="AS943" s="365"/>
      <c r="AT943" s="365"/>
      <c r="AU943" s="365"/>
      <c r="AV943" s="365"/>
      <c r="AW943" s="365"/>
      <c r="AX943" s="365"/>
      <c r="AY943">
        <f t="shared" ref="AY943:AY944" si="120">$AY$941</f>
        <v>1</v>
      </c>
    </row>
    <row r="944" spans="1:51" ht="51.75" customHeight="1">
      <c r="A944" s="370">
        <v>1</v>
      </c>
      <c r="B944" s="370">
        <v>1</v>
      </c>
      <c r="C944" s="358" t="s">
        <v>761</v>
      </c>
      <c r="D944" s="343"/>
      <c r="E944" s="343"/>
      <c r="F944" s="343"/>
      <c r="G944" s="343"/>
      <c r="H944" s="343"/>
      <c r="I944" s="343"/>
      <c r="J944" s="344">
        <v>5010005007398</v>
      </c>
      <c r="K944" s="345"/>
      <c r="L944" s="345"/>
      <c r="M944" s="345"/>
      <c r="N944" s="345"/>
      <c r="O944" s="345"/>
      <c r="P944" s="359" t="s">
        <v>762</v>
      </c>
      <c r="Q944" s="346"/>
      <c r="R944" s="346"/>
      <c r="S944" s="346"/>
      <c r="T944" s="346"/>
      <c r="U944" s="346"/>
      <c r="V944" s="346"/>
      <c r="W944" s="346"/>
      <c r="X944" s="346"/>
      <c r="Y944" s="347">
        <v>45</v>
      </c>
      <c r="Z944" s="348"/>
      <c r="AA944" s="348"/>
      <c r="AB944" s="349"/>
      <c r="AC944" s="350" t="s">
        <v>768</v>
      </c>
      <c r="AD944" s="351"/>
      <c r="AE944" s="351"/>
      <c r="AF944" s="351"/>
      <c r="AG944" s="351"/>
      <c r="AH944" s="366" t="s">
        <v>759</v>
      </c>
      <c r="AI944" s="367"/>
      <c r="AJ944" s="367"/>
      <c r="AK944" s="367"/>
      <c r="AL944" s="354" t="s">
        <v>759</v>
      </c>
      <c r="AM944" s="355"/>
      <c r="AN944" s="355"/>
      <c r="AO944" s="356"/>
      <c r="AP944" s="357" t="s">
        <v>706</v>
      </c>
      <c r="AQ944" s="357"/>
      <c r="AR944" s="357"/>
      <c r="AS944" s="357"/>
      <c r="AT944" s="357"/>
      <c r="AU944" s="357"/>
      <c r="AV944" s="357"/>
      <c r="AW944" s="357"/>
      <c r="AX944" s="357"/>
      <c r="AY944">
        <f t="shared" si="120"/>
        <v>1</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0"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15" customHeight="1">
      <c r="A975" s="56"/>
      <c r="B975" s="60" t="s">
        <v>180</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169</v>
      </c>
      <c r="D976" s="360"/>
      <c r="E976" s="360"/>
      <c r="F976" s="360"/>
      <c r="G976" s="360"/>
      <c r="H976" s="360"/>
      <c r="I976" s="360"/>
      <c r="J976" s="152" t="s">
        <v>170</v>
      </c>
      <c r="K976" s="361"/>
      <c r="L976" s="361"/>
      <c r="M976" s="361"/>
      <c r="N976" s="361"/>
      <c r="O976" s="361"/>
      <c r="P976" s="247" t="s">
        <v>171</v>
      </c>
      <c r="Q976" s="247"/>
      <c r="R976" s="247"/>
      <c r="S976" s="247"/>
      <c r="T976" s="247"/>
      <c r="U976" s="247"/>
      <c r="V976" s="247"/>
      <c r="W976" s="247"/>
      <c r="X976" s="247"/>
      <c r="Y976" s="362" t="s">
        <v>172</v>
      </c>
      <c r="Z976" s="363"/>
      <c r="AA976" s="363"/>
      <c r="AB976" s="363"/>
      <c r="AC976" s="152" t="s">
        <v>173</v>
      </c>
      <c r="AD976" s="152"/>
      <c r="AE976" s="152"/>
      <c r="AF976" s="152"/>
      <c r="AG976" s="152"/>
      <c r="AH976" s="362" t="s">
        <v>174</v>
      </c>
      <c r="AI976" s="360"/>
      <c r="AJ976" s="360"/>
      <c r="AK976" s="360"/>
      <c r="AL976" s="360" t="s">
        <v>175</v>
      </c>
      <c r="AM976" s="360"/>
      <c r="AN976" s="360"/>
      <c r="AO976" s="364"/>
      <c r="AP976" s="365" t="s">
        <v>176</v>
      </c>
      <c r="AQ976" s="365"/>
      <c r="AR976" s="365"/>
      <c r="AS976" s="365"/>
      <c r="AT976" s="365"/>
      <c r="AU976" s="365"/>
      <c r="AV976" s="365"/>
      <c r="AW976" s="365"/>
      <c r="AX976" s="365"/>
      <c r="AY976">
        <f t="shared" ref="AY976:AY977" si="121">$AY$974</f>
        <v>1</v>
      </c>
    </row>
    <row r="977" spans="1:51" ht="51.75" customHeight="1">
      <c r="A977" s="370">
        <v>1</v>
      </c>
      <c r="B977" s="370">
        <v>1</v>
      </c>
      <c r="C977" s="358" t="s">
        <v>763</v>
      </c>
      <c r="D977" s="343"/>
      <c r="E977" s="343"/>
      <c r="F977" s="343"/>
      <c r="G977" s="343"/>
      <c r="H977" s="343"/>
      <c r="I977" s="343"/>
      <c r="J977" s="344">
        <v>5010405009465</v>
      </c>
      <c r="K977" s="345"/>
      <c r="L977" s="345"/>
      <c r="M977" s="345"/>
      <c r="N977" s="345"/>
      <c r="O977" s="345"/>
      <c r="P977" s="359" t="s">
        <v>762</v>
      </c>
      <c r="Q977" s="346"/>
      <c r="R977" s="346"/>
      <c r="S977" s="346"/>
      <c r="T977" s="346"/>
      <c r="U977" s="346"/>
      <c r="V977" s="346"/>
      <c r="W977" s="346"/>
      <c r="X977" s="346"/>
      <c r="Y977" s="347">
        <v>44.7</v>
      </c>
      <c r="Z977" s="348"/>
      <c r="AA977" s="348"/>
      <c r="AB977" s="349"/>
      <c r="AC977" s="350" t="s">
        <v>768</v>
      </c>
      <c r="AD977" s="351"/>
      <c r="AE977" s="351"/>
      <c r="AF977" s="351"/>
      <c r="AG977" s="351"/>
      <c r="AH977" s="366" t="s">
        <v>759</v>
      </c>
      <c r="AI977" s="367"/>
      <c r="AJ977" s="367"/>
      <c r="AK977" s="367"/>
      <c r="AL977" s="354" t="s">
        <v>759</v>
      </c>
      <c r="AM977" s="355"/>
      <c r="AN977" s="355"/>
      <c r="AO977" s="356"/>
      <c r="AP977" s="357" t="s">
        <v>706</v>
      </c>
      <c r="AQ977" s="357"/>
      <c r="AR977" s="357"/>
      <c r="AS977" s="357"/>
      <c r="AT977" s="357"/>
      <c r="AU977" s="357"/>
      <c r="AV977" s="357"/>
      <c r="AW977" s="357"/>
      <c r="AX977" s="357"/>
      <c r="AY977">
        <f t="shared" si="121"/>
        <v>1</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0"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15" customHeight="1">
      <c r="A1008" s="56"/>
      <c r="B1008" s="60" t="s">
        <v>181</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169</v>
      </c>
      <c r="D1009" s="360"/>
      <c r="E1009" s="360"/>
      <c r="F1009" s="360"/>
      <c r="G1009" s="360"/>
      <c r="H1009" s="360"/>
      <c r="I1009" s="360"/>
      <c r="J1009" s="152" t="s">
        <v>170</v>
      </c>
      <c r="K1009" s="361"/>
      <c r="L1009" s="361"/>
      <c r="M1009" s="361"/>
      <c r="N1009" s="361"/>
      <c r="O1009" s="361"/>
      <c r="P1009" s="247" t="s">
        <v>171</v>
      </c>
      <c r="Q1009" s="247"/>
      <c r="R1009" s="247"/>
      <c r="S1009" s="247"/>
      <c r="T1009" s="247"/>
      <c r="U1009" s="247"/>
      <c r="V1009" s="247"/>
      <c r="W1009" s="247"/>
      <c r="X1009" s="247"/>
      <c r="Y1009" s="362" t="s">
        <v>172</v>
      </c>
      <c r="Z1009" s="363"/>
      <c r="AA1009" s="363"/>
      <c r="AB1009" s="363"/>
      <c r="AC1009" s="152" t="s">
        <v>173</v>
      </c>
      <c r="AD1009" s="152"/>
      <c r="AE1009" s="152"/>
      <c r="AF1009" s="152"/>
      <c r="AG1009" s="152"/>
      <c r="AH1009" s="362" t="s">
        <v>174</v>
      </c>
      <c r="AI1009" s="360"/>
      <c r="AJ1009" s="360"/>
      <c r="AK1009" s="360"/>
      <c r="AL1009" s="360" t="s">
        <v>175</v>
      </c>
      <c r="AM1009" s="360"/>
      <c r="AN1009" s="360"/>
      <c r="AO1009" s="364"/>
      <c r="AP1009" s="365" t="s">
        <v>176</v>
      </c>
      <c r="AQ1009" s="365"/>
      <c r="AR1009" s="365"/>
      <c r="AS1009" s="365"/>
      <c r="AT1009" s="365"/>
      <c r="AU1009" s="365"/>
      <c r="AV1009" s="365"/>
      <c r="AW1009" s="365"/>
      <c r="AX1009" s="365"/>
      <c r="AY1009">
        <f t="shared" ref="AY1009:AY1010" si="122">$AY$1007</f>
        <v>1</v>
      </c>
    </row>
    <row r="1010" spans="1:51" ht="51.75" customHeight="1">
      <c r="A1010" s="370">
        <v>1</v>
      </c>
      <c r="B1010" s="370">
        <v>1</v>
      </c>
      <c r="C1010" s="358" t="s">
        <v>757</v>
      </c>
      <c r="D1010" s="343"/>
      <c r="E1010" s="343"/>
      <c r="F1010" s="343"/>
      <c r="G1010" s="343"/>
      <c r="H1010" s="343"/>
      <c r="I1010" s="343"/>
      <c r="J1010" s="344">
        <v>2010005018803</v>
      </c>
      <c r="K1010" s="345"/>
      <c r="L1010" s="345"/>
      <c r="M1010" s="345"/>
      <c r="N1010" s="345"/>
      <c r="O1010" s="345"/>
      <c r="P1010" s="359" t="s">
        <v>758</v>
      </c>
      <c r="Q1010" s="346"/>
      <c r="R1010" s="346"/>
      <c r="S1010" s="346"/>
      <c r="T1010" s="346"/>
      <c r="U1010" s="346"/>
      <c r="V1010" s="346"/>
      <c r="W1010" s="346"/>
      <c r="X1010" s="346"/>
      <c r="Y1010" s="347">
        <v>44.4</v>
      </c>
      <c r="Z1010" s="348"/>
      <c r="AA1010" s="348"/>
      <c r="AB1010" s="349"/>
      <c r="AC1010" s="350" t="s">
        <v>768</v>
      </c>
      <c r="AD1010" s="351"/>
      <c r="AE1010" s="351"/>
      <c r="AF1010" s="351"/>
      <c r="AG1010" s="351"/>
      <c r="AH1010" s="366" t="s">
        <v>759</v>
      </c>
      <c r="AI1010" s="367"/>
      <c r="AJ1010" s="367"/>
      <c r="AK1010" s="367"/>
      <c r="AL1010" s="354" t="s">
        <v>759</v>
      </c>
      <c r="AM1010" s="355"/>
      <c r="AN1010" s="355"/>
      <c r="AO1010" s="356"/>
      <c r="AP1010" s="357" t="s">
        <v>706</v>
      </c>
      <c r="AQ1010" s="357"/>
      <c r="AR1010" s="357"/>
      <c r="AS1010" s="357"/>
      <c r="AT1010" s="357"/>
      <c r="AU1010" s="357"/>
      <c r="AV1010" s="357"/>
      <c r="AW1010" s="357"/>
      <c r="AX1010" s="357"/>
      <c r="AY1010">
        <f t="shared" si="122"/>
        <v>1</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10"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15" customHeight="1">
      <c r="A1041" s="56"/>
      <c r="B1041" s="60" t="s">
        <v>182</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60"/>
      <c r="B1042" s="360"/>
      <c r="C1042" s="360" t="s">
        <v>169</v>
      </c>
      <c r="D1042" s="360"/>
      <c r="E1042" s="360"/>
      <c r="F1042" s="360"/>
      <c r="G1042" s="360"/>
      <c r="H1042" s="360"/>
      <c r="I1042" s="360"/>
      <c r="J1042" s="152" t="s">
        <v>170</v>
      </c>
      <c r="K1042" s="361"/>
      <c r="L1042" s="361"/>
      <c r="M1042" s="361"/>
      <c r="N1042" s="361"/>
      <c r="O1042" s="361"/>
      <c r="P1042" s="247" t="s">
        <v>171</v>
      </c>
      <c r="Q1042" s="247"/>
      <c r="R1042" s="247"/>
      <c r="S1042" s="247"/>
      <c r="T1042" s="247"/>
      <c r="U1042" s="247"/>
      <c r="V1042" s="247"/>
      <c r="W1042" s="247"/>
      <c r="X1042" s="247"/>
      <c r="Y1042" s="362" t="s">
        <v>172</v>
      </c>
      <c r="Z1042" s="363"/>
      <c r="AA1042" s="363"/>
      <c r="AB1042" s="363"/>
      <c r="AC1042" s="152" t="s">
        <v>173</v>
      </c>
      <c r="AD1042" s="152"/>
      <c r="AE1042" s="152"/>
      <c r="AF1042" s="152"/>
      <c r="AG1042" s="152"/>
      <c r="AH1042" s="362" t="s">
        <v>174</v>
      </c>
      <c r="AI1042" s="360"/>
      <c r="AJ1042" s="360"/>
      <c r="AK1042" s="360"/>
      <c r="AL1042" s="360" t="s">
        <v>175</v>
      </c>
      <c r="AM1042" s="360"/>
      <c r="AN1042" s="360"/>
      <c r="AO1042" s="364"/>
      <c r="AP1042" s="365" t="s">
        <v>176</v>
      </c>
      <c r="AQ1042" s="365"/>
      <c r="AR1042" s="365"/>
      <c r="AS1042" s="365"/>
      <c r="AT1042" s="365"/>
      <c r="AU1042" s="365"/>
      <c r="AV1042" s="365"/>
      <c r="AW1042" s="365"/>
      <c r="AX1042" s="365"/>
      <c r="AY1042">
        <f t="shared" ref="AY1042:AY1043" si="123">$AY$1040</f>
        <v>1</v>
      </c>
    </row>
    <row r="1043" spans="1:51" ht="51.75" customHeight="1">
      <c r="A1043" s="370">
        <v>1</v>
      </c>
      <c r="B1043" s="370">
        <v>1</v>
      </c>
      <c r="C1043" s="358" t="s">
        <v>757</v>
      </c>
      <c r="D1043" s="343"/>
      <c r="E1043" s="343"/>
      <c r="F1043" s="343"/>
      <c r="G1043" s="343"/>
      <c r="H1043" s="343"/>
      <c r="I1043" s="343"/>
      <c r="J1043" s="344">
        <v>2010005018803</v>
      </c>
      <c r="K1043" s="345"/>
      <c r="L1043" s="345"/>
      <c r="M1043" s="345"/>
      <c r="N1043" s="345"/>
      <c r="O1043" s="345"/>
      <c r="P1043" s="359" t="s">
        <v>758</v>
      </c>
      <c r="Q1043" s="346"/>
      <c r="R1043" s="346"/>
      <c r="S1043" s="346"/>
      <c r="T1043" s="346"/>
      <c r="U1043" s="346"/>
      <c r="V1043" s="346"/>
      <c r="W1043" s="346"/>
      <c r="X1043" s="346"/>
      <c r="Y1043" s="347">
        <v>40.700000000000003</v>
      </c>
      <c r="Z1043" s="348"/>
      <c r="AA1043" s="348"/>
      <c r="AB1043" s="349"/>
      <c r="AC1043" s="350" t="s">
        <v>768</v>
      </c>
      <c r="AD1043" s="351"/>
      <c r="AE1043" s="351"/>
      <c r="AF1043" s="351"/>
      <c r="AG1043" s="351"/>
      <c r="AH1043" s="366" t="s">
        <v>759</v>
      </c>
      <c r="AI1043" s="367"/>
      <c r="AJ1043" s="367"/>
      <c r="AK1043" s="367"/>
      <c r="AL1043" s="354" t="s">
        <v>759</v>
      </c>
      <c r="AM1043" s="355"/>
      <c r="AN1043" s="355"/>
      <c r="AO1043" s="356"/>
      <c r="AP1043" s="357" t="s">
        <v>706</v>
      </c>
      <c r="AQ1043" s="357"/>
      <c r="AR1043" s="357"/>
      <c r="AS1043" s="357"/>
      <c r="AT1043" s="357"/>
      <c r="AU1043" s="357"/>
      <c r="AV1043" s="357"/>
      <c r="AW1043" s="357"/>
      <c r="AX1043" s="357"/>
      <c r="AY1043">
        <f t="shared" si="123"/>
        <v>1</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10"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15" customHeight="1">
      <c r="A1074" s="56"/>
      <c r="B1074" s="60" t="s">
        <v>183</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60"/>
      <c r="B1075" s="360"/>
      <c r="C1075" s="360" t="s">
        <v>169</v>
      </c>
      <c r="D1075" s="360"/>
      <c r="E1075" s="360"/>
      <c r="F1075" s="360"/>
      <c r="G1075" s="360"/>
      <c r="H1075" s="360"/>
      <c r="I1075" s="360"/>
      <c r="J1075" s="152" t="s">
        <v>170</v>
      </c>
      <c r="K1075" s="361"/>
      <c r="L1075" s="361"/>
      <c r="M1075" s="361"/>
      <c r="N1075" s="361"/>
      <c r="O1075" s="361"/>
      <c r="P1075" s="247" t="s">
        <v>171</v>
      </c>
      <c r="Q1075" s="247"/>
      <c r="R1075" s="247"/>
      <c r="S1075" s="247"/>
      <c r="T1075" s="247"/>
      <c r="U1075" s="247"/>
      <c r="V1075" s="247"/>
      <c r="W1075" s="247"/>
      <c r="X1075" s="247"/>
      <c r="Y1075" s="362" t="s">
        <v>172</v>
      </c>
      <c r="Z1075" s="363"/>
      <c r="AA1075" s="363"/>
      <c r="AB1075" s="363"/>
      <c r="AC1075" s="152" t="s">
        <v>173</v>
      </c>
      <c r="AD1075" s="152"/>
      <c r="AE1075" s="152"/>
      <c r="AF1075" s="152"/>
      <c r="AG1075" s="152"/>
      <c r="AH1075" s="362" t="s">
        <v>174</v>
      </c>
      <c r="AI1075" s="360"/>
      <c r="AJ1075" s="360"/>
      <c r="AK1075" s="360"/>
      <c r="AL1075" s="360" t="s">
        <v>175</v>
      </c>
      <c r="AM1075" s="360"/>
      <c r="AN1075" s="360"/>
      <c r="AO1075" s="364"/>
      <c r="AP1075" s="365" t="s">
        <v>176</v>
      </c>
      <c r="AQ1075" s="365"/>
      <c r="AR1075" s="365"/>
      <c r="AS1075" s="365"/>
      <c r="AT1075" s="365"/>
      <c r="AU1075" s="365"/>
      <c r="AV1075" s="365"/>
      <c r="AW1075" s="365"/>
      <c r="AX1075" s="365"/>
      <c r="AY1075">
        <f t="shared" ref="AY1075:AY1076" si="124">$AY$1073</f>
        <v>1</v>
      </c>
    </row>
    <row r="1076" spans="1:51" ht="51.75" customHeight="1">
      <c r="A1076" s="370">
        <v>1</v>
      </c>
      <c r="B1076" s="370">
        <v>1</v>
      </c>
      <c r="C1076" s="358" t="s">
        <v>763</v>
      </c>
      <c r="D1076" s="343"/>
      <c r="E1076" s="343"/>
      <c r="F1076" s="343"/>
      <c r="G1076" s="343"/>
      <c r="H1076" s="343"/>
      <c r="I1076" s="343"/>
      <c r="J1076" s="344">
        <v>5010405009465</v>
      </c>
      <c r="K1076" s="345"/>
      <c r="L1076" s="345"/>
      <c r="M1076" s="345"/>
      <c r="N1076" s="345"/>
      <c r="O1076" s="345"/>
      <c r="P1076" s="359" t="s">
        <v>762</v>
      </c>
      <c r="Q1076" s="346"/>
      <c r="R1076" s="346"/>
      <c r="S1076" s="346"/>
      <c r="T1076" s="346"/>
      <c r="U1076" s="346"/>
      <c r="V1076" s="346"/>
      <c r="W1076" s="346"/>
      <c r="X1076" s="346"/>
      <c r="Y1076" s="347">
        <v>41.5</v>
      </c>
      <c r="Z1076" s="348"/>
      <c r="AA1076" s="348"/>
      <c r="AB1076" s="349"/>
      <c r="AC1076" s="350" t="s">
        <v>768</v>
      </c>
      <c r="AD1076" s="351"/>
      <c r="AE1076" s="351"/>
      <c r="AF1076" s="351"/>
      <c r="AG1076" s="351"/>
      <c r="AH1076" s="366" t="s">
        <v>759</v>
      </c>
      <c r="AI1076" s="367"/>
      <c r="AJ1076" s="367"/>
      <c r="AK1076" s="367"/>
      <c r="AL1076" s="354" t="s">
        <v>759</v>
      </c>
      <c r="AM1076" s="355"/>
      <c r="AN1076" s="355"/>
      <c r="AO1076" s="356"/>
      <c r="AP1076" s="357" t="s">
        <v>706</v>
      </c>
      <c r="AQ1076" s="357"/>
      <c r="AR1076" s="357"/>
      <c r="AS1076" s="357"/>
      <c r="AT1076" s="357"/>
      <c r="AU1076" s="357"/>
      <c r="AV1076" s="357"/>
      <c r="AW1076" s="357"/>
      <c r="AX1076" s="357"/>
      <c r="AY1076">
        <f t="shared" si="124"/>
        <v>1</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c r="A1106" s="371" t="s">
        <v>184</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t="s">
        <v>750</v>
      </c>
      <c r="AP1106" s="66"/>
      <c r="AQ1106" s="66"/>
      <c r="AR1106" s="66"/>
      <c r="AS1106" s="66"/>
      <c r="AT1106" s="66"/>
      <c r="AU1106" s="66"/>
      <c r="AV1106" s="66"/>
      <c r="AW1106" s="66"/>
      <c r="AX1106" s="67"/>
      <c r="AY1106">
        <f>COUNTIF($AO$1106,"☑")</f>
        <v>1</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185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370"/>
      <c r="B1109" s="370"/>
      <c r="C1109" s="152" t="s">
        <v>186</v>
      </c>
      <c r="D1109" s="374"/>
      <c r="E1109" s="152" t="s">
        <v>187</v>
      </c>
      <c r="F1109" s="374"/>
      <c r="G1109" s="374"/>
      <c r="H1109" s="374"/>
      <c r="I1109" s="374"/>
      <c r="J1109" s="152" t="s">
        <v>170</v>
      </c>
      <c r="K1109" s="152"/>
      <c r="L1109" s="152"/>
      <c r="M1109" s="152"/>
      <c r="N1109" s="152"/>
      <c r="O1109" s="152"/>
      <c r="P1109" s="362" t="s">
        <v>171</v>
      </c>
      <c r="Q1109" s="362"/>
      <c r="R1109" s="362"/>
      <c r="S1109" s="362"/>
      <c r="T1109" s="362"/>
      <c r="U1109" s="362"/>
      <c r="V1109" s="362"/>
      <c r="W1109" s="362"/>
      <c r="X1109" s="362"/>
      <c r="Y1109" s="152" t="s">
        <v>188</v>
      </c>
      <c r="Z1109" s="374"/>
      <c r="AA1109" s="374"/>
      <c r="AB1109" s="374"/>
      <c r="AC1109" s="152" t="s">
        <v>189</v>
      </c>
      <c r="AD1109" s="152"/>
      <c r="AE1109" s="152"/>
      <c r="AF1109" s="152"/>
      <c r="AG1109" s="152"/>
      <c r="AH1109" s="362" t="s">
        <v>190</v>
      </c>
      <c r="AI1109" s="363"/>
      <c r="AJ1109" s="363"/>
      <c r="AK1109" s="363"/>
      <c r="AL1109" s="363" t="s">
        <v>175</v>
      </c>
      <c r="AM1109" s="363"/>
      <c r="AN1109" s="363"/>
      <c r="AO1109" s="375"/>
      <c r="AP1109" s="365" t="s">
        <v>191</v>
      </c>
      <c r="AQ1109" s="365"/>
      <c r="AR1109" s="365"/>
      <c r="AS1109" s="365"/>
      <c r="AT1109" s="365"/>
      <c r="AU1109" s="365"/>
      <c r="AV1109" s="365"/>
      <c r="AW1109" s="365"/>
      <c r="AX1109" s="365"/>
    </row>
    <row r="1110" spans="1:51" ht="30"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Q58:AT58"/>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I129:AL129"/>
    <mergeCell ref="Y846:AB846"/>
    <mergeCell ref="Y847:AB847"/>
    <mergeCell ref="Y848:AB848"/>
    <mergeCell ref="Y852:AB852"/>
    <mergeCell ref="Y853:AB853"/>
    <mergeCell ref="Y854:AB854"/>
    <mergeCell ref="Y855:AB855"/>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C855:AG855"/>
    <mergeCell ref="AH854:AK854"/>
    <mergeCell ref="AL854:AO854"/>
    <mergeCell ref="AP851:AX851"/>
    <mergeCell ref="Y851:AB851"/>
    <mergeCell ref="AL855:AO855"/>
    <mergeCell ref="AH853:AK853"/>
    <mergeCell ref="AL853:AO853"/>
    <mergeCell ref="AC854:AG854"/>
    <mergeCell ref="Y850:AB850"/>
    <mergeCell ref="G206:X207"/>
    <mergeCell ref="Y206:AA206"/>
    <mergeCell ref="AB206:AD20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AI142:AL142"/>
    <mergeCell ref="AM142:AP142"/>
    <mergeCell ref="AQ144:AT144"/>
    <mergeCell ref="G829:K829"/>
    <mergeCell ref="AI125:AL1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46:X48"/>
    <mergeCell ref="Y39:AA39"/>
    <mergeCell ref="AB39:AD39"/>
    <mergeCell ref="Y40:AA40"/>
    <mergeCell ref="B90:F94"/>
    <mergeCell ref="A127:F129"/>
    <mergeCell ref="AE122:AH122"/>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22:K822"/>
    <mergeCell ref="L822:X822"/>
    <mergeCell ref="AU828:AX828"/>
    <mergeCell ref="AU835:AX835"/>
    <mergeCell ref="G836:K836"/>
    <mergeCell ref="L836:X836"/>
    <mergeCell ref="Y836:AB836"/>
    <mergeCell ref="L829:X829"/>
    <mergeCell ref="Y829:AB829"/>
    <mergeCell ref="Y812:AB812"/>
    <mergeCell ref="AC812:AG812"/>
    <mergeCell ref="AH812:AT812"/>
    <mergeCell ref="AU812:AX812"/>
    <mergeCell ref="G816:K816"/>
    <mergeCell ref="L816:X816"/>
    <mergeCell ref="Y816:AB816"/>
    <mergeCell ref="AC816:AG816"/>
    <mergeCell ref="AH816:AT816"/>
    <mergeCell ref="AU816:AX816"/>
    <mergeCell ref="AU824:AX824"/>
    <mergeCell ref="A853:B853"/>
    <mergeCell ref="AH846:AK846"/>
    <mergeCell ref="AL846:AO846"/>
    <mergeCell ref="AC850:AG850"/>
    <mergeCell ref="AC851:AG851"/>
    <mergeCell ref="AP850:AX850"/>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3:AB813"/>
    <mergeCell ref="AC813:AX813"/>
    <mergeCell ref="G814:K814"/>
    <mergeCell ref="G811:K811"/>
    <mergeCell ref="L811:X811"/>
    <mergeCell ref="Y811:AB811"/>
    <mergeCell ref="AC811:AG811"/>
    <mergeCell ref="AH811:AT811"/>
    <mergeCell ref="AU811:AX811"/>
    <mergeCell ref="G812:K812"/>
    <mergeCell ref="L812: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E441:AH441"/>
    <mergeCell ref="G122:X123"/>
    <mergeCell ref="AQ442:AR442"/>
    <mergeCell ref="AS442:AT442"/>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P39:X4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67" priority="14083">
      <formula>IF(RIGHT(TEXT(P14,"0.#"),1)=".",FALSE,TRUE)</formula>
    </cfRule>
    <cfRule type="expression" dxfId="2866" priority="14084">
      <formula>IF(RIGHT(TEXT(P14,"0.#"),1)=".",TRUE,FALSE)</formula>
    </cfRule>
  </conditionalFormatting>
  <conditionalFormatting sqref="AE32">
    <cfRule type="expression" dxfId="2865" priority="14073">
      <formula>IF(RIGHT(TEXT(AE32,"0.#"),1)=".",FALSE,TRUE)</formula>
    </cfRule>
    <cfRule type="expression" dxfId="2864" priority="14074">
      <formula>IF(RIGHT(TEXT(AE32,"0.#"),1)=".",TRUE,FALSE)</formula>
    </cfRule>
  </conditionalFormatting>
  <conditionalFormatting sqref="P18:AX18">
    <cfRule type="expression" dxfId="2863" priority="13959">
      <formula>IF(RIGHT(TEXT(P18,"0.#"),1)=".",FALSE,TRUE)</formula>
    </cfRule>
    <cfRule type="expression" dxfId="2862" priority="13960">
      <formula>IF(RIGHT(TEXT(P18,"0.#"),1)=".",TRUE,FALSE)</formula>
    </cfRule>
  </conditionalFormatting>
  <conditionalFormatting sqref="Y790">
    <cfRule type="expression" dxfId="2861" priority="13955">
      <formula>IF(RIGHT(TEXT(Y790,"0.#"),1)=".",FALSE,TRUE)</formula>
    </cfRule>
    <cfRule type="expression" dxfId="2860" priority="13956">
      <formula>IF(RIGHT(TEXT(Y790,"0.#"),1)=".",TRUE,FALSE)</formula>
    </cfRule>
  </conditionalFormatting>
  <conditionalFormatting sqref="Y799">
    <cfRule type="expression" dxfId="2859" priority="13951">
      <formula>IF(RIGHT(TEXT(Y799,"0.#"),1)=".",FALSE,TRUE)</formula>
    </cfRule>
    <cfRule type="expression" dxfId="2858" priority="13952">
      <formula>IF(RIGHT(TEXT(Y799,"0.#"),1)=".",TRUE,FALSE)</formula>
    </cfRule>
  </conditionalFormatting>
  <conditionalFormatting sqref="Y830:Y837 Y828 Y817:Y824 Y815 Y804:Y811 Y802">
    <cfRule type="expression" dxfId="2857" priority="13733">
      <formula>IF(RIGHT(TEXT(Y802,"0.#"),1)=".",FALSE,TRUE)</formula>
    </cfRule>
    <cfRule type="expression" dxfId="2856" priority="13734">
      <formula>IF(RIGHT(TEXT(Y802,"0.#"),1)=".",TRUE,FALSE)</formula>
    </cfRule>
  </conditionalFormatting>
  <conditionalFormatting sqref="P16:AQ17 P15:AX15 P13:AX13">
    <cfRule type="expression" dxfId="2855" priority="13781">
      <formula>IF(RIGHT(TEXT(P13,"0.#"),1)=".",FALSE,TRUE)</formula>
    </cfRule>
    <cfRule type="expression" dxfId="2854" priority="13782">
      <formula>IF(RIGHT(TEXT(P13,"0.#"),1)=".",TRUE,FALSE)</formula>
    </cfRule>
  </conditionalFormatting>
  <conditionalFormatting sqref="P19:AJ19">
    <cfRule type="expression" dxfId="2853" priority="13779">
      <formula>IF(RIGHT(TEXT(P19,"0.#"),1)=".",FALSE,TRUE)</formula>
    </cfRule>
    <cfRule type="expression" dxfId="2852" priority="13780">
      <formula>IF(RIGHT(TEXT(P19,"0.#"),1)=".",TRUE,FALSE)</formula>
    </cfRule>
  </conditionalFormatting>
  <conditionalFormatting sqref="AE101 AQ101">
    <cfRule type="expression" dxfId="2851" priority="13771">
      <formula>IF(RIGHT(TEXT(AE101,"0.#"),1)=".",FALSE,TRUE)</formula>
    </cfRule>
    <cfRule type="expression" dxfId="2850" priority="13772">
      <formula>IF(RIGHT(TEXT(AE101,"0.#"),1)=".",TRUE,FALSE)</formula>
    </cfRule>
  </conditionalFormatting>
  <conditionalFormatting sqref="Y791:Y798 Y789">
    <cfRule type="expression" dxfId="2849" priority="13757">
      <formula>IF(RIGHT(TEXT(Y789,"0.#"),1)=".",FALSE,TRUE)</formula>
    </cfRule>
    <cfRule type="expression" dxfId="2848" priority="13758">
      <formula>IF(RIGHT(TEXT(Y789,"0.#"),1)=".",TRUE,FALSE)</formula>
    </cfRule>
  </conditionalFormatting>
  <conditionalFormatting sqref="AU790">
    <cfRule type="expression" dxfId="2847" priority="13755">
      <formula>IF(RIGHT(TEXT(AU790,"0.#"),1)=".",FALSE,TRUE)</formula>
    </cfRule>
    <cfRule type="expression" dxfId="2846" priority="13756">
      <formula>IF(RIGHT(TEXT(AU790,"0.#"),1)=".",TRUE,FALSE)</formula>
    </cfRule>
  </conditionalFormatting>
  <conditionalFormatting sqref="AU799">
    <cfRule type="expression" dxfId="2845" priority="13753">
      <formula>IF(RIGHT(TEXT(AU799,"0.#"),1)=".",FALSE,TRUE)</formula>
    </cfRule>
    <cfRule type="expression" dxfId="2844" priority="13754">
      <formula>IF(RIGHT(TEXT(AU799,"0.#"),1)=".",TRUE,FALSE)</formula>
    </cfRule>
  </conditionalFormatting>
  <conditionalFormatting sqref="AU791:AU798 AU789">
    <cfRule type="expression" dxfId="2843" priority="13751">
      <formula>IF(RIGHT(TEXT(AU789,"0.#"),1)=".",FALSE,TRUE)</formula>
    </cfRule>
    <cfRule type="expression" dxfId="2842" priority="13752">
      <formula>IF(RIGHT(TEXT(AU789,"0.#"),1)=".",TRUE,FALSE)</formula>
    </cfRule>
  </conditionalFormatting>
  <conditionalFormatting sqref="Y829 Y816 Y803">
    <cfRule type="expression" dxfId="2841" priority="13737">
      <formula>IF(RIGHT(TEXT(Y803,"0.#"),1)=".",FALSE,TRUE)</formula>
    </cfRule>
    <cfRule type="expression" dxfId="2840" priority="13738">
      <formula>IF(RIGHT(TEXT(Y803,"0.#"),1)=".",TRUE,FALSE)</formula>
    </cfRule>
  </conditionalFormatting>
  <conditionalFormatting sqref="Y838 Y825 Y812">
    <cfRule type="expression" dxfId="2839" priority="13735">
      <formula>IF(RIGHT(TEXT(Y812,"0.#"),1)=".",FALSE,TRUE)</formula>
    </cfRule>
    <cfRule type="expression" dxfId="2838" priority="13736">
      <formula>IF(RIGHT(TEXT(Y812,"0.#"),1)=".",TRUE,FALSE)</formula>
    </cfRule>
  </conditionalFormatting>
  <conditionalFormatting sqref="AU829 AU816 AU803">
    <cfRule type="expression" dxfId="2837" priority="13731">
      <formula>IF(RIGHT(TEXT(AU803,"0.#"),1)=".",FALSE,TRUE)</formula>
    </cfRule>
    <cfRule type="expression" dxfId="2836" priority="13732">
      <formula>IF(RIGHT(TEXT(AU803,"0.#"),1)=".",TRUE,FALSE)</formula>
    </cfRule>
  </conditionalFormatting>
  <conditionalFormatting sqref="AU838 AU825 AU812">
    <cfRule type="expression" dxfId="2835" priority="13729">
      <formula>IF(RIGHT(TEXT(AU812,"0.#"),1)=".",FALSE,TRUE)</formula>
    </cfRule>
    <cfRule type="expression" dxfId="2834" priority="13730">
      <formula>IF(RIGHT(TEXT(AU812,"0.#"),1)=".",TRUE,FALSE)</formula>
    </cfRule>
  </conditionalFormatting>
  <conditionalFormatting sqref="AU830:AU837 AU828 AU817:AU824 AU815 AU804:AU811 AU802">
    <cfRule type="expression" dxfId="2833" priority="13727">
      <formula>IF(RIGHT(TEXT(AU802,"0.#"),1)=".",FALSE,TRUE)</formula>
    </cfRule>
    <cfRule type="expression" dxfId="2832" priority="13728">
      <formula>IF(RIGHT(TEXT(AU802,"0.#"),1)=".",TRUE,FALSE)</formula>
    </cfRule>
  </conditionalFormatting>
  <conditionalFormatting sqref="AM87">
    <cfRule type="expression" dxfId="2831" priority="13381">
      <formula>IF(RIGHT(TEXT(AM87,"0.#"),1)=".",FALSE,TRUE)</formula>
    </cfRule>
    <cfRule type="expression" dxfId="2830" priority="13382">
      <formula>IF(RIGHT(TEXT(AM87,"0.#"),1)=".",TRUE,FALSE)</formula>
    </cfRule>
  </conditionalFormatting>
  <conditionalFormatting sqref="AM34">
    <cfRule type="expression" dxfId="2829" priority="13527">
      <formula>IF(RIGHT(TEXT(AM34,"0.#"),1)=".",FALSE,TRUE)</formula>
    </cfRule>
    <cfRule type="expression" dxfId="2828" priority="13528">
      <formula>IF(RIGHT(TEXT(AM34,"0.#"),1)=".",TRUE,FALSE)</formula>
    </cfRule>
  </conditionalFormatting>
  <conditionalFormatting sqref="AE33">
    <cfRule type="expression" dxfId="2827" priority="13541">
      <formula>IF(RIGHT(TEXT(AE33,"0.#"),1)=".",FALSE,TRUE)</formula>
    </cfRule>
    <cfRule type="expression" dxfId="2826" priority="13542">
      <formula>IF(RIGHT(TEXT(AE33,"0.#"),1)=".",TRUE,FALSE)</formula>
    </cfRule>
  </conditionalFormatting>
  <conditionalFormatting sqref="AE34">
    <cfRule type="expression" dxfId="2825" priority="13539">
      <formula>IF(RIGHT(TEXT(AE34,"0.#"),1)=".",FALSE,TRUE)</formula>
    </cfRule>
    <cfRule type="expression" dxfId="2824" priority="13540">
      <formula>IF(RIGHT(TEXT(AE34,"0.#"),1)=".",TRUE,FALSE)</formula>
    </cfRule>
  </conditionalFormatting>
  <conditionalFormatting sqref="AI34">
    <cfRule type="expression" dxfId="2823" priority="13537">
      <formula>IF(RIGHT(TEXT(AI34,"0.#"),1)=".",FALSE,TRUE)</formula>
    </cfRule>
    <cfRule type="expression" dxfId="2822" priority="13538">
      <formula>IF(RIGHT(TEXT(AI34,"0.#"),1)=".",TRUE,FALSE)</formula>
    </cfRule>
  </conditionalFormatting>
  <conditionalFormatting sqref="AI33">
    <cfRule type="expression" dxfId="2821" priority="13535">
      <formula>IF(RIGHT(TEXT(AI33,"0.#"),1)=".",FALSE,TRUE)</formula>
    </cfRule>
    <cfRule type="expression" dxfId="2820" priority="13536">
      <formula>IF(RIGHT(TEXT(AI33,"0.#"),1)=".",TRUE,FALSE)</formula>
    </cfRule>
  </conditionalFormatting>
  <conditionalFormatting sqref="AI32">
    <cfRule type="expression" dxfId="2819" priority="13533">
      <formula>IF(RIGHT(TEXT(AI32,"0.#"),1)=".",FALSE,TRUE)</formula>
    </cfRule>
    <cfRule type="expression" dxfId="2818" priority="13534">
      <formula>IF(RIGHT(TEXT(AI32,"0.#"),1)=".",TRUE,FALSE)</formula>
    </cfRule>
  </conditionalFormatting>
  <conditionalFormatting sqref="AM32">
    <cfRule type="expression" dxfId="2817" priority="13531">
      <formula>IF(RIGHT(TEXT(AM32,"0.#"),1)=".",FALSE,TRUE)</formula>
    </cfRule>
    <cfRule type="expression" dxfId="2816" priority="13532">
      <formula>IF(RIGHT(TEXT(AM32,"0.#"),1)=".",TRUE,FALSE)</formula>
    </cfRule>
  </conditionalFormatting>
  <conditionalFormatting sqref="AM33">
    <cfRule type="expression" dxfId="2815" priority="13529">
      <formula>IF(RIGHT(TEXT(AM33,"0.#"),1)=".",FALSE,TRUE)</formula>
    </cfRule>
    <cfRule type="expression" dxfId="2814" priority="13530">
      <formula>IF(RIGHT(TEXT(AM33,"0.#"),1)=".",TRUE,FALSE)</formula>
    </cfRule>
  </conditionalFormatting>
  <conditionalFormatting sqref="AQ32:AQ34">
    <cfRule type="expression" dxfId="2813" priority="13521">
      <formula>IF(RIGHT(TEXT(AQ32,"0.#"),1)=".",FALSE,TRUE)</formula>
    </cfRule>
    <cfRule type="expression" dxfId="2812" priority="13522">
      <formula>IF(RIGHT(TEXT(AQ32,"0.#"),1)=".",TRUE,FALSE)</formula>
    </cfRule>
  </conditionalFormatting>
  <conditionalFormatting sqref="AU32:AU34">
    <cfRule type="expression" dxfId="2811" priority="13519">
      <formula>IF(RIGHT(TEXT(AU32,"0.#"),1)=".",FALSE,TRUE)</formula>
    </cfRule>
    <cfRule type="expression" dxfId="2810" priority="13520">
      <formula>IF(RIGHT(TEXT(AU32,"0.#"),1)=".",TRUE,FALSE)</formula>
    </cfRule>
  </conditionalFormatting>
  <conditionalFormatting sqref="AE60">
    <cfRule type="expression" dxfId="2809" priority="13423">
      <formula>IF(RIGHT(TEXT(AE60,"0.#"),1)=".",FALSE,TRUE)</formula>
    </cfRule>
    <cfRule type="expression" dxfId="2808" priority="13424">
      <formula>IF(RIGHT(TEXT(AE60,"0.#"),1)=".",TRUE,FALSE)</formula>
    </cfRule>
  </conditionalFormatting>
  <conditionalFormatting sqref="AE61">
    <cfRule type="expression" dxfId="2807" priority="13421">
      <formula>IF(RIGHT(TEXT(AE61,"0.#"),1)=".",FALSE,TRUE)</formula>
    </cfRule>
    <cfRule type="expression" dxfId="2806" priority="13422">
      <formula>IF(RIGHT(TEXT(AE61,"0.#"),1)=".",TRUE,FALSE)</formula>
    </cfRule>
  </conditionalFormatting>
  <conditionalFormatting sqref="AE62">
    <cfRule type="expression" dxfId="2805" priority="13419">
      <formula>IF(RIGHT(TEXT(AE62,"0.#"),1)=".",FALSE,TRUE)</formula>
    </cfRule>
    <cfRule type="expression" dxfId="2804" priority="13420">
      <formula>IF(RIGHT(TEXT(AE62,"0.#"),1)=".",TRUE,FALSE)</formula>
    </cfRule>
  </conditionalFormatting>
  <conditionalFormatting sqref="AI62">
    <cfRule type="expression" dxfId="2803" priority="13417">
      <formula>IF(RIGHT(TEXT(AI62,"0.#"),1)=".",FALSE,TRUE)</formula>
    </cfRule>
    <cfRule type="expression" dxfId="2802" priority="13418">
      <formula>IF(RIGHT(TEXT(AI62,"0.#"),1)=".",TRUE,FALSE)</formula>
    </cfRule>
  </conditionalFormatting>
  <conditionalFormatting sqref="AI61">
    <cfRule type="expression" dxfId="2801" priority="13415">
      <formula>IF(RIGHT(TEXT(AI61,"0.#"),1)=".",FALSE,TRUE)</formula>
    </cfRule>
    <cfRule type="expression" dxfId="2800" priority="13416">
      <formula>IF(RIGHT(TEXT(AI61,"0.#"),1)=".",TRUE,FALSE)</formula>
    </cfRule>
  </conditionalFormatting>
  <conditionalFormatting sqref="AI60">
    <cfRule type="expression" dxfId="2799" priority="13413">
      <formula>IF(RIGHT(TEXT(AI60,"0.#"),1)=".",FALSE,TRUE)</formula>
    </cfRule>
    <cfRule type="expression" dxfId="2798" priority="13414">
      <formula>IF(RIGHT(TEXT(AI60,"0.#"),1)=".",TRUE,FALSE)</formula>
    </cfRule>
  </conditionalFormatting>
  <conditionalFormatting sqref="AM60">
    <cfRule type="expression" dxfId="2797" priority="13411">
      <formula>IF(RIGHT(TEXT(AM60,"0.#"),1)=".",FALSE,TRUE)</formula>
    </cfRule>
    <cfRule type="expression" dxfId="2796" priority="13412">
      <formula>IF(RIGHT(TEXT(AM60,"0.#"),1)=".",TRUE,FALSE)</formula>
    </cfRule>
  </conditionalFormatting>
  <conditionalFormatting sqref="AM61">
    <cfRule type="expression" dxfId="2795" priority="13409">
      <formula>IF(RIGHT(TEXT(AM61,"0.#"),1)=".",FALSE,TRUE)</formula>
    </cfRule>
    <cfRule type="expression" dxfId="2794" priority="13410">
      <formula>IF(RIGHT(TEXT(AM61,"0.#"),1)=".",TRUE,FALSE)</formula>
    </cfRule>
  </conditionalFormatting>
  <conditionalFormatting sqref="AM62">
    <cfRule type="expression" dxfId="2793" priority="13407">
      <formula>IF(RIGHT(TEXT(AM62,"0.#"),1)=".",FALSE,TRUE)</formula>
    </cfRule>
    <cfRule type="expression" dxfId="2792" priority="13408">
      <formula>IF(RIGHT(TEXT(AM62,"0.#"),1)=".",TRUE,FALSE)</formula>
    </cfRule>
  </conditionalFormatting>
  <conditionalFormatting sqref="AE87">
    <cfRule type="expression" dxfId="2791" priority="13393">
      <formula>IF(RIGHT(TEXT(AE87,"0.#"),1)=".",FALSE,TRUE)</formula>
    </cfRule>
    <cfRule type="expression" dxfId="2790" priority="13394">
      <formula>IF(RIGHT(TEXT(AE87,"0.#"),1)=".",TRUE,FALSE)</formula>
    </cfRule>
  </conditionalFormatting>
  <conditionalFormatting sqref="AE88">
    <cfRule type="expression" dxfId="2789" priority="13391">
      <formula>IF(RIGHT(TEXT(AE88,"0.#"),1)=".",FALSE,TRUE)</formula>
    </cfRule>
    <cfRule type="expression" dxfId="2788" priority="13392">
      <formula>IF(RIGHT(TEXT(AE88,"0.#"),1)=".",TRUE,FALSE)</formula>
    </cfRule>
  </conditionalFormatting>
  <conditionalFormatting sqref="AE89">
    <cfRule type="expression" dxfId="2787" priority="13389">
      <formula>IF(RIGHT(TEXT(AE89,"0.#"),1)=".",FALSE,TRUE)</formula>
    </cfRule>
    <cfRule type="expression" dxfId="2786" priority="13390">
      <formula>IF(RIGHT(TEXT(AE89,"0.#"),1)=".",TRUE,FALSE)</formula>
    </cfRule>
  </conditionalFormatting>
  <conditionalFormatting sqref="AI89">
    <cfRule type="expression" dxfId="2785" priority="13387">
      <formula>IF(RIGHT(TEXT(AI89,"0.#"),1)=".",FALSE,TRUE)</formula>
    </cfRule>
    <cfRule type="expression" dxfId="2784" priority="13388">
      <formula>IF(RIGHT(TEXT(AI89,"0.#"),1)=".",TRUE,FALSE)</formula>
    </cfRule>
  </conditionalFormatting>
  <conditionalFormatting sqref="AI88">
    <cfRule type="expression" dxfId="2783" priority="13385">
      <formula>IF(RIGHT(TEXT(AI88,"0.#"),1)=".",FALSE,TRUE)</formula>
    </cfRule>
    <cfRule type="expression" dxfId="2782" priority="13386">
      <formula>IF(RIGHT(TEXT(AI88,"0.#"),1)=".",TRUE,FALSE)</formula>
    </cfRule>
  </conditionalFormatting>
  <conditionalFormatting sqref="AI87">
    <cfRule type="expression" dxfId="2781" priority="13383">
      <formula>IF(RIGHT(TEXT(AI87,"0.#"),1)=".",FALSE,TRUE)</formula>
    </cfRule>
    <cfRule type="expression" dxfId="2780" priority="13384">
      <formula>IF(RIGHT(TEXT(AI87,"0.#"),1)=".",TRUE,FALSE)</formula>
    </cfRule>
  </conditionalFormatting>
  <conditionalFormatting sqref="AM88">
    <cfRule type="expression" dxfId="2779" priority="13379">
      <formula>IF(RIGHT(TEXT(AM88,"0.#"),1)=".",FALSE,TRUE)</formula>
    </cfRule>
    <cfRule type="expression" dxfId="2778" priority="13380">
      <formula>IF(RIGHT(TEXT(AM88,"0.#"),1)=".",TRUE,FALSE)</formula>
    </cfRule>
  </conditionalFormatting>
  <conditionalFormatting sqref="AM89">
    <cfRule type="expression" dxfId="2777" priority="13377">
      <formula>IF(RIGHT(TEXT(AM89,"0.#"),1)=".",FALSE,TRUE)</formula>
    </cfRule>
    <cfRule type="expression" dxfId="2776" priority="13378">
      <formula>IF(RIGHT(TEXT(AM89,"0.#"),1)=".",TRUE,FALSE)</formula>
    </cfRule>
  </conditionalFormatting>
  <conditionalFormatting sqref="AE92">
    <cfRule type="expression" dxfId="2775" priority="13363">
      <formula>IF(RIGHT(TEXT(AE92,"0.#"),1)=".",FALSE,TRUE)</formula>
    </cfRule>
    <cfRule type="expression" dxfId="2774" priority="13364">
      <formula>IF(RIGHT(TEXT(AE92,"0.#"),1)=".",TRUE,FALSE)</formula>
    </cfRule>
  </conditionalFormatting>
  <conditionalFormatting sqref="AE93">
    <cfRule type="expression" dxfId="2773" priority="13361">
      <formula>IF(RIGHT(TEXT(AE93,"0.#"),1)=".",FALSE,TRUE)</formula>
    </cfRule>
    <cfRule type="expression" dxfId="2772" priority="13362">
      <formula>IF(RIGHT(TEXT(AE93,"0.#"),1)=".",TRUE,FALSE)</formula>
    </cfRule>
  </conditionalFormatting>
  <conditionalFormatting sqref="AE94">
    <cfRule type="expression" dxfId="2771" priority="13359">
      <formula>IF(RIGHT(TEXT(AE94,"0.#"),1)=".",FALSE,TRUE)</formula>
    </cfRule>
    <cfRule type="expression" dxfId="2770" priority="13360">
      <formula>IF(RIGHT(TEXT(AE94,"0.#"),1)=".",TRUE,FALSE)</formula>
    </cfRule>
  </conditionalFormatting>
  <conditionalFormatting sqref="AI94">
    <cfRule type="expression" dxfId="2769" priority="13357">
      <formula>IF(RIGHT(TEXT(AI94,"0.#"),1)=".",FALSE,TRUE)</formula>
    </cfRule>
    <cfRule type="expression" dxfId="2768" priority="13358">
      <formula>IF(RIGHT(TEXT(AI94,"0.#"),1)=".",TRUE,FALSE)</formula>
    </cfRule>
  </conditionalFormatting>
  <conditionalFormatting sqref="AI93">
    <cfRule type="expression" dxfId="2767" priority="13355">
      <formula>IF(RIGHT(TEXT(AI93,"0.#"),1)=".",FALSE,TRUE)</formula>
    </cfRule>
    <cfRule type="expression" dxfId="2766" priority="13356">
      <formula>IF(RIGHT(TEXT(AI93,"0.#"),1)=".",TRUE,FALSE)</formula>
    </cfRule>
  </conditionalFormatting>
  <conditionalFormatting sqref="AI92">
    <cfRule type="expression" dxfId="2765" priority="13353">
      <formula>IF(RIGHT(TEXT(AI92,"0.#"),1)=".",FALSE,TRUE)</formula>
    </cfRule>
    <cfRule type="expression" dxfId="2764" priority="13354">
      <formula>IF(RIGHT(TEXT(AI92,"0.#"),1)=".",TRUE,FALSE)</formula>
    </cfRule>
  </conditionalFormatting>
  <conditionalFormatting sqref="AM92">
    <cfRule type="expression" dxfId="2763" priority="13351">
      <formula>IF(RIGHT(TEXT(AM92,"0.#"),1)=".",FALSE,TRUE)</formula>
    </cfRule>
    <cfRule type="expression" dxfId="2762" priority="13352">
      <formula>IF(RIGHT(TEXT(AM92,"0.#"),1)=".",TRUE,FALSE)</formula>
    </cfRule>
  </conditionalFormatting>
  <conditionalFormatting sqref="AM93">
    <cfRule type="expression" dxfId="2761" priority="13349">
      <formula>IF(RIGHT(TEXT(AM93,"0.#"),1)=".",FALSE,TRUE)</formula>
    </cfRule>
    <cfRule type="expression" dxfId="2760" priority="13350">
      <formula>IF(RIGHT(TEXT(AM93,"0.#"),1)=".",TRUE,FALSE)</formula>
    </cfRule>
  </conditionalFormatting>
  <conditionalFormatting sqref="AM94">
    <cfRule type="expression" dxfId="2759" priority="13347">
      <formula>IF(RIGHT(TEXT(AM94,"0.#"),1)=".",FALSE,TRUE)</formula>
    </cfRule>
    <cfRule type="expression" dxfId="2758" priority="13348">
      <formula>IF(RIGHT(TEXT(AM94,"0.#"),1)=".",TRUE,FALSE)</formula>
    </cfRule>
  </conditionalFormatting>
  <conditionalFormatting sqref="AE97">
    <cfRule type="expression" dxfId="2757" priority="13333">
      <formula>IF(RIGHT(TEXT(AE97,"0.#"),1)=".",FALSE,TRUE)</formula>
    </cfRule>
    <cfRule type="expression" dxfId="2756" priority="13334">
      <formula>IF(RIGHT(TEXT(AE97,"0.#"),1)=".",TRUE,FALSE)</formula>
    </cfRule>
  </conditionalFormatting>
  <conditionalFormatting sqref="AE98">
    <cfRule type="expression" dxfId="2755" priority="13331">
      <formula>IF(RIGHT(TEXT(AE98,"0.#"),1)=".",FALSE,TRUE)</formula>
    </cfRule>
    <cfRule type="expression" dxfId="2754" priority="13332">
      <formula>IF(RIGHT(TEXT(AE98,"0.#"),1)=".",TRUE,FALSE)</formula>
    </cfRule>
  </conditionalFormatting>
  <conditionalFormatting sqref="AE99">
    <cfRule type="expression" dxfId="2753" priority="13329">
      <formula>IF(RIGHT(TEXT(AE99,"0.#"),1)=".",FALSE,TRUE)</formula>
    </cfRule>
    <cfRule type="expression" dxfId="2752" priority="13330">
      <formula>IF(RIGHT(TEXT(AE99,"0.#"),1)=".",TRUE,FALSE)</formula>
    </cfRule>
  </conditionalFormatting>
  <conditionalFormatting sqref="AI99">
    <cfRule type="expression" dxfId="2751" priority="13327">
      <formula>IF(RIGHT(TEXT(AI99,"0.#"),1)=".",FALSE,TRUE)</formula>
    </cfRule>
    <cfRule type="expression" dxfId="2750" priority="13328">
      <formula>IF(RIGHT(TEXT(AI99,"0.#"),1)=".",TRUE,FALSE)</formula>
    </cfRule>
  </conditionalFormatting>
  <conditionalFormatting sqref="AI98">
    <cfRule type="expression" dxfId="2749" priority="13325">
      <formula>IF(RIGHT(TEXT(AI98,"0.#"),1)=".",FALSE,TRUE)</formula>
    </cfRule>
    <cfRule type="expression" dxfId="2748" priority="13326">
      <formula>IF(RIGHT(TEXT(AI98,"0.#"),1)=".",TRUE,FALSE)</formula>
    </cfRule>
  </conditionalFormatting>
  <conditionalFormatting sqref="AI97">
    <cfRule type="expression" dxfId="2747" priority="13323">
      <formula>IF(RIGHT(TEXT(AI97,"0.#"),1)=".",FALSE,TRUE)</formula>
    </cfRule>
    <cfRule type="expression" dxfId="2746" priority="13324">
      <formula>IF(RIGHT(TEXT(AI97,"0.#"),1)=".",TRUE,FALSE)</formula>
    </cfRule>
  </conditionalFormatting>
  <conditionalFormatting sqref="AM97">
    <cfRule type="expression" dxfId="2745" priority="13321">
      <formula>IF(RIGHT(TEXT(AM97,"0.#"),1)=".",FALSE,TRUE)</formula>
    </cfRule>
    <cfRule type="expression" dxfId="2744" priority="13322">
      <formula>IF(RIGHT(TEXT(AM97,"0.#"),1)=".",TRUE,FALSE)</formula>
    </cfRule>
  </conditionalFormatting>
  <conditionalFormatting sqref="AM98">
    <cfRule type="expression" dxfId="2743" priority="13319">
      <formula>IF(RIGHT(TEXT(AM98,"0.#"),1)=".",FALSE,TRUE)</formula>
    </cfRule>
    <cfRule type="expression" dxfId="2742" priority="13320">
      <formula>IF(RIGHT(TEXT(AM98,"0.#"),1)=".",TRUE,FALSE)</formula>
    </cfRule>
  </conditionalFormatting>
  <conditionalFormatting sqref="AM99">
    <cfRule type="expression" dxfId="2741" priority="13317">
      <formula>IF(RIGHT(TEXT(AM99,"0.#"),1)=".",FALSE,TRUE)</formula>
    </cfRule>
    <cfRule type="expression" dxfId="2740" priority="13318">
      <formula>IF(RIGHT(TEXT(AM99,"0.#"),1)=".",TRUE,FALSE)</formula>
    </cfRule>
  </conditionalFormatting>
  <conditionalFormatting sqref="AI101">
    <cfRule type="expression" dxfId="2739" priority="13303">
      <formula>IF(RIGHT(TEXT(AI101,"0.#"),1)=".",FALSE,TRUE)</formula>
    </cfRule>
    <cfRule type="expression" dxfId="2738" priority="13304">
      <formula>IF(RIGHT(TEXT(AI101,"0.#"),1)=".",TRUE,FALSE)</formula>
    </cfRule>
  </conditionalFormatting>
  <conditionalFormatting sqref="AM101">
    <cfRule type="expression" dxfId="2737" priority="13301">
      <formula>IF(RIGHT(TEXT(AM101,"0.#"),1)=".",FALSE,TRUE)</formula>
    </cfRule>
    <cfRule type="expression" dxfId="2736" priority="13302">
      <formula>IF(RIGHT(TEXT(AM101,"0.#"),1)=".",TRUE,FALSE)</formula>
    </cfRule>
  </conditionalFormatting>
  <conditionalFormatting sqref="AE102">
    <cfRule type="expression" dxfId="2735" priority="13299">
      <formula>IF(RIGHT(TEXT(AE102,"0.#"),1)=".",FALSE,TRUE)</formula>
    </cfRule>
    <cfRule type="expression" dxfId="2734" priority="13300">
      <formula>IF(RIGHT(TEXT(AE102,"0.#"),1)=".",TRUE,FALSE)</formula>
    </cfRule>
  </conditionalFormatting>
  <conditionalFormatting sqref="AI102">
    <cfRule type="expression" dxfId="2733" priority="13297">
      <formula>IF(RIGHT(TEXT(AI102,"0.#"),1)=".",FALSE,TRUE)</formula>
    </cfRule>
    <cfRule type="expression" dxfId="2732" priority="13298">
      <formula>IF(RIGHT(TEXT(AI102,"0.#"),1)=".",TRUE,FALSE)</formula>
    </cfRule>
  </conditionalFormatting>
  <conditionalFormatting sqref="AM102">
    <cfRule type="expression" dxfId="2731" priority="13295">
      <formula>IF(RIGHT(TEXT(AM102,"0.#"),1)=".",FALSE,TRUE)</formula>
    </cfRule>
    <cfRule type="expression" dxfId="2730" priority="13296">
      <formula>IF(RIGHT(TEXT(AM102,"0.#"),1)=".",TRUE,FALSE)</formula>
    </cfRule>
  </conditionalFormatting>
  <conditionalFormatting sqref="AQ102">
    <cfRule type="expression" dxfId="2729" priority="13293">
      <formula>IF(RIGHT(TEXT(AQ102,"0.#"),1)=".",FALSE,TRUE)</formula>
    </cfRule>
    <cfRule type="expression" dxfId="2728" priority="13294">
      <formula>IF(RIGHT(TEXT(AQ102,"0.#"),1)=".",TRUE,FALSE)</formula>
    </cfRule>
  </conditionalFormatting>
  <conditionalFormatting sqref="AE104">
    <cfRule type="expression" dxfId="2727" priority="13291">
      <formula>IF(RIGHT(TEXT(AE104,"0.#"),1)=".",FALSE,TRUE)</formula>
    </cfRule>
    <cfRule type="expression" dxfId="2726" priority="13292">
      <formula>IF(RIGHT(TEXT(AE104,"0.#"),1)=".",TRUE,FALSE)</formula>
    </cfRule>
  </conditionalFormatting>
  <conditionalFormatting sqref="AI104">
    <cfRule type="expression" dxfId="2725" priority="13289">
      <formula>IF(RIGHT(TEXT(AI104,"0.#"),1)=".",FALSE,TRUE)</formula>
    </cfRule>
    <cfRule type="expression" dxfId="2724" priority="13290">
      <formula>IF(RIGHT(TEXT(AI104,"0.#"),1)=".",TRUE,FALSE)</formula>
    </cfRule>
  </conditionalFormatting>
  <conditionalFormatting sqref="AM104">
    <cfRule type="expression" dxfId="2723" priority="13287">
      <formula>IF(RIGHT(TEXT(AM104,"0.#"),1)=".",FALSE,TRUE)</formula>
    </cfRule>
    <cfRule type="expression" dxfId="2722" priority="13288">
      <formula>IF(RIGHT(TEXT(AM104,"0.#"),1)=".",TRUE,FALSE)</formula>
    </cfRule>
  </conditionalFormatting>
  <conditionalFormatting sqref="AE105">
    <cfRule type="expression" dxfId="2721" priority="13285">
      <formula>IF(RIGHT(TEXT(AE105,"0.#"),1)=".",FALSE,TRUE)</formula>
    </cfRule>
    <cfRule type="expression" dxfId="2720" priority="13286">
      <formula>IF(RIGHT(TEXT(AE105,"0.#"),1)=".",TRUE,FALSE)</formula>
    </cfRule>
  </conditionalFormatting>
  <conditionalFormatting sqref="AI105">
    <cfRule type="expression" dxfId="2719" priority="13283">
      <formula>IF(RIGHT(TEXT(AI105,"0.#"),1)=".",FALSE,TRUE)</formula>
    </cfRule>
    <cfRule type="expression" dxfId="2718" priority="13284">
      <formula>IF(RIGHT(TEXT(AI105,"0.#"),1)=".",TRUE,FALSE)</formula>
    </cfRule>
  </conditionalFormatting>
  <conditionalFormatting sqref="AM105">
    <cfRule type="expression" dxfId="2717" priority="13281">
      <formula>IF(RIGHT(TEXT(AM105,"0.#"),1)=".",FALSE,TRUE)</formula>
    </cfRule>
    <cfRule type="expression" dxfId="2716" priority="13282">
      <formula>IF(RIGHT(TEXT(AM105,"0.#"),1)=".",TRUE,FALSE)</formula>
    </cfRule>
  </conditionalFormatting>
  <conditionalFormatting sqref="AE107">
    <cfRule type="expression" dxfId="2715" priority="13277">
      <formula>IF(RIGHT(TEXT(AE107,"0.#"),1)=".",FALSE,TRUE)</formula>
    </cfRule>
    <cfRule type="expression" dxfId="2714" priority="13278">
      <formula>IF(RIGHT(TEXT(AE107,"0.#"),1)=".",TRUE,FALSE)</formula>
    </cfRule>
  </conditionalFormatting>
  <conditionalFormatting sqref="AI107">
    <cfRule type="expression" dxfId="2713" priority="13275">
      <formula>IF(RIGHT(TEXT(AI107,"0.#"),1)=".",FALSE,TRUE)</formula>
    </cfRule>
    <cfRule type="expression" dxfId="2712" priority="13276">
      <formula>IF(RIGHT(TEXT(AI107,"0.#"),1)=".",TRUE,FALSE)</formula>
    </cfRule>
  </conditionalFormatting>
  <conditionalFormatting sqref="AM107">
    <cfRule type="expression" dxfId="2711" priority="13273">
      <formula>IF(RIGHT(TEXT(AM107,"0.#"),1)=".",FALSE,TRUE)</formula>
    </cfRule>
    <cfRule type="expression" dxfId="2710" priority="13274">
      <formula>IF(RIGHT(TEXT(AM107,"0.#"),1)=".",TRUE,FALSE)</formula>
    </cfRule>
  </conditionalFormatting>
  <conditionalFormatting sqref="AE108">
    <cfRule type="expression" dxfId="2709" priority="13271">
      <formula>IF(RIGHT(TEXT(AE108,"0.#"),1)=".",FALSE,TRUE)</formula>
    </cfRule>
    <cfRule type="expression" dxfId="2708" priority="13272">
      <formula>IF(RIGHT(TEXT(AE108,"0.#"),1)=".",TRUE,FALSE)</formula>
    </cfRule>
  </conditionalFormatting>
  <conditionalFormatting sqref="AI108">
    <cfRule type="expression" dxfId="2707" priority="13269">
      <formula>IF(RIGHT(TEXT(AI108,"0.#"),1)=".",FALSE,TRUE)</formula>
    </cfRule>
    <cfRule type="expression" dxfId="2706" priority="13270">
      <formula>IF(RIGHT(TEXT(AI108,"0.#"),1)=".",TRUE,FALSE)</formula>
    </cfRule>
  </conditionalFormatting>
  <conditionalFormatting sqref="AM108">
    <cfRule type="expression" dxfId="2705" priority="13267">
      <formula>IF(RIGHT(TEXT(AM108,"0.#"),1)=".",FALSE,TRUE)</formula>
    </cfRule>
    <cfRule type="expression" dxfId="2704" priority="13268">
      <formula>IF(RIGHT(TEXT(AM108,"0.#"),1)=".",TRUE,FALSE)</formula>
    </cfRule>
  </conditionalFormatting>
  <conditionalFormatting sqref="AE110">
    <cfRule type="expression" dxfId="2703" priority="13263">
      <formula>IF(RIGHT(TEXT(AE110,"0.#"),1)=".",FALSE,TRUE)</formula>
    </cfRule>
    <cfRule type="expression" dxfId="2702" priority="13264">
      <formula>IF(RIGHT(TEXT(AE110,"0.#"),1)=".",TRUE,FALSE)</formula>
    </cfRule>
  </conditionalFormatting>
  <conditionalFormatting sqref="AI110">
    <cfRule type="expression" dxfId="2701" priority="13261">
      <formula>IF(RIGHT(TEXT(AI110,"0.#"),1)=".",FALSE,TRUE)</formula>
    </cfRule>
    <cfRule type="expression" dxfId="2700" priority="13262">
      <formula>IF(RIGHT(TEXT(AI110,"0.#"),1)=".",TRUE,FALSE)</formula>
    </cfRule>
  </conditionalFormatting>
  <conditionalFormatting sqref="AM110">
    <cfRule type="expression" dxfId="2699" priority="13259">
      <formula>IF(RIGHT(TEXT(AM110,"0.#"),1)=".",FALSE,TRUE)</formula>
    </cfRule>
    <cfRule type="expression" dxfId="2698" priority="13260">
      <formula>IF(RIGHT(TEXT(AM110,"0.#"),1)=".",TRUE,FALSE)</formula>
    </cfRule>
  </conditionalFormatting>
  <conditionalFormatting sqref="AE111">
    <cfRule type="expression" dxfId="2697" priority="13257">
      <formula>IF(RIGHT(TEXT(AE111,"0.#"),1)=".",FALSE,TRUE)</formula>
    </cfRule>
    <cfRule type="expression" dxfId="2696" priority="13258">
      <formula>IF(RIGHT(TEXT(AE111,"0.#"),1)=".",TRUE,FALSE)</formula>
    </cfRule>
  </conditionalFormatting>
  <conditionalFormatting sqref="AI111">
    <cfRule type="expression" dxfId="2695" priority="13255">
      <formula>IF(RIGHT(TEXT(AI111,"0.#"),1)=".",FALSE,TRUE)</formula>
    </cfRule>
    <cfRule type="expression" dxfId="2694" priority="13256">
      <formula>IF(RIGHT(TEXT(AI111,"0.#"),1)=".",TRUE,FALSE)</formula>
    </cfRule>
  </conditionalFormatting>
  <conditionalFormatting sqref="AM111">
    <cfRule type="expression" dxfId="2693" priority="13253">
      <formula>IF(RIGHT(TEXT(AM111,"0.#"),1)=".",FALSE,TRUE)</formula>
    </cfRule>
    <cfRule type="expression" dxfId="2692" priority="13254">
      <formula>IF(RIGHT(TEXT(AM111,"0.#"),1)=".",TRUE,FALSE)</formula>
    </cfRule>
  </conditionalFormatting>
  <conditionalFormatting sqref="AE113">
    <cfRule type="expression" dxfId="2691" priority="13249">
      <formula>IF(RIGHT(TEXT(AE113,"0.#"),1)=".",FALSE,TRUE)</formula>
    </cfRule>
    <cfRule type="expression" dxfId="2690" priority="13250">
      <formula>IF(RIGHT(TEXT(AE113,"0.#"),1)=".",TRUE,FALSE)</formula>
    </cfRule>
  </conditionalFormatting>
  <conditionalFormatting sqref="AI113">
    <cfRule type="expression" dxfId="2689" priority="13247">
      <formula>IF(RIGHT(TEXT(AI113,"0.#"),1)=".",FALSE,TRUE)</formula>
    </cfRule>
    <cfRule type="expression" dxfId="2688" priority="13248">
      <formula>IF(RIGHT(TEXT(AI113,"0.#"),1)=".",TRUE,FALSE)</formula>
    </cfRule>
  </conditionalFormatting>
  <conditionalFormatting sqref="AM113">
    <cfRule type="expression" dxfId="2687" priority="13245">
      <formula>IF(RIGHT(TEXT(AM113,"0.#"),1)=".",FALSE,TRUE)</formula>
    </cfRule>
    <cfRule type="expression" dxfId="2686" priority="13246">
      <formula>IF(RIGHT(TEXT(AM113,"0.#"),1)=".",TRUE,FALSE)</formula>
    </cfRule>
  </conditionalFormatting>
  <conditionalFormatting sqref="AE114">
    <cfRule type="expression" dxfId="2685" priority="13243">
      <formula>IF(RIGHT(TEXT(AE114,"0.#"),1)=".",FALSE,TRUE)</formula>
    </cfRule>
    <cfRule type="expression" dxfId="2684" priority="13244">
      <formula>IF(RIGHT(TEXT(AE114,"0.#"),1)=".",TRUE,FALSE)</formula>
    </cfRule>
  </conditionalFormatting>
  <conditionalFormatting sqref="AI114">
    <cfRule type="expression" dxfId="2683" priority="13241">
      <formula>IF(RIGHT(TEXT(AI114,"0.#"),1)=".",FALSE,TRUE)</formula>
    </cfRule>
    <cfRule type="expression" dxfId="2682" priority="13242">
      <formula>IF(RIGHT(TEXT(AI114,"0.#"),1)=".",TRUE,FALSE)</formula>
    </cfRule>
  </conditionalFormatting>
  <conditionalFormatting sqref="AM114">
    <cfRule type="expression" dxfId="2681" priority="13239">
      <formula>IF(RIGHT(TEXT(AM114,"0.#"),1)=".",FALSE,TRUE)</formula>
    </cfRule>
    <cfRule type="expression" dxfId="2680" priority="13240">
      <formula>IF(RIGHT(TEXT(AM114,"0.#"),1)=".",TRUE,FALSE)</formula>
    </cfRule>
  </conditionalFormatting>
  <conditionalFormatting sqref="AE116 AQ116">
    <cfRule type="expression" dxfId="2679" priority="13235">
      <formula>IF(RIGHT(TEXT(AE116,"0.#"),1)=".",FALSE,TRUE)</formula>
    </cfRule>
    <cfRule type="expression" dxfId="2678" priority="13236">
      <formula>IF(RIGHT(TEXT(AE116,"0.#"),1)=".",TRUE,FALSE)</formula>
    </cfRule>
  </conditionalFormatting>
  <conditionalFormatting sqref="AI116">
    <cfRule type="expression" dxfId="2677" priority="13233">
      <formula>IF(RIGHT(TEXT(AI116,"0.#"),1)=".",FALSE,TRUE)</formula>
    </cfRule>
    <cfRule type="expression" dxfId="2676" priority="13234">
      <formula>IF(RIGHT(TEXT(AI116,"0.#"),1)=".",TRUE,FALSE)</formula>
    </cfRule>
  </conditionalFormatting>
  <conditionalFormatting sqref="AM116">
    <cfRule type="expression" dxfId="2675" priority="13231">
      <formula>IF(RIGHT(TEXT(AM116,"0.#"),1)=".",FALSE,TRUE)</formula>
    </cfRule>
    <cfRule type="expression" dxfId="2674" priority="13232">
      <formula>IF(RIGHT(TEXT(AM116,"0.#"),1)=".",TRUE,FALSE)</formula>
    </cfRule>
  </conditionalFormatting>
  <conditionalFormatting sqref="AE117 AM117">
    <cfRule type="expression" dxfId="2673" priority="13229">
      <formula>IF(RIGHT(TEXT(AE117,"0.#"),1)=".",FALSE,TRUE)</formula>
    </cfRule>
    <cfRule type="expression" dxfId="2672" priority="13230">
      <formula>IF(RIGHT(TEXT(AE117,"0.#"),1)=".",TRUE,FALSE)</formula>
    </cfRule>
  </conditionalFormatting>
  <conditionalFormatting sqref="AI117">
    <cfRule type="expression" dxfId="2671" priority="13227">
      <formula>IF(RIGHT(TEXT(AI117,"0.#"),1)=".",FALSE,TRUE)</formula>
    </cfRule>
    <cfRule type="expression" dxfId="2670" priority="13228">
      <formula>IF(RIGHT(TEXT(AI117,"0.#"),1)=".",TRUE,FALSE)</formula>
    </cfRule>
  </conditionalFormatting>
  <conditionalFormatting sqref="AQ117">
    <cfRule type="expression" dxfId="2669" priority="13223">
      <formula>IF(RIGHT(TEXT(AQ117,"0.#"),1)=".",FALSE,TRUE)</formula>
    </cfRule>
    <cfRule type="expression" dxfId="2668" priority="13224">
      <formula>IF(RIGHT(TEXT(AQ117,"0.#"),1)=".",TRUE,FALSE)</formula>
    </cfRule>
  </conditionalFormatting>
  <conditionalFormatting sqref="AE119 AQ119">
    <cfRule type="expression" dxfId="2667" priority="13221">
      <formula>IF(RIGHT(TEXT(AE119,"0.#"),1)=".",FALSE,TRUE)</formula>
    </cfRule>
    <cfRule type="expression" dxfId="2666" priority="13222">
      <formula>IF(RIGHT(TEXT(AE119,"0.#"),1)=".",TRUE,FALSE)</formula>
    </cfRule>
  </conditionalFormatting>
  <conditionalFormatting sqref="AI119">
    <cfRule type="expression" dxfId="2665" priority="13219">
      <formula>IF(RIGHT(TEXT(AI119,"0.#"),1)=".",FALSE,TRUE)</formula>
    </cfRule>
    <cfRule type="expression" dxfId="2664" priority="13220">
      <formula>IF(RIGHT(TEXT(AI119,"0.#"),1)=".",TRUE,FALSE)</formula>
    </cfRule>
  </conditionalFormatting>
  <conditionalFormatting sqref="AM119">
    <cfRule type="expression" dxfId="2663" priority="13217">
      <formula>IF(RIGHT(TEXT(AM119,"0.#"),1)=".",FALSE,TRUE)</formula>
    </cfRule>
    <cfRule type="expression" dxfId="2662" priority="13218">
      <formula>IF(RIGHT(TEXT(AM119,"0.#"),1)=".",TRUE,FALSE)</formula>
    </cfRule>
  </conditionalFormatting>
  <conditionalFormatting sqref="AQ120">
    <cfRule type="expression" dxfId="2661" priority="13209">
      <formula>IF(RIGHT(TEXT(AQ120,"0.#"),1)=".",FALSE,TRUE)</formula>
    </cfRule>
    <cfRule type="expression" dxfId="2660" priority="13210">
      <formula>IF(RIGHT(TEXT(AQ120,"0.#"),1)=".",TRUE,FALSE)</formula>
    </cfRule>
  </conditionalFormatting>
  <conditionalFormatting sqref="AE122 AQ122">
    <cfRule type="expression" dxfId="2659" priority="13207">
      <formula>IF(RIGHT(TEXT(AE122,"0.#"),1)=".",FALSE,TRUE)</formula>
    </cfRule>
    <cfRule type="expression" dxfId="2658" priority="13208">
      <formula>IF(RIGHT(TEXT(AE122,"0.#"),1)=".",TRUE,FALSE)</formula>
    </cfRule>
  </conditionalFormatting>
  <conditionalFormatting sqref="AI122">
    <cfRule type="expression" dxfId="2657" priority="13205">
      <formula>IF(RIGHT(TEXT(AI122,"0.#"),1)=".",FALSE,TRUE)</formula>
    </cfRule>
    <cfRule type="expression" dxfId="2656" priority="13206">
      <formula>IF(RIGHT(TEXT(AI122,"0.#"),1)=".",TRUE,FALSE)</formula>
    </cfRule>
  </conditionalFormatting>
  <conditionalFormatting sqref="AM122">
    <cfRule type="expression" dxfId="2655" priority="13203">
      <formula>IF(RIGHT(TEXT(AM122,"0.#"),1)=".",FALSE,TRUE)</formula>
    </cfRule>
    <cfRule type="expression" dxfId="2654" priority="13204">
      <formula>IF(RIGHT(TEXT(AM122,"0.#"),1)=".",TRUE,FALSE)</formula>
    </cfRule>
  </conditionalFormatting>
  <conditionalFormatting sqref="AQ123">
    <cfRule type="expression" dxfId="2653" priority="13195">
      <formula>IF(RIGHT(TEXT(AQ123,"0.#"),1)=".",FALSE,TRUE)</formula>
    </cfRule>
    <cfRule type="expression" dxfId="2652" priority="13196">
      <formula>IF(RIGHT(TEXT(AQ123,"0.#"),1)=".",TRUE,FALSE)</formula>
    </cfRule>
  </conditionalFormatting>
  <conditionalFormatting sqref="AE125 AQ125">
    <cfRule type="expression" dxfId="2651" priority="13193">
      <formula>IF(RIGHT(TEXT(AE125,"0.#"),1)=".",FALSE,TRUE)</formula>
    </cfRule>
    <cfRule type="expression" dxfId="2650" priority="13194">
      <formula>IF(RIGHT(TEXT(AE125,"0.#"),1)=".",TRUE,FALSE)</formula>
    </cfRule>
  </conditionalFormatting>
  <conditionalFormatting sqref="AI125">
    <cfRule type="expression" dxfId="2649" priority="13191">
      <formula>IF(RIGHT(TEXT(AI125,"0.#"),1)=".",FALSE,TRUE)</formula>
    </cfRule>
    <cfRule type="expression" dxfId="2648" priority="13192">
      <formula>IF(RIGHT(TEXT(AI125,"0.#"),1)=".",TRUE,FALSE)</formula>
    </cfRule>
  </conditionalFormatting>
  <conditionalFormatting sqref="AM125">
    <cfRule type="expression" dxfId="2647" priority="13189">
      <formula>IF(RIGHT(TEXT(AM125,"0.#"),1)=".",FALSE,TRUE)</formula>
    </cfRule>
    <cfRule type="expression" dxfId="2646" priority="13190">
      <formula>IF(RIGHT(TEXT(AM125,"0.#"),1)=".",TRUE,FALSE)</formula>
    </cfRule>
  </conditionalFormatting>
  <conditionalFormatting sqref="AQ126">
    <cfRule type="expression" dxfId="2645" priority="13181">
      <formula>IF(RIGHT(TEXT(AQ126,"0.#"),1)=".",FALSE,TRUE)</formula>
    </cfRule>
    <cfRule type="expression" dxfId="2644" priority="13182">
      <formula>IF(RIGHT(TEXT(AQ126,"0.#"),1)=".",TRUE,FALSE)</formula>
    </cfRule>
  </conditionalFormatting>
  <conditionalFormatting sqref="AE128 AQ128">
    <cfRule type="expression" dxfId="2643" priority="13179">
      <formula>IF(RIGHT(TEXT(AE128,"0.#"),1)=".",FALSE,TRUE)</formula>
    </cfRule>
    <cfRule type="expression" dxfId="2642" priority="13180">
      <formula>IF(RIGHT(TEXT(AE128,"0.#"),1)=".",TRUE,FALSE)</formula>
    </cfRule>
  </conditionalFormatting>
  <conditionalFormatting sqref="AI128">
    <cfRule type="expression" dxfId="2641" priority="13177">
      <formula>IF(RIGHT(TEXT(AI128,"0.#"),1)=".",FALSE,TRUE)</formula>
    </cfRule>
    <cfRule type="expression" dxfId="2640" priority="13178">
      <formula>IF(RIGHT(TEXT(AI128,"0.#"),1)=".",TRUE,FALSE)</formula>
    </cfRule>
  </conditionalFormatting>
  <conditionalFormatting sqref="AM128">
    <cfRule type="expression" dxfId="2639" priority="13175">
      <formula>IF(RIGHT(TEXT(AM128,"0.#"),1)=".",FALSE,TRUE)</formula>
    </cfRule>
    <cfRule type="expression" dxfId="2638" priority="13176">
      <formula>IF(RIGHT(TEXT(AM128,"0.#"),1)=".",TRUE,FALSE)</formula>
    </cfRule>
  </conditionalFormatting>
  <conditionalFormatting sqref="AQ129">
    <cfRule type="expression" dxfId="2637" priority="13167">
      <formula>IF(RIGHT(TEXT(AQ129,"0.#"),1)=".",FALSE,TRUE)</formula>
    </cfRule>
    <cfRule type="expression" dxfId="2636" priority="13168">
      <formula>IF(RIGHT(TEXT(AQ129,"0.#"),1)=".",TRUE,FALSE)</formula>
    </cfRule>
  </conditionalFormatting>
  <conditionalFormatting sqref="AE75">
    <cfRule type="expression" dxfId="2635" priority="13165">
      <formula>IF(RIGHT(TEXT(AE75,"0.#"),1)=".",FALSE,TRUE)</formula>
    </cfRule>
    <cfRule type="expression" dxfId="2634" priority="13166">
      <formula>IF(RIGHT(TEXT(AE75,"0.#"),1)=".",TRUE,FALSE)</formula>
    </cfRule>
  </conditionalFormatting>
  <conditionalFormatting sqref="AE76">
    <cfRule type="expression" dxfId="2633" priority="13163">
      <formula>IF(RIGHT(TEXT(AE76,"0.#"),1)=".",FALSE,TRUE)</formula>
    </cfRule>
    <cfRule type="expression" dxfId="2632" priority="13164">
      <formula>IF(RIGHT(TEXT(AE76,"0.#"),1)=".",TRUE,FALSE)</formula>
    </cfRule>
  </conditionalFormatting>
  <conditionalFormatting sqref="AE77">
    <cfRule type="expression" dxfId="2631" priority="13161">
      <formula>IF(RIGHT(TEXT(AE77,"0.#"),1)=".",FALSE,TRUE)</formula>
    </cfRule>
    <cfRule type="expression" dxfId="2630" priority="13162">
      <formula>IF(RIGHT(TEXT(AE77,"0.#"),1)=".",TRUE,FALSE)</formula>
    </cfRule>
  </conditionalFormatting>
  <conditionalFormatting sqref="AI77">
    <cfRule type="expression" dxfId="2629" priority="13159">
      <formula>IF(RIGHT(TEXT(AI77,"0.#"),1)=".",FALSE,TRUE)</formula>
    </cfRule>
    <cfRule type="expression" dxfId="2628" priority="13160">
      <formula>IF(RIGHT(TEXT(AI77,"0.#"),1)=".",TRUE,FALSE)</formula>
    </cfRule>
  </conditionalFormatting>
  <conditionalFormatting sqref="AI76">
    <cfRule type="expression" dxfId="2627" priority="13157">
      <formula>IF(RIGHT(TEXT(AI76,"0.#"),1)=".",FALSE,TRUE)</formula>
    </cfRule>
    <cfRule type="expression" dxfId="2626" priority="13158">
      <formula>IF(RIGHT(TEXT(AI76,"0.#"),1)=".",TRUE,FALSE)</formula>
    </cfRule>
  </conditionalFormatting>
  <conditionalFormatting sqref="AI75">
    <cfRule type="expression" dxfId="2625" priority="13155">
      <formula>IF(RIGHT(TEXT(AI75,"0.#"),1)=".",FALSE,TRUE)</formula>
    </cfRule>
    <cfRule type="expression" dxfId="2624" priority="13156">
      <formula>IF(RIGHT(TEXT(AI75,"0.#"),1)=".",TRUE,FALSE)</formula>
    </cfRule>
  </conditionalFormatting>
  <conditionalFormatting sqref="AM75">
    <cfRule type="expression" dxfId="2623" priority="13153">
      <formula>IF(RIGHT(TEXT(AM75,"0.#"),1)=".",FALSE,TRUE)</formula>
    </cfRule>
    <cfRule type="expression" dxfId="2622" priority="13154">
      <formula>IF(RIGHT(TEXT(AM75,"0.#"),1)=".",TRUE,FALSE)</formula>
    </cfRule>
  </conditionalFormatting>
  <conditionalFormatting sqref="AM76">
    <cfRule type="expression" dxfId="2621" priority="13151">
      <formula>IF(RIGHT(TEXT(AM76,"0.#"),1)=".",FALSE,TRUE)</formula>
    </cfRule>
    <cfRule type="expression" dxfId="2620" priority="13152">
      <formula>IF(RIGHT(TEXT(AM76,"0.#"),1)=".",TRUE,FALSE)</formula>
    </cfRule>
  </conditionalFormatting>
  <conditionalFormatting sqref="AM77">
    <cfRule type="expression" dxfId="2619" priority="13149">
      <formula>IF(RIGHT(TEXT(AM77,"0.#"),1)=".",FALSE,TRUE)</formula>
    </cfRule>
    <cfRule type="expression" dxfId="2618" priority="13150">
      <formula>IF(RIGHT(TEXT(AM77,"0.#"),1)=".",TRUE,FALSE)</formula>
    </cfRule>
  </conditionalFormatting>
  <conditionalFormatting sqref="AE134:AE135 AI134:AI135 AM134:AM135 AQ134:AQ135 AU134:AU135">
    <cfRule type="expression" dxfId="2617" priority="13135">
      <formula>IF(RIGHT(TEXT(AE134,"0.#"),1)=".",FALSE,TRUE)</formula>
    </cfRule>
    <cfRule type="expression" dxfId="2616" priority="13136">
      <formula>IF(RIGHT(TEXT(AE134,"0.#"),1)=".",TRUE,FALSE)</formula>
    </cfRule>
  </conditionalFormatting>
  <conditionalFormatting sqref="AE433">
    <cfRule type="expression" dxfId="2615" priority="13105">
      <formula>IF(RIGHT(TEXT(AE433,"0.#"),1)=".",FALSE,TRUE)</formula>
    </cfRule>
    <cfRule type="expression" dxfId="2614" priority="13106">
      <formula>IF(RIGHT(TEXT(AE433,"0.#"),1)=".",TRUE,FALSE)</formula>
    </cfRule>
  </conditionalFormatting>
  <conditionalFormatting sqref="AM435">
    <cfRule type="expression" dxfId="2613" priority="13089">
      <formula>IF(RIGHT(TEXT(AM435,"0.#"),1)=".",FALSE,TRUE)</formula>
    </cfRule>
    <cfRule type="expression" dxfId="2612" priority="13090">
      <formula>IF(RIGHT(TEXT(AM435,"0.#"),1)=".",TRUE,FALSE)</formula>
    </cfRule>
  </conditionalFormatting>
  <conditionalFormatting sqref="AE434">
    <cfRule type="expression" dxfId="2611" priority="13103">
      <formula>IF(RIGHT(TEXT(AE434,"0.#"),1)=".",FALSE,TRUE)</formula>
    </cfRule>
    <cfRule type="expression" dxfId="2610" priority="13104">
      <formula>IF(RIGHT(TEXT(AE434,"0.#"),1)=".",TRUE,FALSE)</formula>
    </cfRule>
  </conditionalFormatting>
  <conditionalFormatting sqref="AE435">
    <cfRule type="expression" dxfId="2609" priority="13101">
      <formula>IF(RIGHT(TEXT(AE435,"0.#"),1)=".",FALSE,TRUE)</formula>
    </cfRule>
    <cfRule type="expression" dxfId="2608" priority="13102">
      <formula>IF(RIGHT(TEXT(AE435,"0.#"),1)=".",TRUE,FALSE)</formula>
    </cfRule>
  </conditionalFormatting>
  <conditionalFormatting sqref="AM433">
    <cfRule type="expression" dxfId="2607" priority="13093">
      <formula>IF(RIGHT(TEXT(AM433,"0.#"),1)=".",FALSE,TRUE)</formula>
    </cfRule>
    <cfRule type="expression" dxfId="2606" priority="13094">
      <formula>IF(RIGHT(TEXT(AM433,"0.#"),1)=".",TRUE,FALSE)</formula>
    </cfRule>
  </conditionalFormatting>
  <conditionalFormatting sqref="AM434">
    <cfRule type="expression" dxfId="2605" priority="13091">
      <formula>IF(RIGHT(TEXT(AM434,"0.#"),1)=".",FALSE,TRUE)</formula>
    </cfRule>
    <cfRule type="expression" dxfId="2604" priority="13092">
      <formula>IF(RIGHT(TEXT(AM434,"0.#"),1)=".",TRUE,FALSE)</formula>
    </cfRule>
  </conditionalFormatting>
  <conditionalFormatting sqref="AU433">
    <cfRule type="expression" dxfId="2603" priority="13081">
      <formula>IF(RIGHT(TEXT(AU433,"0.#"),1)=".",FALSE,TRUE)</formula>
    </cfRule>
    <cfRule type="expression" dxfId="2602" priority="13082">
      <formula>IF(RIGHT(TEXT(AU433,"0.#"),1)=".",TRUE,FALSE)</formula>
    </cfRule>
  </conditionalFormatting>
  <conditionalFormatting sqref="AU434">
    <cfRule type="expression" dxfId="2601" priority="13079">
      <formula>IF(RIGHT(TEXT(AU434,"0.#"),1)=".",FALSE,TRUE)</formula>
    </cfRule>
    <cfRule type="expression" dxfId="2600" priority="13080">
      <formula>IF(RIGHT(TEXT(AU434,"0.#"),1)=".",TRUE,FALSE)</formula>
    </cfRule>
  </conditionalFormatting>
  <conditionalFormatting sqref="AU435">
    <cfRule type="expression" dxfId="2599" priority="13077">
      <formula>IF(RIGHT(TEXT(AU435,"0.#"),1)=".",FALSE,TRUE)</formula>
    </cfRule>
    <cfRule type="expression" dxfId="2598" priority="13078">
      <formula>IF(RIGHT(TEXT(AU435,"0.#"),1)=".",TRUE,FALSE)</formula>
    </cfRule>
  </conditionalFormatting>
  <conditionalFormatting sqref="AI435">
    <cfRule type="expression" dxfId="2597" priority="13011">
      <formula>IF(RIGHT(TEXT(AI435,"0.#"),1)=".",FALSE,TRUE)</formula>
    </cfRule>
    <cfRule type="expression" dxfId="2596" priority="13012">
      <formula>IF(RIGHT(TEXT(AI435,"0.#"),1)=".",TRUE,FALSE)</formula>
    </cfRule>
  </conditionalFormatting>
  <conditionalFormatting sqref="AI433">
    <cfRule type="expression" dxfId="2595" priority="13015">
      <formula>IF(RIGHT(TEXT(AI433,"0.#"),1)=".",FALSE,TRUE)</formula>
    </cfRule>
    <cfRule type="expression" dxfId="2594" priority="13016">
      <formula>IF(RIGHT(TEXT(AI433,"0.#"),1)=".",TRUE,FALSE)</formula>
    </cfRule>
  </conditionalFormatting>
  <conditionalFormatting sqref="AI434">
    <cfRule type="expression" dxfId="2593" priority="13013">
      <formula>IF(RIGHT(TEXT(AI434,"0.#"),1)=".",FALSE,TRUE)</formula>
    </cfRule>
    <cfRule type="expression" dxfId="2592" priority="13014">
      <formula>IF(RIGHT(TEXT(AI434,"0.#"),1)=".",TRUE,FALSE)</formula>
    </cfRule>
  </conditionalFormatting>
  <conditionalFormatting sqref="AQ434">
    <cfRule type="expression" dxfId="2591" priority="12997">
      <formula>IF(RIGHT(TEXT(AQ434,"0.#"),1)=".",FALSE,TRUE)</formula>
    </cfRule>
    <cfRule type="expression" dxfId="2590" priority="12998">
      <formula>IF(RIGHT(TEXT(AQ434,"0.#"),1)=".",TRUE,FALSE)</formula>
    </cfRule>
  </conditionalFormatting>
  <conditionalFormatting sqref="AQ435">
    <cfRule type="expression" dxfId="2589" priority="12983">
      <formula>IF(RIGHT(TEXT(AQ435,"0.#"),1)=".",FALSE,TRUE)</formula>
    </cfRule>
    <cfRule type="expression" dxfId="2588" priority="12984">
      <formula>IF(RIGHT(TEXT(AQ435,"0.#"),1)=".",TRUE,FALSE)</formula>
    </cfRule>
  </conditionalFormatting>
  <conditionalFormatting sqref="AQ433">
    <cfRule type="expression" dxfId="2587" priority="12981">
      <formula>IF(RIGHT(TEXT(AQ433,"0.#"),1)=".",FALSE,TRUE)</formula>
    </cfRule>
    <cfRule type="expression" dxfId="2586" priority="12982">
      <formula>IF(RIGHT(TEXT(AQ433,"0.#"),1)=".",TRUE,FALSE)</formula>
    </cfRule>
  </conditionalFormatting>
  <conditionalFormatting sqref="AL847:AO874">
    <cfRule type="expression" dxfId="2585" priority="6705">
      <formula>IF(AND(AL847&gt;=0, RIGHT(TEXT(AL847,"0.#"),1)&lt;&gt;"."),TRUE,FALSE)</formula>
    </cfRule>
    <cfRule type="expression" dxfId="2584" priority="6706">
      <formula>IF(AND(AL847&gt;=0, RIGHT(TEXT(AL847,"0.#"),1)="."),TRUE,FALSE)</formula>
    </cfRule>
    <cfRule type="expression" dxfId="2583" priority="6707">
      <formula>IF(AND(AL847&lt;0, RIGHT(TEXT(AL847,"0.#"),1)&lt;&gt;"."),TRUE,FALSE)</formula>
    </cfRule>
    <cfRule type="expression" dxfId="2582" priority="6708">
      <formula>IF(AND(AL847&lt;0, RIGHT(TEXT(AL847,"0.#"),1)="."),TRUE,FALSE)</formula>
    </cfRule>
  </conditionalFormatting>
  <conditionalFormatting sqref="AU53:AU55">
    <cfRule type="expression" dxfId="2581" priority="4725">
      <formula>IF(RIGHT(TEXT(AU53,"0.#"),1)=".",FALSE,TRUE)</formula>
    </cfRule>
    <cfRule type="expression" dxfId="2580" priority="4726">
      <formula>IF(RIGHT(TEXT(AU53,"0.#"),1)=".",TRUE,FALSE)</formula>
    </cfRule>
  </conditionalFormatting>
  <conditionalFormatting sqref="AQ60:AQ62">
    <cfRule type="expression" dxfId="2579" priority="4723">
      <formula>IF(RIGHT(TEXT(AQ60,"0.#"),1)=".",FALSE,TRUE)</formula>
    </cfRule>
    <cfRule type="expression" dxfId="2578" priority="4724">
      <formula>IF(RIGHT(TEXT(AQ60,"0.#"),1)=".",TRUE,FALSE)</formula>
    </cfRule>
  </conditionalFormatting>
  <conditionalFormatting sqref="AU60:AU62">
    <cfRule type="expression" dxfId="2577" priority="4721">
      <formula>IF(RIGHT(TEXT(AU60,"0.#"),1)=".",FALSE,TRUE)</formula>
    </cfRule>
    <cfRule type="expression" dxfId="2576" priority="4722">
      <formula>IF(RIGHT(TEXT(AU60,"0.#"),1)=".",TRUE,FALSE)</formula>
    </cfRule>
  </conditionalFormatting>
  <conditionalFormatting sqref="AQ75:AQ77">
    <cfRule type="expression" dxfId="2575" priority="4719">
      <formula>IF(RIGHT(TEXT(AQ75,"0.#"),1)=".",FALSE,TRUE)</formula>
    </cfRule>
    <cfRule type="expression" dxfId="2574" priority="4720">
      <formula>IF(RIGHT(TEXT(AQ75,"0.#"),1)=".",TRUE,FALSE)</formula>
    </cfRule>
  </conditionalFormatting>
  <conditionalFormatting sqref="AU75:AU77">
    <cfRule type="expression" dxfId="2573" priority="4717">
      <formula>IF(RIGHT(TEXT(AU75,"0.#"),1)=".",FALSE,TRUE)</formula>
    </cfRule>
    <cfRule type="expression" dxfId="2572" priority="4718">
      <formula>IF(RIGHT(TEXT(AU75,"0.#"),1)=".",TRUE,FALSE)</formula>
    </cfRule>
  </conditionalFormatting>
  <conditionalFormatting sqref="AQ87:AQ89">
    <cfRule type="expression" dxfId="2571" priority="4715">
      <formula>IF(RIGHT(TEXT(AQ87,"0.#"),1)=".",FALSE,TRUE)</formula>
    </cfRule>
    <cfRule type="expression" dxfId="2570" priority="4716">
      <formula>IF(RIGHT(TEXT(AQ87,"0.#"),1)=".",TRUE,FALSE)</formula>
    </cfRule>
  </conditionalFormatting>
  <conditionalFormatting sqref="AU87:AU89">
    <cfRule type="expression" dxfId="2569" priority="4713">
      <formula>IF(RIGHT(TEXT(AU87,"0.#"),1)=".",FALSE,TRUE)</formula>
    </cfRule>
    <cfRule type="expression" dxfId="2568" priority="4714">
      <formula>IF(RIGHT(TEXT(AU87,"0.#"),1)=".",TRUE,FALSE)</formula>
    </cfRule>
  </conditionalFormatting>
  <conditionalFormatting sqref="AQ92:AQ94">
    <cfRule type="expression" dxfId="2567" priority="4711">
      <formula>IF(RIGHT(TEXT(AQ92,"0.#"),1)=".",FALSE,TRUE)</formula>
    </cfRule>
    <cfRule type="expression" dxfId="2566" priority="4712">
      <formula>IF(RIGHT(TEXT(AQ92,"0.#"),1)=".",TRUE,FALSE)</formula>
    </cfRule>
  </conditionalFormatting>
  <conditionalFormatting sqref="AU92:AU94">
    <cfRule type="expression" dxfId="2565" priority="4709">
      <formula>IF(RIGHT(TEXT(AU92,"0.#"),1)=".",FALSE,TRUE)</formula>
    </cfRule>
    <cfRule type="expression" dxfId="2564" priority="4710">
      <formula>IF(RIGHT(TEXT(AU92,"0.#"),1)=".",TRUE,FALSE)</formula>
    </cfRule>
  </conditionalFormatting>
  <conditionalFormatting sqref="AQ97:AQ99">
    <cfRule type="expression" dxfId="2563" priority="4707">
      <formula>IF(RIGHT(TEXT(AQ97,"0.#"),1)=".",FALSE,TRUE)</formula>
    </cfRule>
    <cfRule type="expression" dxfId="2562" priority="4708">
      <formula>IF(RIGHT(TEXT(AQ97,"0.#"),1)=".",TRUE,FALSE)</formula>
    </cfRule>
  </conditionalFormatting>
  <conditionalFormatting sqref="AU97:AU99">
    <cfRule type="expression" dxfId="2561" priority="4705">
      <formula>IF(RIGHT(TEXT(AU97,"0.#"),1)=".",FALSE,TRUE)</formula>
    </cfRule>
    <cfRule type="expression" dxfId="2560" priority="4706">
      <formula>IF(RIGHT(TEXT(AU97,"0.#"),1)=".",TRUE,FALSE)</formula>
    </cfRule>
  </conditionalFormatting>
  <conditionalFormatting sqref="AE458">
    <cfRule type="expression" dxfId="2559" priority="4399">
      <formula>IF(RIGHT(TEXT(AE458,"0.#"),1)=".",FALSE,TRUE)</formula>
    </cfRule>
    <cfRule type="expression" dxfId="2558" priority="4400">
      <formula>IF(RIGHT(TEXT(AE458,"0.#"),1)=".",TRUE,FALSE)</formula>
    </cfRule>
  </conditionalFormatting>
  <conditionalFormatting sqref="AM460">
    <cfRule type="expression" dxfId="2557" priority="4389">
      <formula>IF(RIGHT(TEXT(AM460,"0.#"),1)=".",FALSE,TRUE)</formula>
    </cfRule>
    <cfRule type="expression" dxfId="2556" priority="4390">
      <formula>IF(RIGHT(TEXT(AM460,"0.#"),1)=".",TRUE,FALSE)</formula>
    </cfRule>
  </conditionalFormatting>
  <conditionalFormatting sqref="AE459">
    <cfRule type="expression" dxfId="2555" priority="4397">
      <formula>IF(RIGHT(TEXT(AE459,"0.#"),1)=".",FALSE,TRUE)</formula>
    </cfRule>
    <cfRule type="expression" dxfId="2554" priority="4398">
      <formula>IF(RIGHT(TEXT(AE459,"0.#"),1)=".",TRUE,FALSE)</formula>
    </cfRule>
  </conditionalFormatting>
  <conditionalFormatting sqref="AE460">
    <cfRule type="expression" dxfId="2553" priority="4395">
      <formula>IF(RIGHT(TEXT(AE460,"0.#"),1)=".",FALSE,TRUE)</formula>
    </cfRule>
    <cfRule type="expression" dxfId="2552" priority="4396">
      <formula>IF(RIGHT(TEXT(AE460,"0.#"),1)=".",TRUE,FALSE)</formula>
    </cfRule>
  </conditionalFormatting>
  <conditionalFormatting sqref="AM458">
    <cfRule type="expression" dxfId="2551" priority="4393">
      <formula>IF(RIGHT(TEXT(AM458,"0.#"),1)=".",FALSE,TRUE)</formula>
    </cfRule>
    <cfRule type="expression" dxfId="2550" priority="4394">
      <formula>IF(RIGHT(TEXT(AM458,"0.#"),1)=".",TRUE,FALSE)</formula>
    </cfRule>
  </conditionalFormatting>
  <conditionalFormatting sqref="AM459">
    <cfRule type="expression" dxfId="2549" priority="4391">
      <formula>IF(RIGHT(TEXT(AM459,"0.#"),1)=".",FALSE,TRUE)</formula>
    </cfRule>
    <cfRule type="expression" dxfId="2548" priority="4392">
      <formula>IF(RIGHT(TEXT(AM459,"0.#"),1)=".",TRUE,FALSE)</formula>
    </cfRule>
  </conditionalFormatting>
  <conditionalFormatting sqref="AU458">
    <cfRule type="expression" dxfId="2547" priority="4387">
      <formula>IF(RIGHT(TEXT(AU458,"0.#"),1)=".",FALSE,TRUE)</formula>
    </cfRule>
    <cfRule type="expression" dxfId="2546" priority="4388">
      <formula>IF(RIGHT(TEXT(AU458,"0.#"),1)=".",TRUE,FALSE)</formula>
    </cfRule>
  </conditionalFormatting>
  <conditionalFormatting sqref="AU459">
    <cfRule type="expression" dxfId="2545" priority="4385">
      <formula>IF(RIGHT(TEXT(AU459,"0.#"),1)=".",FALSE,TRUE)</formula>
    </cfRule>
    <cfRule type="expression" dxfId="2544" priority="4386">
      <formula>IF(RIGHT(TEXT(AU459,"0.#"),1)=".",TRUE,FALSE)</formula>
    </cfRule>
  </conditionalFormatting>
  <conditionalFormatting sqref="AU460">
    <cfRule type="expression" dxfId="2543" priority="4383">
      <formula>IF(RIGHT(TEXT(AU460,"0.#"),1)=".",FALSE,TRUE)</formula>
    </cfRule>
    <cfRule type="expression" dxfId="2542" priority="4384">
      <formula>IF(RIGHT(TEXT(AU460,"0.#"),1)=".",TRUE,FALSE)</formula>
    </cfRule>
  </conditionalFormatting>
  <conditionalFormatting sqref="AI460">
    <cfRule type="expression" dxfId="2541" priority="4377">
      <formula>IF(RIGHT(TEXT(AI460,"0.#"),1)=".",FALSE,TRUE)</formula>
    </cfRule>
    <cfRule type="expression" dxfId="2540" priority="4378">
      <formula>IF(RIGHT(TEXT(AI460,"0.#"),1)=".",TRUE,FALSE)</formula>
    </cfRule>
  </conditionalFormatting>
  <conditionalFormatting sqref="AI458">
    <cfRule type="expression" dxfId="2539" priority="4381">
      <formula>IF(RIGHT(TEXT(AI458,"0.#"),1)=".",FALSE,TRUE)</formula>
    </cfRule>
    <cfRule type="expression" dxfId="2538" priority="4382">
      <formula>IF(RIGHT(TEXT(AI458,"0.#"),1)=".",TRUE,FALSE)</formula>
    </cfRule>
  </conditionalFormatting>
  <conditionalFormatting sqref="AI459">
    <cfRule type="expression" dxfId="2537" priority="4379">
      <formula>IF(RIGHT(TEXT(AI459,"0.#"),1)=".",FALSE,TRUE)</formula>
    </cfRule>
    <cfRule type="expression" dxfId="2536" priority="4380">
      <formula>IF(RIGHT(TEXT(AI459,"0.#"),1)=".",TRUE,FALSE)</formula>
    </cfRule>
  </conditionalFormatting>
  <conditionalFormatting sqref="AQ459">
    <cfRule type="expression" dxfId="2535" priority="4375">
      <formula>IF(RIGHT(TEXT(AQ459,"0.#"),1)=".",FALSE,TRUE)</formula>
    </cfRule>
    <cfRule type="expression" dxfId="2534" priority="4376">
      <formula>IF(RIGHT(TEXT(AQ459,"0.#"),1)=".",TRUE,FALSE)</formula>
    </cfRule>
  </conditionalFormatting>
  <conditionalFormatting sqref="AQ460">
    <cfRule type="expression" dxfId="2533" priority="4373">
      <formula>IF(RIGHT(TEXT(AQ460,"0.#"),1)=".",FALSE,TRUE)</formula>
    </cfRule>
    <cfRule type="expression" dxfId="2532" priority="4374">
      <formula>IF(RIGHT(TEXT(AQ460,"0.#"),1)=".",TRUE,FALSE)</formula>
    </cfRule>
  </conditionalFormatting>
  <conditionalFormatting sqref="AQ458">
    <cfRule type="expression" dxfId="2531" priority="4371">
      <formula>IF(RIGHT(TEXT(AQ458,"0.#"),1)=".",FALSE,TRUE)</formula>
    </cfRule>
    <cfRule type="expression" dxfId="2530" priority="4372">
      <formula>IF(RIGHT(TEXT(AQ458,"0.#"),1)=".",TRUE,FALSE)</formula>
    </cfRule>
  </conditionalFormatting>
  <conditionalFormatting sqref="AE120 AM120">
    <cfRule type="expression" dxfId="2529" priority="3049">
      <formula>IF(RIGHT(TEXT(AE120,"0.#"),1)=".",FALSE,TRUE)</formula>
    </cfRule>
    <cfRule type="expression" dxfId="2528" priority="3050">
      <formula>IF(RIGHT(TEXT(AE120,"0.#"),1)=".",TRUE,FALSE)</formula>
    </cfRule>
  </conditionalFormatting>
  <conditionalFormatting sqref="AI126">
    <cfRule type="expression" dxfId="2527" priority="3039">
      <formula>IF(RIGHT(TEXT(AI126,"0.#"),1)=".",FALSE,TRUE)</formula>
    </cfRule>
    <cfRule type="expression" dxfId="2526" priority="3040">
      <formula>IF(RIGHT(TEXT(AI126,"0.#"),1)=".",TRUE,FALSE)</formula>
    </cfRule>
  </conditionalFormatting>
  <conditionalFormatting sqref="AI120">
    <cfRule type="expression" dxfId="2525" priority="3047">
      <formula>IF(RIGHT(TEXT(AI120,"0.#"),1)=".",FALSE,TRUE)</formula>
    </cfRule>
    <cfRule type="expression" dxfId="2524" priority="3048">
      <formula>IF(RIGHT(TEXT(AI120,"0.#"),1)=".",TRUE,FALSE)</formula>
    </cfRule>
  </conditionalFormatting>
  <conditionalFormatting sqref="AE123 AM123">
    <cfRule type="expression" dxfId="2523" priority="3045">
      <formula>IF(RIGHT(TEXT(AE123,"0.#"),1)=".",FALSE,TRUE)</formula>
    </cfRule>
    <cfRule type="expression" dxfId="2522" priority="3046">
      <formula>IF(RIGHT(TEXT(AE123,"0.#"),1)=".",TRUE,FALSE)</formula>
    </cfRule>
  </conditionalFormatting>
  <conditionalFormatting sqref="AI123">
    <cfRule type="expression" dxfId="2521" priority="3043">
      <formula>IF(RIGHT(TEXT(AI123,"0.#"),1)=".",FALSE,TRUE)</formula>
    </cfRule>
    <cfRule type="expression" dxfId="2520" priority="3044">
      <formula>IF(RIGHT(TEXT(AI123,"0.#"),1)=".",TRUE,FALSE)</formula>
    </cfRule>
  </conditionalFormatting>
  <conditionalFormatting sqref="AE126 AM126">
    <cfRule type="expression" dxfId="2519" priority="3041">
      <formula>IF(RIGHT(TEXT(AE126,"0.#"),1)=".",FALSE,TRUE)</formula>
    </cfRule>
    <cfRule type="expression" dxfId="2518" priority="3042">
      <formula>IF(RIGHT(TEXT(AE126,"0.#"),1)=".",TRUE,FALSE)</formula>
    </cfRule>
  </conditionalFormatting>
  <conditionalFormatting sqref="AE129 AM129">
    <cfRule type="expression" dxfId="2517" priority="3037">
      <formula>IF(RIGHT(TEXT(AE129,"0.#"),1)=".",FALSE,TRUE)</formula>
    </cfRule>
    <cfRule type="expression" dxfId="2516" priority="3038">
      <formula>IF(RIGHT(TEXT(AE129,"0.#"),1)=".",TRUE,FALSE)</formula>
    </cfRule>
  </conditionalFormatting>
  <conditionalFormatting sqref="AI129">
    <cfRule type="expression" dxfId="2515" priority="3035">
      <formula>IF(RIGHT(TEXT(AI129,"0.#"),1)=".",FALSE,TRUE)</formula>
    </cfRule>
    <cfRule type="expression" dxfId="2514" priority="3036">
      <formula>IF(RIGHT(TEXT(AI129,"0.#"),1)=".",TRUE,FALSE)</formula>
    </cfRule>
  </conditionalFormatting>
  <conditionalFormatting sqref="Y847:Y874">
    <cfRule type="expression" dxfId="2513" priority="3033">
      <formula>IF(RIGHT(TEXT(Y847,"0.#"),1)=".",FALSE,TRUE)</formula>
    </cfRule>
    <cfRule type="expression" dxfId="2512" priority="3034">
      <formula>IF(RIGHT(TEXT(Y847,"0.#"),1)=".",TRUE,FALSE)</formula>
    </cfRule>
  </conditionalFormatting>
  <conditionalFormatting sqref="AU518">
    <cfRule type="expression" dxfId="2511" priority="1543">
      <formula>IF(RIGHT(TEXT(AU518,"0.#"),1)=".",FALSE,TRUE)</formula>
    </cfRule>
    <cfRule type="expression" dxfId="2510" priority="1544">
      <formula>IF(RIGHT(TEXT(AU518,"0.#"),1)=".",TRUE,FALSE)</formula>
    </cfRule>
  </conditionalFormatting>
  <conditionalFormatting sqref="AQ551">
    <cfRule type="expression" dxfId="2509" priority="1319">
      <formula>IF(RIGHT(TEXT(AQ551,"0.#"),1)=".",FALSE,TRUE)</formula>
    </cfRule>
    <cfRule type="expression" dxfId="2508" priority="1320">
      <formula>IF(RIGHT(TEXT(AQ551,"0.#"),1)=".",TRUE,FALSE)</formula>
    </cfRule>
  </conditionalFormatting>
  <conditionalFormatting sqref="AE556">
    <cfRule type="expression" dxfId="2507" priority="1317">
      <formula>IF(RIGHT(TEXT(AE556,"0.#"),1)=".",FALSE,TRUE)</formula>
    </cfRule>
    <cfRule type="expression" dxfId="2506" priority="1318">
      <formula>IF(RIGHT(TEXT(AE556,"0.#"),1)=".",TRUE,FALSE)</formula>
    </cfRule>
  </conditionalFormatting>
  <conditionalFormatting sqref="AE557">
    <cfRule type="expression" dxfId="2505" priority="1315">
      <formula>IF(RIGHT(TEXT(AE557,"0.#"),1)=".",FALSE,TRUE)</formula>
    </cfRule>
    <cfRule type="expression" dxfId="2504" priority="1316">
      <formula>IF(RIGHT(TEXT(AE557,"0.#"),1)=".",TRUE,FALSE)</formula>
    </cfRule>
  </conditionalFormatting>
  <conditionalFormatting sqref="AE558">
    <cfRule type="expression" dxfId="2503" priority="1313">
      <formula>IF(RIGHT(TEXT(AE558,"0.#"),1)=".",FALSE,TRUE)</formula>
    </cfRule>
    <cfRule type="expression" dxfId="2502" priority="1314">
      <formula>IF(RIGHT(TEXT(AE558,"0.#"),1)=".",TRUE,FALSE)</formula>
    </cfRule>
  </conditionalFormatting>
  <conditionalFormatting sqref="AU556">
    <cfRule type="expression" dxfId="2501" priority="1305">
      <formula>IF(RIGHT(TEXT(AU556,"0.#"),1)=".",FALSE,TRUE)</formula>
    </cfRule>
    <cfRule type="expression" dxfId="2500" priority="1306">
      <formula>IF(RIGHT(TEXT(AU556,"0.#"),1)=".",TRUE,FALSE)</formula>
    </cfRule>
  </conditionalFormatting>
  <conditionalFormatting sqref="AU557">
    <cfRule type="expression" dxfId="2499" priority="1303">
      <formula>IF(RIGHT(TEXT(AU557,"0.#"),1)=".",FALSE,TRUE)</formula>
    </cfRule>
    <cfRule type="expression" dxfId="2498" priority="1304">
      <formula>IF(RIGHT(TEXT(AU557,"0.#"),1)=".",TRUE,FALSE)</formula>
    </cfRule>
  </conditionalFormatting>
  <conditionalFormatting sqref="AU558">
    <cfRule type="expression" dxfId="2497" priority="1301">
      <formula>IF(RIGHT(TEXT(AU558,"0.#"),1)=".",FALSE,TRUE)</formula>
    </cfRule>
    <cfRule type="expression" dxfId="2496" priority="1302">
      <formula>IF(RIGHT(TEXT(AU558,"0.#"),1)=".",TRUE,FALSE)</formula>
    </cfRule>
  </conditionalFormatting>
  <conditionalFormatting sqref="AQ557">
    <cfRule type="expression" dxfId="2495" priority="1293">
      <formula>IF(RIGHT(TEXT(AQ557,"0.#"),1)=".",FALSE,TRUE)</formula>
    </cfRule>
    <cfRule type="expression" dxfId="2494" priority="1294">
      <formula>IF(RIGHT(TEXT(AQ557,"0.#"),1)=".",TRUE,FALSE)</formula>
    </cfRule>
  </conditionalFormatting>
  <conditionalFormatting sqref="AQ558">
    <cfRule type="expression" dxfId="2493" priority="1291">
      <formula>IF(RIGHT(TEXT(AQ558,"0.#"),1)=".",FALSE,TRUE)</formula>
    </cfRule>
    <cfRule type="expression" dxfId="2492" priority="1292">
      <formula>IF(RIGHT(TEXT(AQ558,"0.#"),1)=".",TRUE,FALSE)</formula>
    </cfRule>
  </conditionalFormatting>
  <conditionalFormatting sqref="AQ556">
    <cfRule type="expression" dxfId="2491" priority="1289">
      <formula>IF(RIGHT(TEXT(AQ556,"0.#"),1)=".",FALSE,TRUE)</formula>
    </cfRule>
    <cfRule type="expression" dxfId="2490" priority="1290">
      <formula>IF(RIGHT(TEXT(AQ556,"0.#"),1)=".",TRUE,FALSE)</formula>
    </cfRule>
  </conditionalFormatting>
  <conditionalFormatting sqref="AE561">
    <cfRule type="expression" dxfId="2489" priority="1287">
      <formula>IF(RIGHT(TEXT(AE561,"0.#"),1)=".",FALSE,TRUE)</formula>
    </cfRule>
    <cfRule type="expression" dxfId="2488" priority="1288">
      <formula>IF(RIGHT(TEXT(AE561,"0.#"),1)=".",TRUE,FALSE)</formula>
    </cfRule>
  </conditionalFormatting>
  <conditionalFormatting sqref="AE562">
    <cfRule type="expression" dxfId="2487" priority="1285">
      <formula>IF(RIGHT(TEXT(AE562,"0.#"),1)=".",FALSE,TRUE)</formula>
    </cfRule>
    <cfRule type="expression" dxfId="2486" priority="1286">
      <formula>IF(RIGHT(TEXT(AE562,"0.#"),1)=".",TRUE,FALSE)</formula>
    </cfRule>
  </conditionalFormatting>
  <conditionalFormatting sqref="AE563">
    <cfRule type="expression" dxfId="2485" priority="1283">
      <formula>IF(RIGHT(TEXT(AE563,"0.#"),1)=".",FALSE,TRUE)</formula>
    </cfRule>
    <cfRule type="expression" dxfId="2484" priority="1284">
      <formula>IF(RIGHT(TEXT(AE563,"0.#"),1)=".",TRUE,FALSE)</formula>
    </cfRule>
  </conditionalFormatting>
  <conditionalFormatting sqref="AL1110:AO1139">
    <cfRule type="expression" dxfId="2483" priority="2939">
      <formula>IF(AND(AL1110&gt;=0, RIGHT(TEXT(AL1110,"0.#"),1)&lt;&gt;"."),TRUE,FALSE)</formula>
    </cfRule>
    <cfRule type="expression" dxfId="2482" priority="2940">
      <formula>IF(AND(AL1110&gt;=0, RIGHT(TEXT(AL1110,"0.#"),1)="."),TRUE,FALSE)</formula>
    </cfRule>
    <cfRule type="expression" dxfId="2481" priority="2941">
      <formula>IF(AND(AL1110&lt;0, RIGHT(TEXT(AL1110,"0.#"),1)&lt;&gt;"."),TRUE,FALSE)</formula>
    </cfRule>
    <cfRule type="expression" dxfId="2480" priority="2942">
      <formula>IF(AND(AL1110&lt;0, RIGHT(TEXT(AL1110,"0.#"),1)="."),TRUE,FALSE)</formula>
    </cfRule>
  </conditionalFormatting>
  <conditionalFormatting sqref="Y1110:Y1139">
    <cfRule type="expression" dxfId="2479" priority="2937">
      <formula>IF(RIGHT(TEXT(Y1110,"0.#"),1)=".",FALSE,TRUE)</formula>
    </cfRule>
    <cfRule type="expression" dxfId="2478" priority="2938">
      <formula>IF(RIGHT(TEXT(Y1110,"0.#"),1)=".",TRUE,FALSE)</formula>
    </cfRule>
  </conditionalFormatting>
  <conditionalFormatting sqref="AQ553">
    <cfRule type="expression" dxfId="2477" priority="1321">
      <formula>IF(RIGHT(TEXT(AQ553,"0.#"),1)=".",FALSE,TRUE)</formula>
    </cfRule>
    <cfRule type="expression" dxfId="2476" priority="1322">
      <formula>IF(RIGHT(TEXT(AQ553,"0.#"),1)=".",TRUE,FALSE)</formula>
    </cfRule>
  </conditionalFormatting>
  <conditionalFormatting sqref="AU552">
    <cfRule type="expression" dxfId="2475" priority="1333">
      <formula>IF(RIGHT(TEXT(AU552,"0.#"),1)=".",FALSE,TRUE)</formula>
    </cfRule>
    <cfRule type="expression" dxfId="2474" priority="1334">
      <formula>IF(RIGHT(TEXT(AU552,"0.#"),1)=".",TRUE,FALSE)</formula>
    </cfRule>
  </conditionalFormatting>
  <conditionalFormatting sqref="AE552">
    <cfRule type="expression" dxfId="2473" priority="1345">
      <formula>IF(RIGHT(TEXT(AE552,"0.#"),1)=".",FALSE,TRUE)</formula>
    </cfRule>
    <cfRule type="expression" dxfId="2472" priority="1346">
      <formula>IF(RIGHT(TEXT(AE552,"0.#"),1)=".",TRUE,FALSE)</formula>
    </cfRule>
  </conditionalFormatting>
  <conditionalFormatting sqref="AQ548">
    <cfRule type="expression" dxfId="2471" priority="1351">
      <formula>IF(RIGHT(TEXT(AQ548,"0.#"),1)=".",FALSE,TRUE)</formula>
    </cfRule>
    <cfRule type="expression" dxfId="2470" priority="1352">
      <formula>IF(RIGHT(TEXT(AQ548,"0.#"),1)=".",TRUE,FALSE)</formula>
    </cfRule>
  </conditionalFormatting>
  <conditionalFormatting sqref="AL845:AO846">
    <cfRule type="expression" dxfId="2469" priority="2891">
      <formula>IF(AND(AL845&gt;=0, RIGHT(TEXT(AL845,"0.#"),1)&lt;&gt;"."),TRUE,FALSE)</formula>
    </cfRule>
    <cfRule type="expression" dxfId="2468" priority="2892">
      <formula>IF(AND(AL845&gt;=0, RIGHT(TEXT(AL845,"0.#"),1)="."),TRUE,FALSE)</formula>
    </cfRule>
    <cfRule type="expression" dxfId="2467" priority="2893">
      <formula>IF(AND(AL845&lt;0, RIGHT(TEXT(AL845,"0.#"),1)&lt;&gt;"."),TRUE,FALSE)</formula>
    </cfRule>
    <cfRule type="expression" dxfId="2466" priority="2894">
      <formula>IF(AND(AL845&lt;0, RIGHT(TEXT(AL845,"0.#"),1)="."),TRUE,FALSE)</formula>
    </cfRule>
  </conditionalFormatting>
  <conditionalFormatting sqref="Y845:Y846">
    <cfRule type="expression" dxfId="2465" priority="2889">
      <formula>IF(RIGHT(TEXT(Y845,"0.#"),1)=".",FALSE,TRUE)</formula>
    </cfRule>
    <cfRule type="expression" dxfId="2464" priority="2890">
      <formula>IF(RIGHT(TEXT(Y845,"0.#"),1)=".",TRUE,FALSE)</formula>
    </cfRule>
  </conditionalFormatting>
  <conditionalFormatting sqref="AE492">
    <cfRule type="expression" dxfId="2463" priority="1677">
      <formula>IF(RIGHT(TEXT(AE492,"0.#"),1)=".",FALSE,TRUE)</formula>
    </cfRule>
    <cfRule type="expression" dxfId="2462" priority="1678">
      <formula>IF(RIGHT(TEXT(AE492,"0.#"),1)=".",TRUE,FALSE)</formula>
    </cfRule>
  </conditionalFormatting>
  <conditionalFormatting sqref="AE493">
    <cfRule type="expression" dxfId="2461" priority="1675">
      <formula>IF(RIGHT(TEXT(AE493,"0.#"),1)=".",FALSE,TRUE)</formula>
    </cfRule>
    <cfRule type="expression" dxfId="2460" priority="1676">
      <formula>IF(RIGHT(TEXT(AE493,"0.#"),1)=".",TRUE,FALSE)</formula>
    </cfRule>
  </conditionalFormatting>
  <conditionalFormatting sqref="AE494">
    <cfRule type="expression" dxfId="2459" priority="1673">
      <formula>IF(RIGHT(TEXT(AE494,"0.#"),1)=".",FALSE,TRUE)</formula>
    </cfRule>
    <cfRule type="expression" dxfId="2458" priority="1674">
      <formula>IF(RIGHT(TEXT(AE494,"0.#"),1)=".",TRUE,FALSE)</formula>
    </cfRule>
  </conditionalFormatting>
  <conditionalFormatting sqref="AQ493">
    <cfRule type="expression" dxfId="2457" priority="1653">
      <formula>IF(RIGHT(TEXT(AQ493,"0.#"),1)=".",FALSE,TRUE)</formula>
    </cfRule>
    <cfRule type="expression" dxfId="2456" priority="1654">
      <formula>IF(RIGHT(TEXT(AQ493,"0.#"),1)=".",TRUE,FALSE)</formula>
    </cfRule>
  </conditionalFormatting>
  <conditionalFormatting sqref="AQ494">
    <cfRule type="expression" dxfId="2455" priority="1651">
      <formula>IF(RIGHT(TEXT(AQ494,"0.#"),1)=".",FALSE,TRUE)</formula>
    </cfRule>
    <cfRule type="expression" dxfId="2454" priority="1652">
      <formula>IF(RIGHT(TEXT(AQ494,"0.#"),1)=".",TRUE,FALSE)</formula>
    </cfRule>
  </conditionalFormatting>
  <conditionalFormatting sqref="AQ492">
    <cfRule type="expression" dxfId="2453" priority="1649">
      <formula>IF(RIGHT(TEXT(AQ492,"0.#"),1)=".",FALSE,TRUE)</formula>
    </cfRule>
    <cfRule type="expression" dxfId="2452" priority="1650">
      <formula>IF(RIGHT(TEXT(AQ492,"0.#"),1)=".",TRUE,FALSE)</formula>
    </cfRule>
  </conditionalFormatting>
  <conditionalFormatting sqref="AU494">
    <cfRule type="expression" dxfId="2451" priority="1661">
      <formula>IF(RIGHT(TEXT(AU494,"0.#"),1)=".",FALSE,TRUE)</formula>
    </cfRule>
    <cfRule type="expression" dxfId="2450" priority="1662">
      <formula>IF(RIGHT(TEXT(AU494,"0.#"),1)=".",TRUE,FALSE)</formula>
    </cfRule>
  </conditionalFormatting>
  <conditionalFormatting sqref="AU492">
    <cfRule type="expression" dxfId="2449" priority="1665">
      <formula>IF(RIGHT(TEXT(AU492,"0.#"),1)=".",FALSE,TRUE)</formula>
    </cfRule>
    <cfRule type="expression" dxfId="2448" priority="1666">
      <formula>IF(RIGHT(TEXT(AU492,"0.#"),1)=".",TRUE,FALSE)</formula>
    </cfRule>
  </conditionalFormatting>
  <conditionalFormatting sqref="AU493">
    <cfRule type="expression" dxfId="2447" priority="1663">
      <formula>IF(RIGHT(TEXT(AU493,"0.#"),1)=".",FALSE,TRUE)</formula>
    </cfRule>
    <cfRule type="expression" dxfId="2446" priority="1664">
      <formula>IF(RIGHT(TEXT(AU493,"0.#"),1)=".",TRUE,FALSE)</formula>
    </cfRule>
  </conditionalFormatting>
  <conditionalFormatting sqref="AU583">
    <cfRule type="expression" dxfId="2445" priority="1181">
      <formula>IF(RIGHT(TEXT(AU583,"0.#"),1)=".",FALSE,TRUE)</formula>
    </cfRule>
    <cfRule type="expression" dxfId="2444" priority="1182">
      <formula>IF(RIGHT(TEXT(AU583,"0.#"),1)=".",TRUE,FALSE)</formula>
    </cfRule>
  </conditionalFormatting>
  <conditionalFormatting sqref="AU582">
    <cfRule type="expression" dxfId="2443" priority="1183">
      <formula>IF(RIGHT(TEXT(AU582,"0.#"),1)=".",FALSE,TRUE)</formula>
    </cfRule>
    <cfRule type="expression" dxfId="2442" priority="1184">
      <formula>IF(RIGHT(TEXT(AU582,"0.#"),1)=".",TRUE,FALSE)</formula>
    </cfRule>
  </conditionalFormatting>
  <conditionalFormatting sqref="AE499">
    <cfRule type="expression" dxfId="2441" priority="1643">
      <formula>IF(RIGHT(TEXT(AE499,"0.#"),1)=".",FALSE,TRUE)</formula>
    </cfRule>
    <cfRule type="expression" dxfId="2440" priority="1644">
      <formula>IF(RIGHT(TEXT(AE499,"0.#"),1)=".",TRUE,FALSE)</formula>
    </cfRule>
  </conditionalFormatting>
  <conditionalFormatting sqref="AE497">
    <cfRule type="expression" dxfId="2439" priority="1647">
      <formula>IF(RIGHT(TEXT(AE497,"0.#"),1)=".",FALSE,TRUE)</formula>
    </cfRule>
    <cfRule type="expression" dxfId="2438" priority="1648">
      <formula>IF(RIGHT(TEXT(AE497,"0.#"),1)=".",TRUE,FALSE)</formula>
    </cfRule>
  </conditionalFormatting>
  <conditionalFormatting sqref="AE498">
    <cfRule type="expression" dxfId="2437" priority="1645">
      <formula>IF(RIGHT(TEXT(AE498,"0.#"),1)=".",FALSE,TRUE)</formula>
    </cfRule>
    <cfRule type="expression" dxfId="2436" priority="1646">
      <formula>IF(RIGHT(TEXT(AE498,"0.#"),1)=".",TRUE,FALSE)</formula>
    </cfRule>
  </conditionalFormatting>
  <conditionalFormatting sqref="AU499">
    <cfRule type="expression" dxfId="2435" priority="1631">
      <formula>IF(RIGHT(TEXT(AU499,"0.#"),1)=".",FALSE,TRUE)</formula>
    </cfRule>
    <cfRule type="expression" dxfId="2434" priority="1632">
      <formula>IF(RIGHT(TEXT(AU499,"0.#"),1)=".",TRUE,FALSE)</formula>
    </cfRule>
  </conditionalFormatting>
  <conditionalFormatting sqref="AU497">
    <cfRule type="expression" dxfId="2433" priority="1635">
      <formula>IF(RIGHT(TEXT(AU497,"0.#"),1)=".",FALSE,TRUE)</formula>
    </cfRule>
    <cfRule type="expression" dxfId="2432" priority="1636">
      <formula>IF(RIGHT(TEXT(AU497,"0.#"),1)=".",TRUE,FALSE)</formula>
    </cfRule>
  </conditionalFormatting>
  <conditionalFormatting sqref="AU498">
    <cfRule type="expression" dxfId="2431" priority="1633">
      <formula>IF(RIGHT(TEXT(AU498,"0.#"),1)=".",FALSE,TRUE)</formula>
    </cfRule>
    <cfRule type="expression" dxfId="2430" priority="1634">
      <formula>IF(RIGHT(TEXT(AU498,"0.#"),1)=".",TRUE,FALSE)</formula>
    </cfRule>
  </conditionalFormatting>
  <conditionalFormatting sqref="AQ497">
    <cfRule type="expression" dxfId="2429" priority="1619">
      <formula>IF(RIGHT(TEXT(AQ497,"0.#"),1)=".",FALSE,TRUE)</formula>
    </cfRule>
    <cfRule type="expression" dxfId="2428" priority="1620">
      <formula>IF(RIGHT(TEXT(AQ497,"0.#"),1)=".",TRUE,FALSE)</formula>
    </cfRule>
  </conditionalFormatting>
  <conditionalFormatting sqref="AQ498">
    <cfRule type="expression" dxfId="2427" priority="1623">
      <formula>IF(RIGHT(TEXT(AQ498,"0.#"),1)=".",FALSE,TRUE)</formula>
    </cfRule>
    <cfRule type="expression" dxfId="2426" priority="1624">
      <formula>IF(RIGHT(TEXT(AQ498,"0.#"),1)=".",TRUE,FALSE)</formula>
    </cfRule>
  </conditionalFormatting>
  <conditionalFormatting sqref="AQ499">
    <cfRule type="expression" dxfId="2425" priority="1621">
      <formula>IF(RIGHT(TEXT(AQ499,"0.#"),1)=".",FALSE,TRUE)</formula>
    </cfRule>
    <cfRule type="expression" dxfId="2424" priority="1622">
      <formula>IF(RIGHT(TEXT(AQ499,"0.#"),1)=".",TRUE,FALSE)</formula>
    </cfRule>
  </conditionalFormatting>
  <conditionalFormatting sqref="AE504">
    <cfRule type="expression" dxfId="2423" priority="1613">
      <formula>IF(RIGHT(TEXT(AE504,"0.#"),1)=".",FALSE,TRUE)</formula>
    </cfRule>
    <cfRule type="expression" dxfId="2422" priority="1614">
      <formula>IF(RIGHT(TEXT(AE504,"0.#"),1)=".",TRUE,FALSE)</formula>
    </cfRule>
  </conditionalFormatting>
  <conditionalFormatting sqref="AE502">
    <cfRule type="expression" dxfId="2421" priority="1617">
      <formula>IF(RIGHT(TEXT(AE502,"0.#"),1)=".",FALSE,TRUE)</formula>
    </cfRule>
    <cfRule type="expression" dxfId="2420" priority="1618">
      <formula>IF(RIGHT(TEXT(AE502,"0.#"),1)=".",TRUE,FALSE)</formula>
    </cfRule>
  </conditionalFormatting>
  <conditionalFormatting sqref="AE503">
    <cfRule type="expression" dxfId="2419" priority="1615">
      <formula>IF(RIGHT(TEXT(AE503,"0.#"),1)=".",FALSE,TRUE)</formula>
    </cfRule>
    <cfRule type="expression" dxfId="2418" priority="1616">
      <formula>IF(RIGHT(TEXT(AE503,"0.#"),1)=".",TRUE,FALSE)</formula>
    </cfRule>
  </conditionalFormatting>
  <conditionalFormatting sqref="AU504">
    <cfRule type="expression" dxfId="2417" priority="1601">
      <formula>IF(RIGHT(TEXT(AU504,"0.#"),1)=".",FALSE,TRUE)</formula>
    </cfRule>
    <cfRule type="expression" dxfId="2416" priority="1602">
      <formula>IF(RIGHT(TEXT(AU504,"0.#"),1)=".",TRUE,FALSE)</formula>
    </cfRule>
  </conditionalFormatting>
  <conditionalFormatting sqref="AU502">
    <cfRule type="expression" dxfId="2415" priority="1605">
      <formula>IF(RIGHT(TEXT(AU502,"0.#"),1)=".",FALSE,TRUE)</formula>
    </cfRule>
    <cfRule type="expression" dxfId="2414" priority="1606">
      <formula>IF(RIGHT(TEXT(AU502,"0.#"),1)=".",TRUE,FALSE)</formula>
    </cfRule>
  </conditionalFormatting>
  <conditionalFormatting sqref="AU503">
    <cfRule type="expression" dxfId="2413" priority="1603">
      <formula>IF(RIGHT(TEXT(AU503,"0.#"),1)=".",FALSE,TRUE)</formula>
    </cfRule>
    <cfRule type="expression" dxfId="2412" priority="1604">
      <formula>IF(RIGHT(TEXT(AU503,"0.#"),1)=".",TRUE,FALSE)</formula>
    </cfRule>
  </conditionalFormatting>
  <conditionalFormatting sqref="AQ502">
    <cfRule type="expression" dxfId="2411" priority="1589">
      <formula>IF(RIGHT(TEXT(AQ502,"0.#"),1)=".",FALSE,TRUE)</formula>
    </cfRule>
    <cfRule type="expression" dxfId="2410" priority="1590">
      <formula>IF(RIGHT(TEXT(AQ502,"0.#"),1)=".",TRUE,FALSE)</formula>
    </cfRule>
  </conditionalFormatting>
  <conditionalFormatting sqref="AQ503">
    <cfRule type="expression" dxfId="2409" priority="1593">
      <formula>IF(RIGHT(TEXT(AQ503,"0.#"),1)=".",FALSE,TRUE)</formula>
    </cfRule>
    <cfRule type="expression" dxfId="2408" priority="1594">
      <formula>IF(RIGHT(TEXT(AQ503,"0.#"),1)=".",TRUE,FALSE)</formula>
    </cfRule>
  </conditionalFormatting>
  <conditionalFormatting sqref="AQ504">
    <cfRule type="expression" dxfId="2407" priority="1591">
      <formula>IF(RIGHT(TEXT(AQ504,"0.#"),1)=".",FALSE,TRUE)</formula>
    </cfRule>
    <cfRule type="expression" dxfId="2406" priority="1592">
      <formula>IF(RIGHT(TEXT(AQ504,"0.#"),1)=".",TRUE,FALSE)</formula>
    </cfRule>
  </conditionalFormatting>
  <conditionalFormatting sqref="AE509">
    <cfRule type="expression" dxfId="2405" priority="1583">
      <formula>IF(RIGHT(TEXT(AE509,"0.#"),1)=".",FALSE,TRUE)</formula>
    </cfRule>
    <cfRule type="expression" dxfId="2404" priority="1584">
      <formula>IF(RIGHT(TEXT(AE509,"0.#"),1)=".",TRUE,FALSE)</formula>
    </cfRule>
  </conditionalFormatting>
  <conditionalFormatting sqref="AE507">
    <cfRule type="expression" dxfId="2403" priority="1587">
      <formula>IF(RIGHT(TEXT(AE507,"0.#"),1)=".",FALSE,TRUE)</formula>
    </cfRule>
    <cfRule type="expression" dxfId="2402" priority="1588">
      <formula>IF(RIGHT(TEXT(AE507,"0.#"),1)=".",TRUE,FALSE)</formula>
    </cfRule>
  </conditionalFormatting>
  <conditionalFormatting sqref="AE508">
    <cfRule type="expression" dxfId="2401" priority="1585">
      <formula>IF(RIGHT(TEXT(AE508,"0.#"),1)=".",FALSE,TRUE)</formula>
    </cfRule>
    <cfRule type="expression" dxfId="2400" priority="1586">
      <formula>IF(RIGHT(TEXT(AE508,"0.#"),1)=".",TRUE,FALSE)</formula>
    </cfRule>
  </conditionalFormatting>
  <conditionalFormatting sqref="AU509">
    <cfRule type="expression" dxfId="2399" priority="1571">
      <formula>IF(RIGHT(TEXT(AU509,"0.#"),1)=".",FALSE,TRUE)</formula>
    </cfRule>
    <cfRule type="expression" dxfId="2398" priority="1572">
      <formula>IF(RIGHT(TEXT(AU509,"0.#"),1)=".",TRUE,FALSE)</formula>
    </cfRule>
  </conditionalFormatting>
  <conditionalFormatting sqref="AU507">
    <cfRule type="expression" dxfId="2397" priority="1575">
      <formula>IF(RIGHT(TEXT(AU507,"0.#"),1)=".",FALSE,TRUE)</formula>
    </cfRule>
    <cfRule type="expression" dxfId="2396" priority="1576">
      <formula>IF(RIGHT(TEXT(AU507,"0.#"),1)=".",TRUE,FALSE)</formula>
    </cfRule>
  </conditionalFormatting>
  <conditionalFormatting sqref="AU508">
    <cfRule type="expression" dxfId="2395" priority="1573">
      <formula>IF(RIGHT(TEXT(AU508,"0.#"),1)=".",FALSE,TRUE)</formula>
    </cfRule>
    <cfRule type="expression" dxfId="2394" priority="1574">
      <formula>IF(RIGHT(TEXT(AU508,"0.#"),1)=".",TRUE,FALSE)</formula>
    </cfRule>
  </conditionalFormatting>
  <conditionalFormatting sqref="AQ507">
    <cfRule type="expression" dxfId="2393" priority="1559">
      <formula>IF(RIGHT(TEXT(AQ507,"0.#"),1)=".",FALSE,TRUE)</formula>
    </cfRule>
    <cfRule type="expression" dxfId="2392" priority="1560">
      <formula>IF(RIGHT(TEXT(AQ507,"0.#"),1)=".",TRUE,FALSE)</formula>
    </cfRule>
  </conditionalFormatting>
  <conditionalFormatting sqref="AQ508">
    <cfRule type="expression" dxfId="2391" priority="1563">
      <formula>IF(RIGHT(TEXT(AQ508,"0.#"),1)=".",FALSE,TRUE)</formula>
    </cfRule>
    <cfRule type="expression" dxfId="2390" priority="1564">
      <formula>IF(RIGHT(TEXT(AQ508,"0.#"),1)=".",TRUE,FALSE)</formula>
    </cfRule>
  </conditionalFormatting>
  <conditionalFormatting sqref="AQ509">
    <cfRule type="expression" dxfId="2389" priority="1561">
      <formula>IF(RIGHT(TEXT(AQ509,"0.#"),1)=".",FALSE,TRUE)</formula>
    </cfRule>
    <cfRule type="expression" dxfId="2388" priority="1562">
      <formula>IF(RIGHT(TEXT(AQ509,"0.#"),1)=".",TRUE,FALSE)</formula>
    </cfRule>
  </conditionalFormatting>
  <conditionalFormatting sqref="AE465">
    <cfRule type="expression" dxfId="2387" priority="1853">
      <formula>IF(RIGHT(TEXT(AE465,"0.#"),1)=".",FALSE,TRUE)</formula>
    </cfRule>
    <cfRule type="expression" dxfId="2386" priority="1854">
      <formula>IF(RIGHT(TEXT(AE465,"0.#"),1)=".",TRUE,FALSE)</formula>
    </cfRule>
  </conditionalFormatting>
  <conditionalFormatting sqref="AE463">
    <cfRule type="expression" dxfId="2385" priority="1857">
      <formula>IF(RIGHT(TEXT(AE463,"0.#"),1)=".",FALSE,TRUE)</formula>
    </cfRule>
    <cfRule type="expression" dxfId="2384" priority="1858">
      <formula>IF(RIGHT(TEXT(AE463,"0.#"),1)=".",TRUE,FALSE)</formula>
    </cfRule>
  </conditionalFormatting>
  <conditionalFormatting sqref="AE464">
    <cfRule type="expression" dxfId="2383" priority="1855">
      <formula>IF(RIGHT(TEXT(AE464,"0.#"),1)=".",FALSE,TRUE)</formula>
    </cfRule>
    <cfRule type="expression" dxfId="2382" priority="1856">
      <formula>IF(RIGHT(TEXT(AE464,"0.#"),1)=".",TRUE,FALSE)</formula>
    </cfRule>
  </conditionalFormatting>
  <conditionalFormatting sqref="AM465">
    <cfRule type="expression" dxfId="2381" priority="1847">
      <formula>IF(RIGHT(TEXT(AM465,"0.#"),1)=".",FALSE,TRUE)</formula>
    </cfRule>
    <cfRule type="expression" dxfId="2380" priority="1848">
      <formula>IF(RIGHT(TEXT(AM465,"0.#"),1)=".",TRUE,FALSE)</formula>
    </cfRule>
  </conditionalFormatting>
  <conditionalFormatting sqref="AM463">
    <cfRule type="expression" dxfId="2379" priority="1851">
      <formula>IF(RIGHT(TEXT(AM463,"0.#"),1)=".",FALSE,TRUE)</formula>
    </cfRule>
    <cfRule type="expression" dxfId="2378" priority="1852">
      <formula>IF(RIGHT(TEXT(AM463,"0.#"),1)=".",TRUE,FALSE)</formula>
    </cfRule>
  </conditionalFormatting>
  <conditionalFormatting sqref="AM464">
    <cfRule type="expression" dxfId="2377" priority="1849">
      <formula>IF(RIGHT(TEXT(AM464,"0.#"),1)=".",FALSE,TRUE)</formula>
    </cfRule>
    <cfRule type="expression" dxfId="2376" priority="1850">
      <formula>IF(RIGHT(TEXT(AM464,"0.#"),1)=".",TRUE,FALSE)</formula>
    </cfRule>
  </conditionalFormatting>
  <conditionalFormatting sqref="AU465">
    <cfRule type="expression" dxfId="2375" priority="1841">
      <formula>IF(RIGHT(TEXT(AU465,"0.#"),1)=".",FALSE,TRUE)</formula>
    </cfRule>
    <cfRule type="expression" dxfId="2374" priority="1842">
      <formula>IF(RIGHT(TEXT(AU465,"0.#"),1)=".",TRUE,FALSE)</formula>
    </cfRule>
  </conditionalFormatting>
  <conditionalFormatting sqref="AU463">
    <cfRule type="expression" dxfId="2373" priority="1845">
      <formula>IF(RIGHT(TEXT(AU463,"0.#"),1)=".",FALSE,TRUE)</formula>
    </cfRule>
    <cfRule type="expression" dxfId="2372" priority="1846">
      <formula>IF(RIGHT(TEXT(AU463,"0.#"),1)=".",TRUE,FALSE)</formula>
    </cfRule>
  </conditionalFormatting>
  <conditionalFormatting sqref="AU464">
    <cfRule type="expression" dxfId="2371" priority="1843">
      <formula>IF(RIGHT(TEXT(AU464,"0.#"),1)=".",FALSE,TRUE)</formula>
    </cfRule>
    <cfRule type="expression" dxfId="2370" priority="1844">
      <formula>IF(RIGHT(TEXT(AU464,"0.#"),1)=".",TRUE,FALSE)</formula>
    </cfRule>
  </conditionalFormatting>
  <conditionalFormatting sqref="AI465">
    <cfRule type="expression" dxfId="2369" priority="1835">
      <formula>IF(RIGHT(TEXT(AI465,"0.#"),1)=".",FALSE,TRUE)</formula>
    </cfRule>
    <cfRule type="expression" dxfId="2368" priority="1836">
      <formula>IF(RIGHT(TEXT(AI465,"0.#"),1)=".",TRUE,FALSE)</formula>
    </cfRule>
  </conditionalFormatting>
  <conditionalFormatting sqref="AI463">
    <cfRule type="expression" dxfId="2367" priority="1839">
      <formula>IF(RIGHT(TEXT(AI463,"0.#"),1)=".",FALSE,TRUE)</formula>
    </cfRule>
    <cfRule type="expression" dxfId="2366" priority="1840">
      <formula>IF(RIGHT(TEXT(AI463,"0.#"),1)=".",TRUE,FALSE)</formula>
    </cfRule>
  </conditionalFormatting>
  <conditionalFormatting sqref="AI464">
    <cfRule type="expression" dxfId="2365" priority="1837">
      <formula>IF(RIGHT(TEXT(AI464,"0.#"),1)=".",FALSE,TRUE)</formula>
    </cfRule>
    <cfRule type="expression" dxfId="2364" priority="1838">
      <formula>IF(RIGHT(TEXT(AI464,"0.#"),1)=".",TRUE,FALSE)</formula>
    </cfRule>
  </conditionalFormatting>
  <conditionalFormatting sqref="AQ463">
    <cfRule type="expression" dxfId="2363" priority="1829">
      <formula>IF(RIGHT(TEXT(AQ463,"0.#"),1)=".",FALSE,TRUE)</formula>
    </cfRule>
    <cfRule type="expression" dxfId="2362" priority="1830">
      <formula>IF(RIGHT(TEXT(AQ463,"0.#"),1)=".",TRUE,FALSE)</formula>
    </cfRule>
  </conditionalFormatting>
  <conditionalFormatting sqref="AQ464">
    <cfRule type="expression" dxfId="2361" priority="1833">
      <formula>IF(RIGHT(TEXT(AQ464,"0.#"),1)=".",FALSE,TRUE)</formula>
    </cfRule>
    <cfRule type="expression" dxfId="2360" priority="1834">
      <formula>IF(RIGHT(TEXT(AQ464,"0.#"),1)=".",TRUE,FALSE)</formula>
    </cfRule>
  </conditionalFormatting>
  <conditionalFormatting sqref="AQ465">
    <cfRule type="expression" dxfId="2359" priority="1831">
      <formula>IF(RIGHT(TEXT(AQ465,"0.#"),1)=".",FALSE,TRUE)</formula>
    </cfRule>
    <cfRule type="expression" dxfId="2358" priority="1832">
      <formula>IF(RIGHT(TEXT(AQ465,"0.#"),1)=".",TRUE,FALSE)</formula>
    </cfRule>
  </conditionalFormatting>
  <conditionalFormatting sqref="AE470">
    <cfRule type="expression" dxfId="2357" priority="1823">
      <formula>IF(RIGHT(TEXT(AE470,"0.#"),1)=".",FALSE,TRUE)</formula>
    </cfRule>
    <cfRule type="expression" dxfId="2356" priority="1824">
      <formula>IF(RIGHT(TEXT(AE470,"0.#"),1)=".",TRUE,FALSE)</formula>
    </cfRule>
  </conditionalFormatting>
  <conditionalFormatting sqref="AE468">
    <cfRule type="expression" dxfId="2355" priority="1827">
      <formula>IF(RIGHT(TEXT(AE468,"0.#"),1)=".",FALSE,TRUE)</formula>
    </cfRule>
    <cfRule type="expression" dxfId="2354" priority="1828">
      <formula>IF(RIGHT(TEXT(AE468,"0.#"),1)=".",TRUE,FALSE)</formula>
    </cfRule>
  </conditionalFormatting>
  <conditionalFormatting sqref="AE469">
    <cfRule type="expression" dxfId="2353" priority="1825">
      <formula>IF(RIGHT(TEXT(AE469,"0.#"),1)=".",FALSE,TRUE)</formula>
    </cfRule>
    <cfRule type="expression" dxfId="2352" priority="1826">
      <formula>IF(RIGHT(TEXT(AE469,"0.#"),1)=".",TRUE,FALSE)</formula>
    </cfRule>
  </conditionalFormatting>
  <conditionalFormatting sqref="AM470">
    <cfRule type="expression" dxfId="2351" priority="1817">
      <formula>IF(RIGHT(TEXT(AM470,"0.#"),1)=".",FALSE,TRUE)</formula>
    </cfRule>
    <cfRule type="expression" dxfId="2350" priority="1818">
      <formula>IF(RIGHT(TEXT(AM470,"0.#"),1)=".",TRUE,FALSE)</formula>
    </cfRule>
  </conditionalFormatting>
  <conditionalFormatting sqref="AM468">
    <cfRule type="expression" dxfId="2349" priority="1821">
      <formula>IF(RIGHT(TEXT(AM468,"0.#"),1)=".",FALSE,TRUE)</formula>
    </cfRule>
    <cfRule type="expression" dxfId="2348" priority="1822">
      <formula>IF(RIGHT(TEXT(AM468,"0.#"),1)=".",TRUE,FALSE)</formula>
    </cfRule>
  </conditionalFormatting>
  <conditionalFormatting sqref="AM469">
    <cfRule type="expression" dxfId="2347" priority="1819">
      <formula>IF(RIGHT(TEXT(AM469,"0.#"),1)=".",FALSE,TRUE)</formula>
    </cfRule>
    <cfRule type="expression" dxfId="2346" priority="1820">
      <formula>IF(RIGHT(TEXT(AM469,"0.#"),1)=".",TRUE,FALSE)</formula>
    </cfRule>
  </conditionalFormatting>
  <conditionalFormatting sqref="AU470">
    <cfRule type="expression" dxfId="2345" priority="1811">
      <formula>IF(RIGHT(TEXT(AU470,"0.#"),1)=".",FALSE,TRUE)</formula>
    </cfRule>
    <cfRule type="expression" dxfId="2344" priority="1812">
      <formula>IF(RIGHT(TEXT(AU470,"0.#"),1)=".",TRUE,FALSE)</formula>
    </cfRule>
  </conditionalFormatting>
  <conditionalFormatting sqref="AU468">
    <cfRule type="expression" dxfId="2343" priority="1815">
      <formula>IF(RIGHT(TEXT(AU468,"0.#"),1)=".",FALSE,TRUE)</formula>
    </cfRule>
    <cfRule type="expression" dxfId="2342" priority="1816">
      <formula>IF(RIGHT(TEXT(AU468,"0.#"),1)=".",TRUE,FALSE)</formula>
    </cfRule>
  </conditionalFormatting>
  <conditionalFormatting sqref="AU469">
    <cfRule type="expression" dxfId="2341" priority="1813">
      <formula>IF(RIGHT(TEXT(AU469,"0.#"),1)=".",FALSE,TRUE)</formula>
    </cfRule>
    <cfRule type="expression" dxfId="2340" priority="1814">
      <formula>IF(RIGHT(TEXT(AU469,"0.#"),1)=".",TRUE,FALSE)</formula>
    </cfRule>
  </conditionalFormatting>
  <conditionalFormatting sqref="AI470">
    <cfRule type="expression" dxfId="2339" priority="1805">
      <formula>IF(RIGHT(TEXT(AI470,"0.#"),1)=".",FALSE,TRUE)</formula>
    </cfRule>
    <cfRule type="expression" dxfId="2338" priority="1806">
      <formula>IF(RIGHT(TEXT(AI470,"0.#"),1)=".",TRUE,FALSE)</formula>
    </cfRule>
  </conditionalFormatting>
  <conditionalFormatting sqref="AI468">
    <cfRule type="expression" dxfId="2337" priority="1809">
      <formula>IF(RIGHT(TEXT(AI468,"0.#"),1)=".",FALSE,TRUE)</formula>
    </cfRule>
    <cfRule type="expression" dxfId="2336" priority="1810">
      <formula>IF(RIGHT(TEXT(AI468,"0.#"),1)=".",TRUE,FALSE)</formula>
    </cfRule>
  </conditionalFormatting>
  <conditionalFormatting sqref="AI469">
    <cfRule type="expression" dxfId="2335" priority="1807">
      <formula>IF(RIGHT(TEXT(AI469,"0.#"),1)=".",FALSE,TRUE)</formula>
    </cfRule>
    <cfRule type="expression" dxfId="2334" priority="1808">
      <formula>IF(RIGHT(TEXT(AI469,"0.#"),1)=".",TRUE,FALSE)</formula>
    </cfRule>
  </conditionalFormatting>
  <conditionalFormatting sqref="AQ468">
    <cfRule type="expression" dxfId="2333" priority="1799">
      <formula>IF(RIGHT(TEXT(AQ468,"0.#"),1)=".",FALSE,TRUE)</formula>
    </cfRule>
    <cfRule type="expression" dxfId="2332" priority="1800">
      <formula>IF(RIGHT(TEXT(AQ468,"0.#"),1)=".",TRUE,FALSE)</formula>
    </cfRule>
  </conditionalFormatting>
  <conditionalFormatting sqref="AQ469">
    <cfRule type="expression" dxfId="2331" priority="1803">
      <formula>IF(RIGHT(TEXT(AQ469,"0.#"),1)=".",FALSE,TRUE)</formula>
    </cfRule>
    <cfRule type="expression" dxfId="2330" priority="1804">
      <formula>IF(RIGHT(TEXT(AQ469,"0.#"),1)=".",TRUE,FALSE)</formula>
    </cfRule>
  </conditionalFormatting>
  <conditionalFormatting sqref="AQ470">
    <cfRule type="expression" dxfId="2329" priority="1801">
      <formula>IF(RIGHT(TEXT(AQ470,"0.#"),1)=".",FALSE,TRUE)</formula>
    </cfRule>
    <cfRule type="expression" dxfId="2328" priority="1802">
      <formula>IF(RIGHT(TEXT(AQ470,"0.#"),1)=".",TRUE,FALSE)</formula>
    </cfRule>
  </conditionalFormatting>
  <conditionalFormatting sqref="AE475">
    <cfRule type="expression" dxfId="2327" priority="1793">
      <formula>IF(RIGHT(TEXT(AE475,"0.#"),1)=".",FALSE,TRUE)</formula>
    </cfRule>
    <cfRule type="expression" dxfId="2326" priority="1794">
      <formula>IF(RIGHT(TEXT(AE475,"0.#"),1)=".",TRUE,FALSE)</formula>
    </cfRule>
  </conditionalFormatting>
  <conditionalFormatting sqref="AE473">
    <cfRule type="expression" dxfId="2325" priority="1797">
      <formula>IF(RIGHT(TEXT(AE473,"0.#"),1)=".",FALSE,TRUE)</formula>
    </cfRule>
    <cfRule type="expression" dxfId="2324" priority="1798">
      <formula>IF(RIGHT(TEXT(AE473,"0.#"),1)=".",TRUE,FALSE)</formula>
    </cfRule>
  </conditionalFormatting>
  <conditionalFormatting sqref="AE474">
    <cfRule type="expression" dxfId="2323" priority="1795">
      <formula>IF(RIGHT(TEXT(AE474,"0.#"),1)=".",FALSE,TRUE)</formula>
    </cfRule>
    <cfRule type="expression" dxfId="2322" priority="1796">
      <formula>IF(RIGHT(TEXT(AE474,"0.#"),1)=".",TRUE,FALSE)</formula>
    </cfRule>
  </conditionalFormatting>
  <conditionalFormatting sqref="AM475">
    <cfRule type="expression" dxfId="2321" priority="1787">
      <formula>IF(RIGHT(TEXT(AM475,"0.#"),1)=".",FALSE,TRUE)</formula>
    </cfRule>
    <cfRule type="expression" dxfId="2320" priority="1788">
      <formula>IF(RIGHT(TEXT(AM475,"0.#"),1)=".",TRUE,FALSE)</formula>
    </cfRule>
  </conditionalFormatting>
  <conditionalFormatting sqref="AM473">
    <cfRule type="expression" dxfId="2319" priority="1791">
      <formula>IF(RIGHT(TEXT(AM473,"0.#"),1)=".",FALSE,TRUE)</formula>
    </cfRule>
    <cfRule type="expression" dxfId="2318" priority="1792">
      <formula>IF(RIGHT(TEXT(AM473,"0.#"),1)=".",TRUE,FALSE)</formula>
    </cfRule>
  </conditionalFormatting>
  <conditionalFormatting sqref="AM474">
    <cfRule type="expression" dxfId="2317" priority="1789">
      <formula>IF(RIGHT(TEXT(AM474,"0.#"),1)=".",FALSE,TRUE)</formula>
    </cfRule>
    <cfRule type="expression" dxfId="2316" priority="1790">
      <formula>IF(RIGHT(TEXT(AM474,"0.#"),1)=".",TRUE,FALSE)</formula>
    </cfRule>
  </conditionalFormatting>
  <conditionalFormatting sqref="AU475">
    <cfRule type="expression" dxfId="2315" priority="1781">
      <formula>IF(RIGHT(TEXT(AU475,"0.#"),1)=".",FALSE,TRUE)</formula>
    </cfRule>
    <cfRule type="expression" dxfId="2314" priority="1782">
      <formula>IF(RIGHT(TEXT(AU475,"0.#"),1)=".",TRUE,FALSE)</formula>
    </cfRule>
  </conditionalFormatting>
  <conditionalFormatting sqref="AU473">
    <cfRule type="expression" dxfId="2313" priority="1785">
      <formula>IF(RIGHT(TEXT(AU473,"0.#"),1)=".",FALSE,TRUE)</formula>
    </cfRule>
    <cfRule type="expression" dxfId="2312" priority="1786">
      <formula>IF(RIGHT(TEXT(AU473,"0.#"),1)=".",TRUE,FALSE)</formula>
    </cfRule>
  </conditionalFormatting>
  <conditionalFormatting sqref="AU474">
    <cfRule type="expression" dxfId="2311" priority="1783">
      <formula>IF(RIGHT(TEXT(AU474,"0.#"),1)=".",FALSE,TRUE)</formula>
    </cfRule>
    <cfRule type="expression" dxfId="2310" priority="1784">
      <formula>IF(RIGHT(TEXT(AU474,"0.#"),1)=".",TRUE,FALSE)</formula>
    </cfRule>
  </conditionalFormatting>
  <conditionalFormatting sqref="AI475">
    <cfRule type="expression" dxfId="2309" priority="1775">
      <formula>IF(RIGHT(TEXT(AI475,"0.#"),1)=".",FALSE,TRUE)</formula>
    </cfRule>
    <cfRule type="expression" dxfId="2308" priority="1776">
      <formula>IF(RIGHT(TEXT(AI475,"0.#"),1)=".",TRUE,FALSE)</formula>
    </cfRule>
  </conditionalFormatting>
  <conditionalFormatting sqref="AI473">
    <cfRule type="expression" dxfId="2307" priority="1779">
      <formula>IF(RIGHT(TEXT(AI473,"0.#"),1)=".",FALSE,TRUE)</formula>
    </cfRule>
    <cfRule type="expression" dxfId="2306" priority="1780">
      <formula>IF(RIGHT(TEXT(AI473,"0.#"),1)=".",TRUE,FALSE)</formula>
    </cfRule>
  </conditionalFormatting>
  <conditionalFormatting sqref="AI474">
    <cfRule type="expression" dxfId="2305" priority="1777">
      <formula>IF(RIGHT(TEXT(AI474,"0.#"),1)=".",FALSE,TRUE)</formula>
    </cfRule>
    <cfRule type="expression" dxfId="2304" priority="1778">
      <formula>IF(RIGHT(TEXT(AI474,"0.#"),1)=".",TRUE,FALSE)</formula>
    </cfRule>
  </conditionalFormatting>
  <conditionalFormatting sqref="AQ473">
    <cfRule type="expression" dxfId="2303" priority="1769">
      <formula>IF(RIGHT(TEXT(AQ473,"0.#"),1)=".",FALSE,TRUE)</formula>
    </cfRule>
    <cfRule type="expression" dxfId="2302" priority="1770">
      <formula>IF(RIGHT(TEXT(AQ473,"0.#"),1)=".",TRUE,FALSE)</formula>
    </cfRule>
  </conditionalFormatting>
  <conditionalFormatting sqref="AQ474">
    <cfRule type="expression" dxfId="2301" priority="1773">
      <formula>IF(RIGHT(TEXT(AQ474,"0.#"),1)=".",FALSE,TRUE)</formula>
    </cfRule>
    <cfRule type="expression" dxfId="2300" priority="1774">
      <formula>IF(RIGHT(TEXT(AQ474,"0.#"),1)=".",TRUE,FALSE)</formula>
    </cfRule>
  </conditionalFormatting>
  <conditionalFormatting sqref="AQ475">
    <cfRule type="expression" dxfId="2299" priority="1771">
      <formula>IF(RIGHT(TEXT(AQ475,"0.#"),1)=".",FALSE,TRUE)</formula>
    </cfRule>
    <cfRule type="expression" dxfId="2298" priority="1772">
      <formula>IF(RIGHT(TEXT(AQ475,"0.#"),1)=".",TRUE,FALSE)</formula>
    </cfRule>
  </conditionalFormatting>
  <conditionalFormatting sqref="AE480">
    <cfRule type="expression" dxfId="2297" priority="1763">
      <formula>IF(RIGHT(TEXT(AE480,"0.#"),1)=".",FALSE,TRUE)</formula>
    </cfRule>
    <cfRule type="expression" dxfId="2296" priority="1764">
      <formula>IF(RIGHT(TEXT(AE480,"0.#"),1)=".",TRUE,FALSE)</formula>
    </cfRule>
  </conditionalFormatting>
  <conditionalFormatting sqref="AE478">
    <cfRule type="expression" dxfId="2295" priority="1767">
      <formula>IF(RIGHT(TEXT(AE478,"0.#"),1)=".",FALSE,TRUE)</formula>
    </cfRule>
    <cfRule type="expression" dxfId="2294" priority="1768">
      <formula>IF(RIGHT(TEXT(AE478,"0.#"),1)=".",TRUE,FALSE)</formula>
    </cfRule>
  </conditionalFormatting>
  <conditionalFormatting sqref="AE479">
    <cfRule type="expression" dxfId="2293" priority="1765">
      <formula>IF(RIGHT(TEXT(AE479,"0.#"),1)=".",FALSE,TRUE)</formula>
    </cfRule>
    <cfRule type="expression" dxfId="2292" priority="1766">
      <formula>IF(RIGHT(TEXT(AE479,"0.#"),1)=".",TRUE,FALSE)</formula>
    </cfRule>
  </conditionalFormatting>
  <conditionalFormatting sqref="AM480">
    <cfRule type="expression" dxfId="2291" priority="1757">
      <formula>IF(RIGHT(TEXT(AM480,"0.#"),1)=".",FALSE,TRUE)</formula>
    </cfRule>
    <cfRule type="expression" dxfId="2290" priority="1758">
      <formula>IF(RIGHT(TEXT(AM480,"0.#"),1)=".",TRUE,FALSE)</formula>
    </cfRule>
  </conditionalFormatting>
  <conditionalFormatting sqref="AM478">
    <cfRule type="expression" dxfId="2289" priority="1761">
      <formula>IF(RIGHT(TEXT(AM478,"0.#"),1)=".",FALSE,TRUE)</formula>
    </cfRule>
    <cfRule type="expression" dxfId="2288" priority="1762">
      <formula>IF(RIGHT(TEXT(AM478,"0.#"),1)=".",TRUE,FALSE)</formula>
    </cfRule>
  </conditionalFormatting>
  <conditionalFormatting sqref="AM479">
    <cfRule type="expression" dxfId="2287" priority="1759">
      <formula>IF(RIGHT(TEXT(AM479,"0.#"),1)=".",FALSE,TRUE)</formula>
    </cfRule>
    <cfRule type="expression" dxfId="2286" priority="1760">
      <formula>IF(RIGHT(TEXT(AM479,"0.#"),1)=".",TRUE,FALSE)</formula>
    </cfRule>
  </conditionalFormatting>
  <conditionalFormatting sqref="AU480">
    <cfRule type="expression" dxfId="2285" priority="1751">
      <formula>IF(RIGHT(TEXT(AU480,"0.#"),1)=".",FALSE,TRUE)</formula>
    </cfRule>
    <cfRule type="expression" dxfId="2284" priority="1752">
      <formula>IF(RIGHT(TEXT(AU480,"0.#"),1)=".",TRUE,FALSE)</formula>
    </cfRule>
  </conditionalFormatting>
  <conditionalFormatting sqref="AU478">
    <cfRule type="expression" dxfId="2283" priority="1755">
      <formula>IF(RIGHT(TEXT(AU478,"0.#"),1)=".",FALSE,TRUE)</formula>
    </cfRule>
    <cfRule type="expression" dxfId="2282" priority="1756">
      <formula>IF(RIGHT(TEXT(AU478,"0.#"),1)=".",TRUE,FALSE)</formula>
    </cfRule>
  </conditionalFormatting>
  <conditionalFormatting sqref="AU479">
    <cfRule type="expression" dxfId="2281" priority="1753">
      <formula>IF(RIGHT(TEXT(AU479,"0.#"),1)=".",FALSE,TRUE)</formula>
    </cfRule>
    <cfRule type="expression" dxfId="2280" priority="1754">
      <formula>IF(RIGHT(TEXT(AU479,"0.#"),1)=".",TRUE,FALSE)</formula>
    </cfRule>
  </conditionalFormatting>
  <conditionalFormatting sqref="AI480">
    <cfRule type="expression" dxfId="2279" priority="1745">
      <formula>IF(RIGHT(TEXT(AI480,"0.#"),1)=".",FALSE,TRUE)</formula>
    </cfRule>
    <cfRule type="expression" dxfId="2278" priority="1746">
      <formula>IF(RIGHT(TEXT(AI480,"0.#"),1)=".",TRUE,FALSE)</formula>
    </cfRule>
  </conditionalFormatting>
  <conditionalFormatting sqref="AI478">
    <cfRule type="expression" dxfId="2277" priority="1749">
      <formula>IF(RIGHT(TEXT(AI478,"0.#"),1)=".",FALSE,TRUE)</formula>
    </cfRule>
    <cfRule type="expression" dxfId="2276" priority="1750">
      <formula>IF(RIGHT(TEXT(AI478,"0.#"),1)=".",TRUE,FALSE)</formula>
    </cfRule>
  </conditionalFormatting>
  <conditionalFormatting sqref="AI479">
    <cfRule type="expression" dxfId="2275" priority="1747">
      <formula>IF(RIGHT(TEXT(AI479,"0.#"),1)=".",FALSE,TRUE)</formula>
    </cfRule>
    <cfRule type="expression" dxfId="2274" priority="1748">
      <formula>IF(RIGHT(TEXT(AI479,"0.#"),1)=".",TRUE,FALSE)</formula>
    </cfRule>
  </conditionalFormatting>
  <conditionalFormatting sqref="AQ478">
    <cfRule type="expression" dxfId="2273" priority="1739">
      <formula>IF(RIGHT(TEXT(AQ478,"0.#"),1)=".",FALSE,TRUE)</formula>
    </cfRule>
    <cfRule type="expression" dxfId="2272" priority="1740">
      <formula>IF(RIGHT(TEXT(AQ478,"0.#"),1)=".",TRUE,FALSE)</formula>
    </cfRule>
  </conditionalFormatting>
  <conditionalFormatting sqref="AQ479">
    <cfRule type="expression" dxfId="2271" priority="1743">
      <formula>IF(RIGHT(TEXT(AQ479,"0.#"),1)=".",FALSE,TRUE)</formula>
    </cfRule>
    <cfRule type="expression" dxfId="2270" priority="1744">
      <formula>IF(RIGHT(TEXT(AQ479,"0.#"),1)=".",TRUE,FALSE)</formula>
    </cfRule>
  </conditionalFormatting>
  <conditionalFormatting sqref="AQ480">
    <cfRule type="expression" dxfId="2269" priority="1741">
      <formula>IF(RIGHT(TEXT(AQ480,"0.#"),1)=".",FALSE,TRUE)</formula>
    </cfRule>
    <cfRule type="expression" dxfId="2268" priority="1742">
      <formula>IF(RIGHT(TEXT(AQ480,"0.#"),1)=".",TRUE,FALSE)</formula>
    </cfRule>
  </conditionalFormatting>
  <conditionalFormatting sqref="AU46:AU48">
    <cfRule type="expression" dxfId="2267" priority="2027">
      <formula>IF(RIGHT(TEXT(AU46,"0.#"),1)=".",FALSE,TRUE)</formula>
    </cfRule>
    <cfRule type="expression" dxfId="2266" priority="2028">
      <formula>IF(RIGHT(TEXT(AU46,"0.#"),1)=".",TRUE,FALSE)</formula>
    </cfRule>
  </conditionalFormatting>
  <conditionalFormatting sqref="AE146:AE147 AI146:AI147 AM146:AM147 AQ146:AQ147 AU146:AU147">
    <cfRule type="expression" dxfId="2265" priority="2021">
      <formula>IF(RIGHT(TEXT(AE146,"0.#"),1)=".",FALSE,TRUE)</formula>
    </cfRule>
    <cfRule type="expression" dxfId="2264" priority="2022">
      <formula>IF(RIGHT(TEXT(AE146,"0.#"),1)=".",TRUE,FALSE)</formula>
    </cfRule>
  </conditionalFormatting>
  <conditionalFormatting sqref="AE138:AE139 AI138:AI139 AM138:AM139 AQ138:AQ139 AU138:AU139">
    <cfRule type="expression" dxfId="2263" priority="2025">
      <formula>IF(RIGHT(TEXT(AE138,"0.#"),1)=".",FALSE,TRUE)</formula>
    </cfRule>
    <cfRule type="expression" dxfId="2262" priority="2026">
      <formula>IF(RIGHT(TEXT(AE138,"0.#"),1)=".",TRUE,FALSE)</formula>
    </cfRule>
  </conditionalFormatting>
  <conditionalFormatting sqref="AE142:AE143 AI142:AI143 AM142:AM143 AQ142:AQ143 AU142:AU143">
    <cfRule type="expression" dxfId="2261" priority="2023">
      <formula>IF(RIGHT(TEXT(AE142,"0.#"),1)=".",FALSE,TRUE)</formula>
    </cfRule>
    <cfRule type="expression" dxfId="2260" priority="2024">
      <formula>IF(RIGHT(TEXT(AE142,"0.#"),1)=".",TRUE,FALSE)</formula>
    </cfRule>
  </conditionalFormatting>
  <conditionalFormatting sqref="AE198:AE199 AI198:AI199 AM198:AM199 AQ198:AQ199 AU198:AU199">
    <cfRule type="expression" dxfId="2259" priority="2015">
      <formula>IF(RIGHT(TEXT(AE198,"0.#"),1)=".",FALSE,TRUE)</formula>
    </cfRule>
    <cfRule type="expression" dxfId="2258" priority="2016">
      <formula>IF(RIGHT(TEXT(AE198,"0.#"),1)=".",TRUE,FALSE)</formula>
    </cfRule>
  </conditionalFormatting>
  <conditionalFormatting sqref="AE150:AE151 AI150:AI151 AM150:AM151 AQ150:AQ151 AU150:AU151">
    <cfRule type="expression" dxfId="2257" priority="2019">
      <formula>IF(RIGHT(TEXT(AE150,"0.#"),1)=".",FALSE,TRUE)</formula>
    </cfRule>
    <cfRule type="expression" dxfId="2256" priority="2020">
      <formula>IF(RIGHT(TEXT(AE150,"0.#"),1)=".",TRUE,FALSE)</formula>
    </cfRule>
  </conditionalFormatting>
  <conditionalFormatting sqref="AE194:AE195 AI194:AI195 AM194:AM195 AQ194:AQ195 AU194:AU195">
    <cfRule type="expression" dxfId="2255" priority="2017">
      <formula>IF(RIGHT(TEXT(AE194,"0.#"),1)=".",FALSE,TRUE)</formula>
    </cfRule>
    <cfRule type="expression" dxfId="2254" priority="2018">
      <formula>IF(RIGHT(TEXT(AE194,"0.#"),1)=".",TRUE,FALSE)</formula>
    </cfRule>
  </conditionalFormatting>
  <conditionalFormatting sqref="AE210:AE211 AI210:AI211 AM210:AM211 AQ210:AQ211 AU210:AU211">
    <cfRule type="expression" dxfId="2253" priority="2009">
      <formula>IF(RIGHT(TEXT(AE210,"0.#"),1)=".",FALSE,TRUE)</formula>
    </cfRule>
    <cfRule type="expression" dxfId="2252" priority="2010">
      <formula>IF(RIGHT(TEXT(AE210,"0.#"),1)=".",TRUE,FALSE)</formula>
    </cfRule>
  </conditionalFormatting>
  <conditionalFormatting sqref="AE202:AE203 AI202:AI203 AM202:AM203 AQ202:AQ203 AU202:AU203">
    <cfRule type="expression" dxfId="2251" priority="2013">
      <formula>IF(RIGHT(TEXT(AE202,"0.#"),1)=".",FALSE,TRUE)</formula>
    </cfRule>
    <cfRule type="expression" dxfId="2250" priority="2014">
      <formula>IF(RIGHT(TEXT(AE202,"0.#"),1)=".",TRUE,FALSE)</formula>
    </cfRule>
  </conditionalFormatting>
  <conditionalFormatting sqref="AE206:AE207 AI206:AI207 AM206:AM207 AQ206:AQ207 AU206:AU207">
    <cfRule type="expression" dxfId="2249" priority="2011">
      <formula>IF(RIGHT(TEXT(AE206,"0.#"),1)=".",FALSE,TRUE)</formula>
    </cfRule>
    <cfRule type="expression" dxfId="2248" priority="2012">
      <formula>IF(RIGHT(TEXT(AE206,"0.#"),1)=".",TRUE,FALSE)</formula>
    </cfRule>
  </conditionalFormatting>
  <conditionalFormatting sqref="AE262:AE263 AI262:AI263 AM262:AM263 AQ262:AQ263 AU262:AU263">
    <cfRule type="expression" dxfId="2247" priority="2003">
      <formula>IF(RIGHT(TEXT(AE262,"0.#"),1)=".",FALSE,TRUE)</formula>
    </cfRule>
    <cfRule type="expression" dxfId="2246" priority="2004">
      <formula>IF(RIGHT(TEXT(AE262,"0.#"),1)=".",TRUE,FALSE)</formula>
    </cfRule>
  </conditionalFormatting>
  <conditionalFormatting sqref="AE254:AE255 AI254:AI255 AM254:AM255 AQ254:AQ255 AU254:AU255">
    <cfRule type="expression" dxfId="2245" priority="2007">
      <formula>IF(RIGHT(TEXT(AE254,"0.#"),1)=".",FALSE,TRUE)</formula>
    </cfRule>
    <cfRule type="expression" dxfId="2244" priority="2008">
      <formula>IF(RIGHT(TEXT(AE254,"0.#"),1)=".",TRUE,FALSE)</formula>
    </cfRule>
  </conditionalFormatting>
  <conditionalFormatting sqref="AE258:AE259 AI258:AI259 AM258:AM259 AQ258:AQ259 AU258:AU259">
    <cfRule type="expression" dxfId="2243" priority="2005">
      <formula>IF(RIGHT(TEXT(AE258,"0.#"),1)=".",FALSE,TRUE)</formula>
    </cfRule>
    <cfRule type="expression" dxfId="2242" priority="2006">
      <formula>IF(RIGHT(TEXT(AE258,"0.#"),1)=".",TRUE,FALSE)</formula>
    </cfRule>
  </conditionalFormatting>
  <conditionalFormatting sqref="AE314:AE315 AI314:AI315 AM314:AM315 AQ314:AQ315 AU314:AU315">
    <cfRule type="expression" dxfId="2241" priority="1997">
      <formula>IF(RIGHT(TEXT(AE314,"0.#"),1)=".",FALSE,TRUE)</formula>
    </cfRule>
    <cfRule type="expression" dxfId="2240" priority="1998">
      <formula>IF(RIGHT(TEXT(AE314,"0.#"),1)=".",TRUE,FALSE)</formula>
    </cfRule>
  </conditionalFormatting>
  <conditionalFormatting sqref="AE266:AE267 AI266:AI267 AM266:AM267 AQ266:AQ267 AU266:AU267">
    <cfRule type="expression" dxfId="2239" priority="2001">
      <formula>IF(RIGHT(TEXT(AE266,"0.#"),1)=".",FALSE,TRUE)</formula>
    </cfRule>
    <cfRule type="expression" dxfId="2238" priority="2002">
      <formula>IF(RIGHT(TEXT(AE266,"0.#"),1)=".",TRUE,FALSE)</formula>
    </cfRule>
  </conditionalFormatting>
  <conditionalFormatting sqref="AE270:AE271 AI270:AI271 AM270:AM271 AQ270:AQ271 AU270:AU271">
    <cfRule type="expression" dxfId="2237" priority="1999">
      <formula>IF(RIGHT(TEXT(AE270,"0.#"),1)=".",FALSE,TRUE)</formula>
    </cfRule>
    <cfRule type="expression" dxfId="2236" priority="2000">
      <formula>IF(RIGHT(TEXT(AE270,"0.#"),1)=".",TRUE,FALSE)</formula>
    </cfRule>
  </conditionalFormatting>
  <conditionalFormatting sqref="AE326:AE327 AI326:AI327 AM326:AM327 AQ326:AQ327 AU326:AU327">
    <cfRule type="expression" dxfId="2235" priority="1991">
      <formula>IF(RIGHT(TEXT(AE326,"0.#"),1)=".",FALSE,TRUE)</formula>
    </cfRule>
    <cfRule type="expression" dxfId="2234" priority="1992">
      <formula>IF(RIGHT(TEXT(AE326,"0.#"),1)=".",TRUE,FALSE)</formula>
    </cfRule>
  </conditionalFormatting>
  <conditionalFormatting sqref="AE318:AE319 AI318:AI319 AM318:AM319 AQ318:AQ319 AU318:AU319">
    <cfRule type="expression" dxfId="2233" priority="1995">
      <formula>IF(RIGHT(TEXT(AE318,"0.#"),1)=".",FALSE,TRUE)</formula>
    </cfRule>
    <cfRule type="expression" dxfId="2232" priority="1996">
      <formula>IF(RIGHT(TEXT(AE318,"0.#"),1)=".",TRUE,FALSE)</formula>
    </cfRule>
  </conditionalFormatting>
  <conditionalFormatting sqref="AE322:AE323 AI322:AI323 AM322:AM323 AQ322:AQ323 AU322:AU323">
    <cfRule type="expression" dxfId="2231" priority="1993">
      <formula>IF(RIGHT(TEXT(AE322,"0.#"),1)=".",FALSE,TRUE)</formula>
    </cfRule>
    <cfRule type="expression" dxfId="2230" priority="1994">
      <formula>IF(RIGHT(TEXT(AE322,"0.#"),1)=".",TRUE,FALSE)</formula>
    </cfRule>
  </conditionalFormatting>
  <conditionalFormatting sqref="AE378:AE379 AI378:AI379 AM378:AM379 AQ378:AQ379 AU378:AU379">
    <cfRule type="expression" dxfId="2229" priority="1985">
      <formula>IF(RIGHT(TEXT(AE378,"0.#"),1)=".",FALSE,TRUE)</formula>
    </cfRule>
    <cfRule type="expression" dxfId="2228" priority="1986">
      <formula>IF(RIGHT(TEXT(AE378,"0.#"),1)=".",TRUE,FALSE)</formula>
    </cfRule>
  </conditionalFormatting>
  <conditionalFormatting sqref="AE330:AE331 AI330:AI331 AM330:AM331 AQ330:AQ331 AU330:AU331">
    <cfRule type="expression" dxfId="2227" priority="1989">
      <formula>IF(RIGHT(TEXT(AE330,"0.#"),1)=".",FALSE,TRUE)</formula>
    </cfRule>
    <cfRule type="expression" dxfId="2226" priority="1990">
      <formula>IF(RIGHT(TEXT(AE330,"0.#"),1)=".",TRUE,FALSE)</formula>
    </cfRule>
  </conditionalFormatting>
  <conditionalFormatting sqref="AE374:AE375 AI374:AI375 AM374:AM375 AQ374:AQ375 AU374:AU375">
    <cfRule type="expression" dxfId="2225" priority="1987">
      <formula>IF(RIGHT(TEXT(AE374,"0.#"),1)=".",FALSE,TRUE)</formula>
    </cfRule>
    <cfRule type="expression" dxfId="2224" priority="1988">
      <formula>IF(RIGHT(TEXT(AE374,"0.#"),1)=".",TRUE,FALSE)</formula>
    </cfRule>
  </conditionalFormatting>
  <conditionalFormatting sqref="AE390:AE391 AI390:AI391 AM390:AM391 AQ390:AQ391 AU390:AU391">
    <cfRule type="expression" dxfId="2223" priority="1979">
      <formula>IF(RIGHT(TEXT(AE390,"0.#"),1)=".",FALSE,TRUE)</formula>
    </cfRule>
    <cfRule type="expression" dxfId="2222" priority="1980">
      <formula>IF(RIGHT(TEXT(AE390,"0.#"),1)=".",TRUE,FALSE)</formula>
    </cfRule>
  </conditionalFormatting>
  <conditionalFormatting sqref="AE382:AE383 AI382:AI383 AM382:AM383 AQ382:AQ383 AU382:AU383">
    <cfRule type="expression" dxfId="2221" priority="1983">
      <formula>IF(RIGHT(TEXT(AE382,"0.#"),1)=".",FALSE,TRUE)</formula>
    </cfRule>
    <cfRule type="expression" dxfId="2220" priority="1984">
      <formula>IF(RIGHT(TEXT(AE382,"0.#"),1)=".",TRUE,FALSE)</formula>
    </cfRule>
  </conditionalFormatting>
  <conditionalFormatting sqref="AE386:AE387 AI386:AI387 AM386:AM387 AQ386:AQ387 AU386:AU387">
    <cfRule type="expression" dxfId="2219" priority="1981">
      <formula>IF(RIGHT(TEXT(AE386,"0.#"),1)=".",FALSE,TRUE)</formula>
    </cfRule>
    <cfRule type="expression" dxfId="2218" priority="1982">
      <formula>IF(RIGHT(TEXT(AE386,"0.#"),1)=".",TRUE,FALSE)</formula>
    </cfRule>
  </conditionalFormatting>
  <conditionalFormatting sqref="AE440">
    <cfRule type="expression" dxfId="2217" priority="1973">
      <formula>IF(RIGHT(TEXT(AE440,"0.#"),1)=".",FALSE,TRUE)</formula>
    </cfRule>
    <cfRule type="expression" dxfId="2216" priority="1974">
      <formula>IF(RIGHT(TEXT(AE440,"0.#"),1)=".",TRUE,FALSE)</formula>
    </cfRule>
  </conditionalFormatting>
  <conditionalFormatting sqref="AE438">
    <cfRule type="expression" dxfId="2215" priority="1977">
      <formula>IF(RIGHT(TEXT(AE438,"0.#"),1)=".",FALSE,TRUE)</formula>
    </cfRule>
    <cfRule type="expression" dxfId="2214" priority="1978">
      <formula>IF(RIGHT(TEXT(AE438,"0.#"),1)=".",TRUE,FALSE)</formula>
    </cfRule>
  </conditionalFormatting>
  <conditionalFormatting sqref="AE439">
    <cfRule type="expression" dxfId="2213" priority="1975">
      <formula>IF(RIGHT(TEXT(AE439,"0.#"),1)=".",FALSE,TRUE)</formula>
    </cfRule>
    <cfRule type="expression" dxfId="2212" priority="1976">
      <formula>IF(RIGHT(TEXT(AE439,"0.#"),1)=".",TRUE,FALSE)</formula>
    </cfRule>
  </conditionalFormatting>
  <conditionalFormatting sqref="AM440">
    <cfRule type="expression" dxfId="2211" priority="1967">
      <formula>IF(RIGHT(TEXT(AM440,"0.#"),1)=".",FALSE,TRUE)</formula>
    </cfRule>
    <cfRule type="expression" dxfId="2210" priority="1968">
      <formula>IF(RIGHT(TEXT(AM440,"0.#"),1)=".",TRUE,FALSE)</formula>
    </cfRule>
  </conditionalFormatting>
  <conditionalFormatting sqref="AM438">
    <cfRule type="expression" dxfId="2209" priority="1971">
      <formula>IF(RIGHT(TEXT(AM438,"0.#"),1)=".",FALSE,TRUE)</formula>
    </cfRule>
    <cfRule type="expression" dxfId="2208" priority="1972">
      <formula>IF(RIGHT(TEXT(AM438,"0.#"),1)=".",TRUE,FALSE)</formula>
    </cfRule>
  </conditionalFormatting>
  <conditionalFormatting sqref="AM439">
    <cfRule type="expression" dxfId="2207" priority="1969">
      <formula>IF(RIGHT(TEXT(AM439,"0.#"),1)=".",FALSE,TRUE)</formula>
    </cfRule>
    <cfRule type="expression" dxfId="2206" priority="1970">
      <formula>IF(RIGHT(TEXT(AM439,"0.#"),1)=".",TRUE,FALSE)</formula>
    </cfRule>
  </conditionalFormatting>
  <conditionalFormatting sqref="AU440">
    <cfRule type="expression" dxfId="2205" priority="1961">
      <formula>IF(RIGHT(TEXT(AU440,"0.#"),1)=".",FALSE,TRUE)</formula>
    </cfRule>
    <cfRule type="expression" dxfId="2204" priority="1962">
      <formula>IF(RIGHT(TEXT(AU440,"0.#"),1)=".",TRUE,FALSE)</formula>
    </cfRule>
  </conditionalFormatting>
  <conditionalFormatting sqref="AU438">
    <cfRule type="expression" dxfId="2203" priority="1965">
      <formula>IF(RIGHT(TEXT(AU438,"0.#"),1)=".",FALSE,TRUE)</formula>
    </cfRule>
    <cfRule type="expression" dxfId="2202" priority="1966">
      <formula>IF(RIGHT(TEXT(AU438,"0.#"),1)=".",TRUE,FALSE)</formula>
    </cfRule>
  </conditionalFormatting>
  <conditionalFormatting sqref="AU439">
    <cfRule type="expression" dxfId="2201" priority="1963">
      <formula>IF(RIGHT(TEXT(AU439,"0.#"),1)=".",FALSE,TRUE)</formula>
    </cfRule>
    <cfRule type="expression" dxfId="2200" priority="1964">
      <formula>IF(RIGHT(TEXT(AU439,"0.#"),1)=".",TRUE,FALSE)</formula>
    </cfRule>
  </conditionalFormatting>
  <conditionalFormatting sqref="AI440">
    <cfRule type="expression" dxfId="2199" priority="1955">
      <formula>IF(RIGHT(TEXT(AI440,"0.#"),1)=".",FALSE,TRUE)</formula>
    </cfRule>
    <cfRule type="expression" dxfId="2198" priority="1956">
      <formula>IF(RIGHT(TEXT(AI440,"0.#"),1)=".",TRUE,FALSE)</formula>
    </cfRule>
  </conditionalFormatting>
  <conditionalFormatting sqref="AI438">
    <cfRule type="expression" dxfId="2197" priority="1959">
      <formula>IF(RIGHT(TEXT(AI438,"0.#"),1)=".",FALSE,TRUE)</formula>
    </cfRule>
    <cfRule type="expression" dxfId="2196" priority="1960">
      <formula>IF(RIGHT(TEXT(AI438,"0.#"),1)=".",TRUE,FALSE)</formula>
    </cfRule>
  </conditionalFormatting>
  <conditionalFormatting sqref="AI439">
    <cfRule type="expression" dxfId="2195" priority="1957">
      <formula>IF(RIGHT(TEXT(AI439,"0.#"),1)=".",FALSE,TRUE)</formula>
    </cfRule>
    <cfRule type="expression" dxfId="2194" priority="1958">
      <formula>IF(RIGHT(TEXT(AI439,"0.#"),1)=".",TRUE,FALSE)</formula>
    </cfRule>
  </conditionalFormatting>
  <conditionalFormatting sqref="AQ438">
    <cfRule type="expression" dxfId="2193" priority="1949">
      <formula>IF(RIGHT(TEXT(AQ438,"0.#"),1)=".",FALSE,TRUE)</formula>
    </cfRule>
    <cfRule type="expression" dxfId="2192" priority="1950">
      <formula>IF(RIGHT(TEXT(AQ438,"0.#"),1)=".",TRUE,FALSE)</formula>
    </cfRule>
  </conditionalFormatting>
  <conditionalFormatting sqref="AQ439">
    <cfRule type="expression" dxfId="2191" priority="1953">
      <formula>IF(RIGHT(TEXT(AQ439,"0.#"),1)=".",FALSE,TRUE)</formula>
    </cfRule>
    <cfRule type="expression" dxfId="2190" priority="1954">
      <formula>IF(RIGHT(TEXT(AQ439,"0.#"),1)=".",TRUE,FALSE)</formula>
    </cfRule>
  </conditionalFormatting>
  <conditionalFormatting sqref="AQ440">
    <cfRule type="expression" dxfId="2189" priority="1951">
      <formula>IF(RIGHT(TEXT(AQ440,"0.#"),1)=".",FALSE,TRUE)</formula>
    </cfRule>
    <cfRule type="expression" dxfId="2188" priority="1952">
      <formula>IF(RIGHT(TEXT(AQ440,"0.#"),1)=".",TRUE,FALSE)</formula>
    </cfRule>
  </conditionalFormatting>
  <conditionalFormatting sqref="AE445">
    <cfRule type="expression" dxfId="2187" priority="1943">
      <formula>IF(RIGHT(TEXT(AE445,"0.#"),1)=".",FALSE,TRUE)</formula>
    </cfRule>
    <cfRule type="expression" dxfId="2186" priority="1944">
      <formula>IF(RIGHT(TEXT(AE445,"0.#"),1)=".",TRUE,FALSE)</formula>
    </cfRule>
  </conditionalFormatting>
  <conditionalFormatting sqref="AE443">
    <cfRule type="expression" dxfId="2185" priority="1947">
      <formula>IF(RIGHT(TEXT(AE443,"0.#"),1)=".",FALSE,TRUE)</formula>
    </cfRule>
    <cfRule type="expression" dxfId="2184" priority="1948">
      <formula>IF(RIGHT(TEXT(AE443,"0.#"),1)=".",TRUE,FALSE)</formula>
    </cfRule>
  </conditionalFormatting>
  <conditionalFormatting sqref="AE444">
    <cfRule type="expression" dxfId="2183" priority="1945">
      <formula>IF(RIGHT(TEXT(AE444,"0.#"),1)=".",FALSE,TRUE)</formula>
    </cfRule>
    <cfRule type="expression" dxfId="2182" priority="1946">
      <formula>IF(RIGHT(TEXT(AE444,"0.#"),1)=".",TRUE,FALSE)</formula>
    </cfRule>
  </conditionalFormatting>
  <conditionalFormatting sqref="AM445">
    <cfRule type="expression" dxfId="2181" priority="1937">
      <formula>IF(RIGHT(TEXT(AM445,"0.#"),1)=".",FALSE,TRUE)</formula>
    </cfRule>
    <cfRule type="expression" dxfId="2180" priority="1938">
      <formula>IF(RIGHT(TEXT(AM445,"0.#"),1)=".",TRUE,FALSE)</formula>
    </cfRule>
  </conditionalFormatting>
  <conditionalFormatting sqref="AM443">
    <cfRule type="expression" dxfId="2179" priority="1941">
      <formula>IF(RIGHT(TEXT(AM443,"0.#"),1)=".",FALSE,TRUE)</formula>
    </cfRule>
    <cfRule type="expression" dxfId="2178" priority="1942">
      <formula>IF(RIGHT(TEXT(AM443,"0.#"),1)=".",TRUE,FALSE)</formula>
    </cfRule>
  </conditionalFormatting>
  <conditionalFormatting sqref="AM444">
    <cfRule type="expression" dxfId="2177" priority="1939">
      <formula>IF(RIGHT(TEXT(AM444,"0.#"),1)=".",FALSE,TRUE)</formula>
    </cfRule>
    <cfRule type="expression" dxfId="2176" priority="1940">
      <formula>IF(RIGHT(TEXT(AM444,"0.#"),1)=".",TRUE,FALSE)</formula>
    </cfRule>
  </conditionalFormatting>
  <conditionalFormatting sqref="AU445">
    <cfRule type="expression" dxfId="2175" priority="1931">
      <formula>IF(RIGHT(TEXT(AU445,"0.#"),1)=".",FALSE,TRUE)</formula>
    </cfRule>
    <cfRule type="expression" dxfId="2174" priority="1932">
      <formula>IF(RIGHT(TEXT(AU445,"0.#"),1)=".",TRUE,FALSE)</formula>
    </cfRule>
  </conditionalFormatting>
  <conditionalFormatting sqref="AU443">
    <cfRule type="expression" dxfId="2173" priority="1935">
      <formula>IF(RIGHT(TEXT(AU443,"0.#"),1)=".",FALSE,TRUE)</formula>
    </cfRule>
    <cfRule type="expression" dxfId="2172" priority="1936">
      <formula>IF(RIGHT(TEXT(AU443,"0.#"),1)=".",TRUE,FALSE)</formula>
    </cfRule>
  </conditionalFormatting>
  <conditionalFormatting sqref="AU444">
    <cfRule type="expression" dxfId="2171" priority="1933">
      <formula>IF(RIGHT(TEXT(AU444,"0.#"),1)=".",FALSE,TRUE)</formula>
    </cfRule>
    <cfRule type="expression" dxfId="2170" priority="1934">
      <formula>IF(RIGHT(TEXT(AU444,"0.#"),1)=".",TRUE,FALSE)</formula>
    </cfRule>
  </conditionalFormatting>
  <conditionalFormatting sqref="AI445">
    <cfRule type="expression" dxfId="2169" priority="1925">
      <formula>IF(RIGHT(TEXT(AI445,"0.#"),1)=".",FALSE,TRUE)</formula>
    </cfRule>
    <cfRule type="expression" dxfId="2168" priority="1926">
      <formula>IF(RIGHT(TEXT(AI445,"0.#"),1)=".",TRUE,FALSE)</formula>
    </cfRule>
  </conditionalFormatting>
  <conditionalFormatting sqref="AI443">
    <cfRule type="expression" dxfId="2167" priority="1929">
      <formula>IF(RIGHT(TEXT(AI443,"0.#"),1)=".",FALSE,TRUE)</formula>
    </cfRule>
    <cfRule type="expression" dxfId="2166" priority="1930">
      <formula>IF(RIGHT(TEXT(AI443,"0.#"),1)=".",TRUE,FALSE)</formula>
    </cfRule>
  </conditionalFormatting>
  <conditionalFormatting sqref="AI444">
    <cfRule type="expression" dxfId="2165" priority="1927">
      <formula>IF(RIGHT(TEXT(AI444,"0.#"),1)=".",FALSE,TRUE)</formula>
    </cfRule>
    <cfRule type="expression" dxfId="2164" priority="1928">
      <formula>IF(RIGHT(TEXT(AI444,"0.#"),1)=".",TRUE,FALSE)</formula>
    </cfRule>
  </conditionalFormatting>
  <conditionalFormatting sqref="AQ443">
    <cfRule type="expression" dxfId="2163" priority="1919">
      <formula>IF(RIGHT(TEXT(AQ443,"0.#"),1)=".",FALSE,TRUE)</formula>
    </cfRule>
    <cfRule type="expression" dxfId="2162" priority="1920">
      <formula>IF(RIGHT(TEXT(AQ443,"0.#"),1)=".",TRUE,FALSE)</formula>
    </cfRule>
  </conditionalFormatting>
  <conditionalFormatting sqref="AQ444">
    <cfRule type="expression" dxfId="2161" priority="1923">
      <formula>IF(RIGHT(TEXT(AQ444,"0.#"),1)=".",FALSE,TRUE)</formula>
    </cfRule>
    <cfRule type="expression" dxfId="2160" priority="1924">
      <formula>IF(RIGHT(TEXT(AQ444,"0.#"),1)=".",TRUE,FALSE)</formula>
    </cfRule>
  </conditionalFormatting>
  <conditionalFormatting sqref="AQ445">
    <cfRule type="expression" dxfId="2159" priority="1921">
      <formula>IF(RIGHT(TEXT(AQ445,"0.#"),1)=".",FALSE,TRUE)</formula>
    </cfRule>
    <cfRule type="expression" dxfId="2158" priority="1922">
      <formula>IF(RIGHT(TEXT(AQ445,"0.#"),1)=".",TRUE,FALSE)</formula>
    </cfRule>
  </conditionalFormatting>
  <conditionalFormatting sqref="Y880:Y907">
    <cfRule type="expression" dxfId="2157" priority="2149">
      <formula>IF(RIGHT(TEXT(Y880,"0.#"),1)=".",FALSE,TRUE)</formula>
    </cfRule>
    <cfRule type="expression" dxfId="2156" priority="2150">
      <formula>IF(RIGHT(TEXT(Y880,"0.#"),1)=".",TRUE,FALSE)</formula>
    </cfRule>
  </conditionalFormatting>
  <conditionalFormatting sqref="Y879">
    <cfRule type="expression" dxfId="2155" priority="2143">
      <formula>IF(RIGHT(TEXT(Y879,"0.#"),1)=".",FALSE,TRUE)</formula>
    </cfRule>
    <cfRule type="expression" dxfId="2154" priority="2144">
      <formula>IF(RIGHT(TEXT(Y879,"0.#"),1)=".",TRUE,FALSE)</formula>
    </cfRule>
  </conditionalFormatting>
  <conditionalFormatting sqref="Y913:Y940">
    <cfRule type="expression" dxfId="2153" priority="2137">
      <formula>IF(RIGHT(TEXT(Y913,"0.#"),1)=".",FALSE,TRUE)</formula>
    </cfRule>
    <cfRule type="expression" dxfId="2152" priority="2138">
      <formula>IF(RIGHT(TEXT(Y913,"0.#"),1)=".",TRUE,FALSE)</formula>
    </cfRule>
  </conditionalFormatting>
  <conditionalFormatting sqref="Y912">
    <cfRule type="expression" dxfId="2151" priority="2131">
      <formula>IF(RIGHT(TEXT(Y912,"0.#"),1)=".",FALSE,TRUE)</formula>
    </cfRule>
    <cfRule type="expression" dxfId="2150" priority="2132">
      <formula>IF(RIGHT(TEXT(Y912,"0.#"),1)=".",TRUE,FALSE)</formula>
    </cfRule>
  </conditionalFormatting>
  <conditionalFormatting sqref="Y946:Y973">
    <cfRule type="expression" dxfId="2149" priority="2125">
      <formula>IF(RIGHT(TEXT(Y946,"0.#"),1)=".",FALSE,TRUE)</formula>
    </cfRule>
    <cfRule type="expression" dxfId="2148" priority="2126">
      <formula>IF(RIGHT(TEXT(Y946,"0.#"),1)=".",TRUE,FALSE)</formula>
    </cfRule>
  </conditionalFormatting>
  <conditionalFormatting sqref="Y944:Y945">
    <cfRule type="expression" dxfId="2147" priority="2119">
      <formula>IF(RIGHT(TEXT(Y944,"0.#"),1)=".",FALSE,TRUE)</formula>
    </cfRule>
    <cfRule type="expression" dxfId="2146" priority="2120">
      <formula>IF(RIGHT(TEXT(Y944,"0.#"),1)=".",TRUE,FALSE)</formula>
    </cfRule>
  </conditionalFormatting>
  <conditionalFormatting sqref="Y979:Y1006">
    <cfRule type="expression" dxfId="2145" priority="2113">
      <formula>IF(RIGHT(TEXT(Y979,"0.#"),1)=".",FALSE,TRUE)</formula>
    </cfRule>
    <cfRule type="expression" dxfId="2144" priority="2114">
      <formula>IF(RIGHT(TEXT(Y979,"0.#"),1)=".",TRUE,FALSE)</formula>
    </cfRule>
  </conditionalFormatting>
  <conditionalFormatting sqref="Y978">
    <cfRule type="expression" dxfId="2143" priority="2107">
      <formula>IF(RIGHT(TEXT(Y978,"0.#"),1)=".",FALSE,TRUE)</formula>
    </cfRule>
    <cfRule type="expression" dxfId="2142" priority="2108">
      <formula>IF(RIGHT(TEXT(Y978,"0.#"),1)=".",TRUE,FALSE)</formula>
    </cfRule>
  </conditionalFormatting>
  <conditionalFormatting sqref="Y1012:Y1039">
    <cfRule type="expression" dxfId="2141" priority="2101">
      <formula>IF(RIGHT(TEXT(Y1012,"0.#"),1)=".",FALSE,TRUE)</formula>
    </cfRule>
    <cfRule type="expression" dxfId="2140" priority="2102">
      <formula>IF(RIGHT(TEXT(Y1012,"0.#"),1)=".",TRUE,FALSE)</formula>
    </cfRule>
  </conditionalFormatting>
  <conditionalFormatting sqref="W23">
    <cfRule type="expression" dxfId="2139" priority="2385">
      <formula>IF(RIGHT(TEXT(W23,"0.#"),1)=".",FALSE,TRUE)</formula>
    </cfRule>
    <cfRule type="expression" dxfId="2138" priority="2386">
      <formula>IF(RIGHT(TEXT(W23,"0.#"),1)=".",TRUE,FALSE)</formula>
    </cfRule>
  </conditionalFormatting>
  <conditionalFormatting sqref="W24:W27">
    <cfRule type="expression" dxfId="2137" priority="2383">
      <formula>IF(RIGHT(TEXT(W24,"0.#"),1)=".",FALSE,TRUE)</formula>
    </cfRule>
    <cfRule type="expression" dxfId="2136" priority="2384">
      <formula>IF(RIGHT(TEXT(W24,"0.#"),1)=".",TRUE,FALSE)</formula>
    </cfRule>
  </conditionalFormatting>
  <conditionalFormatting sqref="W28">
    <cfRule type="expression" dxfId="2135" priority="2375">
      <formula>IF(RIGHT(TEXT(W28,"0.#"),1)=".",FALSE,TRUE)</formula>
    </cfRule>
    <cfRule type="expression" dxfId="2134" priority="2376">
      <formula>IF(RIGHT(TEXT(W28,"0.#"),1)=".",TRUE,FALSE)</formula>
    </cfRule>
  </conditionalFormatting>
  <conditionalFormatting sqref="P23">
    <cfRule type="expression" dxfId="2133" priority="2373">
      <formula>IF(RIGHT(TEXT(P23,"0.#"),1)=".",FALSE,TRUE)</formula>
    </cfRule>
    <cfRule type="expression" dxfId="2132" priority="2374">
      <formula>IF(RIGHT(TEXT(P23,"0.#"),1)=".",TRUE,FALSE)</formula>
    </cfRule>
  </conditionalFormatting>
  <conditionalFormatting sqref="P24:P27">
    <cfRule type="expression" dxfId="2131" priority="2371">
      <formula>IF(RIGHT(TEXT(P24,"0.#"),1)=".",FALSE,TRUE)</formula>
    </cfRule>
    <cfRule type="expression" dxfId="2130" priority="2372">
      <formula>IF(RIGHT(TEXT(P24,"0.#"),1)=".",TRUE,FALSE)</formula>
    </cfRule>
  </conditionalFormatting>
  <conditionalFormatting sqref="P28">
    <cfRule type="expression" dxfId="2129" priority="2369">
      <formula>IF(RIGHT(TEXT(P28,"0.#"),1)=".",FALSE,TRUE)</formula>
    </cfRule>
    <cfRule type="expression" dxfId="2128" priority="2370">
      <formula>IF(RIGHT(TEXT(P28,"0.#"),1)=".",TRUE,FALSE)</formula>
    </cfRule>
  </conditionalFormatting>
  <conditionalFormatting sqref="AQ114">
    <cfRule type="expression" dxfId="2127" priority="2353">
      <formula>IF(RIGHT(TEXT(AQ114,"0.#"),1)=".",FALSE,TRUE)</formula>
    </cfRule>
    <cfRule type="expression" dxfId="2126" priority="2354">
      <formula>IF(RIGHT(TEXT(AQ114,"0.#"),1)=".",TRUE,FALSE)</formula>
    </cfRule>
  </conditionalFormatting>
  <conditionalFormatting sqref="AQ104">
    <cfRule type="expression" dxfId="2125" priority="2367">
      <formula>IF(RIGHT(TEXT(AQ104,"0.#"),1)=".",FALSE,TRUE)</formula>
    </cfRule>
    <cfRule type="expression" dxfId="2124" priority="2368">
      <formula>IF(RIGHT(TEXT(AQ104,"0.#"),1)=".",TRUE,FALSE)</formula>
    </cfRule>
  </conditionalFormatting>
  <conditionalFormatting sqref="AQ105">
    <cfRule type="expression" dxfId="2123" priority="2365">
      <formula>IF(RIGHT(TEXT(AQ105,"0.#"),1)=".",FALSE,TRUE)</formula>
    </cfRule>
    <cfRule type="expression" dxfId="2122" priority="2366">
      <formula>IF(RIGHT(TEXT(AQ105,"0.#"),1)=".",TRUE,FALSE)</formula>
    </cfRule>
  </conditionalFormatting>
  <conditionalFormatting sqref="AQ107">
    <cfRule type="expression" dxfId="2121" priority="2363">
      <formula>IF(RIGHT(TEXT(AQ107,"0.#"),1)=".",FALSE,TRUE)</formula>
    </cfRule>
    <cfRule type="expression" dxfId="2120" priority="2364">
      <formula>IF(RIGHT(TEXT(AQ107,"0.#"),1)=".",TRUE,FALSE)</formula>
    </cfRule>
  </conditionalFormatting>
  <conditionalFormatting sqref="AQ108">
    <cfRule type="expression" dxfId="2119" priority="2361">
      <formula>IF(RIGHT(TEXT(AQ108,"0.#"),1)=".",FALSE,TRUE)</formula>
    </cfRule>
    <cfRule type="expression" dxfId="2118" priority="2362">
      <formula>IF(RIGHT(TEXT(AQ108,"0.#"),1)=".",TRUE,FALSE)</formula>
    </cfRule>
  </conditionalFormatting>
  <conditionalFormatting sqref="AQ110">
    <cfRule type="expression" dxfId="2117" priority="2359">
      <formula>IF(RIGHT(TEXT(AQ110,"0.#"),1)=".",FALSE,TRUE)</formula>
    </cfRule>
    <cfRule type="expression" dxfId="2116" priority="2360">
      <formula>IF(RIGHT(TEXT(AQ110,"0.#"),1)=".",TRUE,FALSE)</formula>
    </cfRule>
  </conditionalFormatting>
  <conditionalFormatting sqref="AQ111">
    <cfRule type="expression" dxfId="2115" priority="2357">
      <formula>IF(RIGHT(TEXT(AQ111,"0.#"),1)=".",FALSE,TRUE)</formula>
    </cfRule>
    <cfRule type="expression" dxfId="2114" priority="2358">
      <formula>IF(RIGHT(TEXT(AQ111,"0.#"),1)=".",TRUE,FALSE)</formula>
    </cfRule>
  </conditionalFormatting>
  <conditionalFormatting sqref="AQ113">
    <cfRule type="expression" dxfId="2113" priority="2355">
      <formula>IF(RIGHT(TEXT(AQ113,"0.#"),1)=".",FALSE,TRUE)</formula>
    </cfRule>
    <cfRule type="expression" dxfId="2112" priority="2356">
      <formula>IF(RIGHT(TEXT(AQ113,"0.#"),1)=".",TRUE,FALSE)</formula>
    </cfRule>
  </conditionalFormatting>
  <conditionalFormatting sqref="AE67">
    <cfRule type="expression" dxfId="2111" priority="2285">
      <formula>IF(RIGHT(TEXT(AE67,"0.#"),1)=".",FALSE,TRUE)</formula>
    </cfRule>
    <cfRule type="expression" dxfId="2110" priority="2286">
      <formula>IF(RIGHT(TEXT(AE67,"0.#"),1)=".",TRUE,FALSE)</formula>
    </cfRule>
  </conditionalFormatting>
  <conditionalFormatting sqref="AE68">
    <cfRule type="expression" dxfId="2109" priority="2283">
      <formula>IF(RIGHT(TEXT(AE68,"0.#"),1)=".",FALSE,TRUE)</formula>
    </cfRule>
    <cfRule type="expression" dxfId="2108" priority="2284">
      <formula>IF(RIGHT(TEXT(AE68,"0.#"),1)=".",TRUE,FALSE)</formula>
    </cfRule>
  </conditionalFormatting>
  <conditionalFormatting sqref="AE69">
    <cfRule type="expression" dxfId="2107" priority="2281">
      <formula>IF(RIGHT(TEXT(AE69,"0.#"),1)=".",FALSE,TRUE)</formula>
    </cfRule>
    <cfRule type="expression" dxfId="2106" priority="2282">
      <formula>IF(RIGHT(TEXT(AE69,"0.#"),1)=".",TRUE,FALSE)</formula>
    </cfRule>
  </conditionalFormatting>
  <conditionalFormatting sqref="AI69">
    <cfRule type="expression" dxfId="2105" priority="2279">
      <formula>IF(RIGHT(TEXT(AI69,"0.#"),1)=".",FALSE,TRUE)</formula>
    </cfRule>
    <cfRule type="expression" dxfId="2104" priority="2280">
      <formula>IF(RIGHT(TEXT(AI69,"0.#"),1)=".",TRUE,FALSE)</formula>
    </cfRule>
  </conditionalFormatting>
  <conditionalFormatting sqref="AI68">
    <cfRule type="expression" dxfId="2103" priority="2277">
      <formula>IF(RIGHT(TEXT(AI68,"0.#"),1)=".",FALSE,TRUE)</formula>
    </cfRule>
    <cfRule type="expression" dxfId="2102" priority="2278">
      <formula>IF(RIGHT(TEXT(AI68,"0.#"),1)=".",TRUE,FALSE)</formula>
    </cfRule>
  </conditionalFormatting>
  <conditionalFormatting sqref="AI67">
    <cfRule type="expression" dxfId="2101" priority="2275">
      <formula>IF(RIGHT(TEXT(AI67,"0.#"),1)=".",FALSE,TRUE)</formula>
    </cfRule>
    <cfRule type="expression" dxfId="2100" priority="2276">
      <formula>IF(RIGHT(TEXT(AI67,"0.#"),1)=".",TRUE,FALSE)</formula>
    </cfRule>
  </conditionalFormatting>
  <conditionalFormatting sqref="AM67">
    <cfRule type="expression" dxfId="2099" priority="2273">
      <formula>IF(RIGHT(TEXT(AM67,"0.#"),1)=".",FALSE,TRUE)</formula>
    </cfRule>
    <cfRule type="expression" dxfId="2098" priority="2274">
      <formula>IF(RIGHT(TEXT(AM67,"0.#"),1)=".",TRUE,FALSE)</formula>
    </cfRule>
  </conditionalFormatting>
  <conditionalFormatting sqref="AM68">
    <cfRule type="expression" dxfId="2097" priority="2271">
      <formula>IF(RIGHT(TEXT(AM68,"0.#"),1)=".",FALSE,TRUE)</formula>
    </cfRule>
    <cfRule type="expression" dxfId="2096" priority="2272">
      <formula>IF(RIGHT(TEXT(AM68,"0.#"),1)=".",TRUE,FALSE)</formula>
    </cfRule>
  </conditionalFormatting>
  <conditionalFormatting sqref="AM69">
    <cfRule type="expression" dxfId="2095" priority="2269">
      <formula>IF(RIGHT(TEXT(AM69,"0.#"),1)=".",FALSE,TRUE)</formula>
    </cfRule>
    <cfRule type="expression" dxfId="2094" priority="2270">
      <formula>IF(RIGHT(TEXT(AM69,"0.#"),1)=".",TRUE,FALSE)</formula>
    </cfRule>
  </conditionalFormatting>
  <conditionalFormatting sqref="AQ67:AQ69">
    <cfRule type="expression" dxfId="2093" priority="2267">
      <formula>IF(RIGHT(TEXT(AQ67,"0.#"),1)=".",FALSE,TRUE)</formula>
    </cfRule>
    <cfRule type="expression" dxfId="2092" priority="2268">
      <formula>IF(RIGHT(TEXT(AQ67,"0.#"),1)=".",TRUE,FALSE)</formula>
    </cfRule>
  </conditionalFormatting>
  <conditionalFormatting sqref="AU67:AU69">
    <cfRule type="expression" dxfId="2091" priority="2265">
      <formula>IF(RIGHT(TEXT(AU67,"0.#"),1)=".",FALSE,TRUE)</formula>
    </cfRule>
    <cfRule type="expression" dxfId="2090" priority="2266">
      <formula>IF(RIGHT(TEXT(AU67,"0.#"),1)=".",TRUE,FALSE)</formula>
    </cfRule>
  </conditionalFormatting>
  <conditionalFormatting sqref="AE70">
    <cfRule type="expression" dxfId="2089" priority="2263">
      <formula>IF(RIGHT(TEXT(AE70,"0.#"),1)=".",FALSE,TRUE)</formula>
    </cfRule>
    <cfRule type="expression" dxfId="2088" priority="2264">
      <formula>IF(RIGHT(TEXT(AE70,"0.#"),1)=".",TRUE,FALSE)</formula>
    </cfRule>
  </conditionalFormatting>
  <conditionalFormatting sqref="AE71">
    <cfRule type="expression" dxfId="2087" priority="2261">
      <formula>IF(RIGHT(TEXT(AE71,"0.#"),1)=".",FALSE,TRUE)</formula>
    </cfRule>
    <cfRule type="expression" dxfId="2086" priority="2262">
      <formula>IF(RIGHT(TEXT(AE71,"0.#"),1)=".",TRUE,FALSE)</formula>
    </cfRule>
  </conditionalFormatting>
  <conditionalFormatting sqref="AE72">
    <cfRule type="expression" dxfId="2085" priority="2259">
      <formula>IF(RIGHT(TEXT(AE72,"0.#"),1)=".",FALSE,TRUE)</formula>
    </cfRule>
    <cfRule type="expression" dxfId="2084" priority="2260">
      <formula>IF(RIGHT(TEXT(AE72,"0.#"),1)=".",TRUE,FALSE)</formula>
    </cfRule>
  </conditionalFormatting>
  <conditionalFormatting sqref="AI72">
    <cfRule type="expression" dxfId="2083" priority="2257">
      <formula>IF(RIGHT(TEXT(AI72,"0.#"),1)=".",FALSE,TRUE)</formula>
    </cfRule>
    <cfRule type="expression" dxfId="2082" priority="2258">
      <formula>IF(RIGHT(TEXT(AI72,"0.#"),1)=".",TRUE,FALSE)</formula>
    </cfRule>
  </conditionalFormatting>
  <conditionalFormatting sqref="AI71">
    <cfRule type="expression" dxfId="2081" priority="2255">
      <formula>IF(RIGHT(TEXT(AI71,"0.#"),1)=".",FALSE,TRUE)</formula>
    </cfRule>
    <cfRule type="expression" dxfId="2080" priority="2256">
      <formula>IF(RIGHT(TEXT(AI71,"0.#"),1)=".",TRUE,FALSE)</formula>
    </cfRule>
  </conditionalFormatting>
  <conditionalFormatting sqref="AI70">
    <cfRule type="expression" dxfId="2079" priority="2253">
      <formula>IF(RIGHT(TEXT(AI70,"0.#"),1)=".",FALSE,TRUE)</formula>
    </cfRule>
    <cfRule type="expression" dxfId="2078" priority="2254">
      <formula>IF(RIGHT(TEXT(AI70,"0.#"),1)=".",TRUE,FALSE)</formula>
    </cfRule>
  </conditionalFormatting>
  <conditionalFormatting sqref="AM70">
    <cfRule type="expression" dxfId="2077" priority="2251">
      <formula>IF(RIGHT(TEXT(AM70,"0.#"),1)=".",FALSE,TRUE)</formula>
    </cfRule>
    <cfRule type="expression" dxfId="2076" priority="2252">
      <formula>IF(RIGHT(TEXT(AM70,"0.#"),1)=".",TRUE,FALSE)</formula>
    </cfRule>
  </conditionalFormatting>
  <conditionalFormatting sqref="AM71">
    <cfRule type="expression" dxfId="2075" priority="2249">
      <formula>IF(RIGHT(TEXT(AM71,"0.#"),1)=".",FALSE,TRUE)</formula>
    </cfRule>
    <cfRule type="expression" dxfId="2074" priority="2250">
      <formula>IF(RIGHT(TEXT(AM71,"0.#"),1)=".",TRUE,FALSE)</formula>
    </cfRule>
  </conditionalFormatting>
  <conditionalFormatting sqref="AM72">
    <cfRule type="expression" dxfId="2073" priority="2247">
      <formula>IF(RIGHT(TEXT(AM72,"0.#"),1)=".",FALSE,TRUE)</formula>
    </cfRule>
    <cfRule type="expression" dxfId="2072" priority="2248">
      <formula>IF(RIGHT(TEXT(AM72,"0.#"),1)=".",TRUE,FALSE)</formula>
    </cfRule>
  </conditionalFormatting>
  <conditionalFormatting sqref="AQ70:AQ72">
    <cfRule type="expression" dxfId="2071" priority="2245">
      <formula>IF(RIGHT(TEXT(AQ70,"0.#"),1)=".",FALSE,TRUE)</formula>
    </cfRule>
    <cfRule type="expression" dxfId="2070" priority="2246">
      <formula>IF(RIGHT(TEXT(AQ70,"0.#"),1)=".",TRUE,FALSE)</formula>
    </cfRule>
  </conditionalFormatting>
  <conditionalFormatting sqref="AU70:AU72">
    <cfRule type="expression" dxfId="2069" priority="2243">
      <formula>IF(RIGHT(TEXT(AU70,"0.#"),1)=".",FALSE,TRUE)</formula>
    </cfRule>
    <cfRule type="expression" dxfId="2068" priority="2244">
      <formula>IF(RIGHT(TEXT(AU70,"0.#"),1)=".",TRUE,FALSE)</formula>
    </cfRule>
  </conditionalFormatting>
  <conditionalFormatting sqref="AU656">
    <cfRule type="expression" dxfId="2067" priority="761">
      <formula>IF(RIGHT(TEXT(AU656,"0.#"),1)=".",FALSE,TRUE)</formula>
    </cfRule>
    <cfRule type="expression" dxfId="2066" priority="762">
      <formula>IF(RIGHT(TEXT(AU656,"0.#"),1)=".",TRUE,FALSE)</formula>
    </cfRule>
  </conditionalFormatting>
  <conditionalFormatting sqref="AQ655">
    <cfRule type="expression" dxfId="2065" priority="753">
      <formula>IF(RIGHT(TEXT(AQ655,"0.#"),1)=".",FALSE,TRUE)</formula>
    </cfRule>
    <cfRule type="expression" dxfId="2064" priority="754">
      <formula>IF(RIGHT(TEXT(AQ655,"0.#"),1)=".",TRUE,FALSE)</formula>
    </cfRule>
  </conditionalFormatting>
  <conditionalFormatting sqref="AI696">
    <cfRule type="expression" dxfId="2063" priority="545">
      <formula>IF(RIGHT(TEXT(AI696,"0.#"),1)=".",FALSE,TRUE)</formula>
    </cfRule>
    <cfRule type="expression" dxfId="2062" priority="546">
      <formula>IF(RIGHT(TEXT(AI696,"0.#"),1)=".",TRUE,FALSE)</formula>
    </cfRule>
  </conditionalFormatting>
  <conditionalFormatting sqref="AQ694">
    <cfRule type="expression" dxfId="2061" priority="539">
      <formula>IF(RIGHT(TEXT(AQ694,"0.#"),1)=".",FALSE,TRUE)</formula>
    </cfRule>
    <cfRule type="expression" dxfId="2060" priority="540">
      <formula>IF(RIGHT(TEXT(AQ694,"0.#"),1)=".",TRUE,FALSE)</formula>
    </cfRule>
  </conditionalFormatting>
  <conditionalFormatting sqref="AL880:AO907">
    <cfRule type="expression" dxfId="2059" priority="2151">
      <formula>IF(AND(AL880&gt;=0, RIGHT(TEXT(AL880,"0.#"),1)&lt;&gt;"."),TRUE,FALSE)</formula>
    </cfRule>
    <cfRule type="expression" dxfId="2058" priority="2152">
      <formula>IF(AND(AL880&gt;=0, RIGHT(TEXT(AL880,"0.#"),1)="."),TRUE,FALSE)</formula>
    </cfRule>
    <cfRule type="expression" dxfId="2057" priority="2153">
      <formula>IF(AND(AL880&lt;0, RIGHT(TEXT(AL880,"0.#"),1)&lt;&gt;"."),TRUE,FALSE)</formula>
    </cfRule>
    <cfRule type="expression" dxfId="2056" priority="2154">
      <formula>IF(AND(AL880&lt;0, RIGHT(TEXT(AL880,"0.#"),1)="."),TRUE,FALSE)</formula>
    </cfRule>
  </conditionalFormatting>
  <conditionalFormatting sqref="AL879:AO879">
    <cfRule type="expression" dxfId="2055" priority="2145">
      <formula>IF(AND(AL879&gt;=0, RIGHT(TEXT(AL879,"0.#"),1)&lt;&gt;"."),TRUE,FALSE)</formula>
    </cfRule>
    <cfRule type="expression" dxfId="2054" priority="2146">
      <formula>IF(AND(AL879&gt;=0, RIGHT(TEXT(AL879,"0.#"),1)="."),TRUE,FALSE)</formula>
    </cfRule>
    <cfRule type="expression" dxfId="2053" priority="2147">
      <formula>IF(AND(AL879&lt;0, RIGHT(TEXT(AL879,"0.#"),1)&lt;&gt;"."),TRUE,FALSE)</formula>
    </cfRule>
    <cfRule type="expression" dxfId="2052" priority="2148">
      <formula>IF(AND(AL879&lt;0, RIGHT(TEXT(AL879,"0.#"),1)="."),TRUE,FALSE)</formula>
    </cfRule>
  </conditionalFormatting>
  <conditionalFormatting sqref="AL913:AO940">
    <cfRule type="expression" dxfId="2051" priority="2139">
      <formula>IF(AND(AL913&gt;=0, RIGHT(TEXT(AL913,"0.#"),1)&lt;&gt;"."),TRUE,FALSE)</formula>
    </cfRule>
    <cfRule type="expression" dxfId="2050" priority="2140">
      <formula>IF(AND(AL913&gt;=0, RIGHT(TEXT(AL913,"0.#"),1)="."),TRUE,FALSE)</formula>
    </cfRule>
    <cfRule type="expression" dxfId="2049" priority="2141">
      <formula>IF(AND(AL913&lt;0, RIGHT(TEXT(AL913,"0.#"),1)&lt;&gt;"."),TRUE,FALSE)</formula>
    </cfRule>
    <cfRule type="expression" dxfId="2048" priority="2142">
      <formula>IF(AND(AL913&lt;0, RIGHT(TEXT(AL913,"0.#"),1)="."),TRUE,FALSE)</formula>
    </cfRule>
  </conditionalFormatting>
  <conditionalFormatting sqref="AL912:AO912">
    <cfRule type="expression" dxfId="2047" priority="2133">
      <formula>IF(AND(AL912&gt;=0, RIGHT(TEXT(AL912,"0.#"),1)&lt;&gt;"."),TRUE,FALSE)</formula>
    </cfRule>
    <cfRule type="expression" dxfId="2046" priority="2134">
      <formula>IF(AND(AL912&gt;=0, RIGHT(TEXT(AL912,"0.#"),1)="."),TRUE,FALSE)</formula>
    </cfRule>
    <cfRule type="expression" dxfId="2045" priority="2135">
      <formula>IF(AND(AL912&lt;0, RIGHT(TEXT(AL912,"0.#"),1)&lt;&gt;"."),TRUE,FALSE)</formula>
    </cfRule>
    <cfRule type="expression" dxfId="2044" priority="2136">
      <formula>IF(AND(AL912&lt;0, RIGHT(TEXT(AL912,"0.#"),1)="."),TRUE,FALSE)</formula>
    </cfRule>
  </conditionalFormatting>
  <conditionalFormatting sqref="AL946:AO973">
    <cfRule type="expression" dxfId="2043" priority="2127">
      <formula>IF(AND(AL946&gt;=0, RIGHT(TEXT(AL946,"0.#"),1)&lt;&gt;"."),TRUE,FALSE)</formula>
    </cfRule>
    <cfRule type="expression" dxfId="2042" priority="2128">
      <formula>IF(AND(AL946&gt;=0, RIGHT(TEXT(AL946,"0.#"),1)="."),TRUE,FALSE)</formula>
    </cfRule>
    <cfRule type="expression" dxfId="2041" priority="2129">
      <formula>IF(AND(AL946&lt;0, RIGHT(TEXT(AL946,"0.#"),1)&lt;&gt;"."),TRUE,FALSE)</formula>
    </cfRule>
    <cfRule type="expression" dxfId="2040" priority="2130">
      <formula>IF(AND(AL946&lt;0, RIGHT(TEXT(AL946,"0.#"),1)="."),TRUE,FALSE)</formula>
    </cfRule>
  </conditionalFormatting>
  <conditionalFormatting sqref="AL945:AO945">
    <cfRule type="expression" dxfId="2039" priority="2121">
      <formula>IF(AND(AL945&gt;=0, RIGHT(TEXT(AL945,"0.#"),1)&lt;&gt;"."),TRUE,FALSE)</formula>
    </cfRule>
    <cfRule type="expression" dxfId="2038" priority="2122">
      <formula>IF(AND(AL945&gt;=0, RIGHT(TEXT(AL945,"0.#"),1)="."),TRUE,FALSE)</formula>
    </cfRule>
    <cfRule type="expression" dxfId="2037" priority="2123">
      <formula>IF(AND(AL945&lt;0, RIGHT(TEXT(AL945,"0.#"),1)&lt;&gt;"."),TRUE,FALSE)</formula>
    </cfRule>
    <cfRule type="expression" dxfId="2036" priority="2124">
      <formula>IF(AND(AL945&lt;0, RIGHT(TEXT(AL945,"0.#"),1)="."),TRUE,FALSE)</formula>
    </cfRule>
  </conditionalFormatting>
  <conditionalFormatting sqref="AL979:AO1006">
    <cfRule type="expression" dxfId="2035" priority="2115">
      <formula>IF(AND(AL979&gt;=0, RIGHT(TEXT(AL979,"0.#"),1)&lt;&gt;"."),TRUE,FALSE)</formula>
    </cfRule>
    <cfRule type="expression" dxfId="2034" priority="2116">
      <formula>IF(AND(AL979&gt;=0, RIGHT(TEXT(AL979,"0.#"),1)="."),TRUE,FALSE)</formula>
    </cfRule>
    <cfRule type="expression" dxfId="2033" priority="2117">
      <formula>IF(AND(AL979&lt;0, RIGHT(TEXT(AL979,"0.#"),1)&lt;&gt;"."),TRUE,FALSE)</formula>
    </cfRule>
    <cfRule type="expression" dxfId="2032" priority="2118">
      <formula>IF(AND(AL979&lt;0, RIGHT(TEXT(AL979,"0.#"),1)="."),TRUE,FALSE)</formula>
    </cfRule>
  </conditionalFormatting>
  <conditionalFormatting sqref="AL978:AO978">
    <cfRule type="expression" dxfId="2031" priority="2109">
      <formula>IF(AND(AL978&gt;=0, RIGHT(TEXT(AL978,"0.#"),1)&lt;&gt;"."),TRUE,FALSE)</formula>
    </cfRule>
    <cfRule type="expression" dxfId="2030" priority="2110">
      <formula>IF(AND(AL978&gt;=0, RIGHT(TEXT(AL978,"0.#"),1)="."),TRUE,FALSE)</formula>
    </cfRule>
    <cfRule type="expression" dxfId="2029" priority="2111">
      <formula>IF(AND(AL978&lt;0, RIGHT(TEXT(AL978,"0.#"),1)&lt;&gt;"."),TRUE,FALSE)</formula>
    </cfRule>
    <cfRule type="expression" dxfId="2028" priority="2112">
      <formula>IF(AND(AL978&lt;0, RIGHT(TEXT(AL978,"0.#"),1)="."),TRUE,FALSE)</formula>
    </cfRule>
  </conditionalFormatting>
  <conditionalFormatting sqref="AL1012:AO1039">
    <cfRule type="expression" dxfId="2027" priority="2103">
      <formula>IF(AND(AL1012&gt;=0, RIGHT(TEXT(AL1012,"0.#"),1)&lt;&gt;"."),TRUE,FALSE)</formula>
    </cfRule>
    <cfRule type="expression" dxfId="2026" priority="2104">
      <formula>IF(AND(AL1012&gt;=0, RIGHT(TEXT(AL1012,"0.#"),1)="."),TRUE,FALSE)</formula>
    </cfRule>
    <cfRule type="expression" dxfId="2025" priority="2105">
      <formula>IF(AND(AL1012&lt;0, RIGHT(TEXT(AL1012,"0.#"),1)&lt;&gt;"."),TRUE,FALSE)</formula>
    </cfRule>
    <cfRule type="expression" dxfId="2024" priority="2106">
      <formula>IF(AND(AL1012&lt;0, RIGHT(TEXT(AL1012,"0.#"),1)="."),TRUE,FALSE)</formula>
    </cfRule>
  </conditionalFormatting>
  <conditionalFormatting sqref="AL1011:AO1011">
    <cfRule type="expression" dxfId="2023" priority="2097">
      <formula>IF(AND(AL1011&gt;=0, RIGHT(TEXT(AL1011,"0.#"),1)&lt;&gt;"."),TRUE,FALSE)</formula>
    </cfRule>
    <cfRule type="expression" dxfId="2022" priority="2098">
      <formula>IF(AND(AL1011&gt;=0, RIGHT(TEXT(AL1011,"0.#"),1)="."),TRUE,FALSE)</formula>
    </cfRule>
    <cfRule type="expression" dxfId="2021" priority="2099">
      <formula>IF(AND(AL1011&lt;0, RIGHT(TEXT(AL1011,"0.#"),1)&lt;&gt;"."),TRUE,FALSE)</formula>
    </cfRule>
    <cfRule type="expression" dxfId="2020" priority="2100">
      <formula>IF(AND(AL1011&lt;0, RIGHT(TEXT(AL1011,"0.#"),1)="."),TRUE,FALSE)</formula>
    </cfRule>
  </conditionalFormatting>
  <conditionalFormatting sqref="Y1011">
    <cfRule type="expression" dxfId="2019" priority="2095">
      <formula>IF(RIGHT(TEXT(Y1011,"0.#"),1)=".",FALSE,TRUE)</formula>
    </cfRule>
    <cfRule type="expression" dxfId="2018" priority="2096">
      <formula>IF(RIGHT(TEXT(Y1011,"0.#"),1)=".",TRUE,FALSE)</formula>
    </cfRule>
  </conditionalFormatting>
  <conditionalFormatting sqref="AL1045:AO1072">
    <cfRule type="expression" dxfId="2017" priority="2091">
      <formula>IF(AND(AL1045&gt;=0, RIGHT(TEXT(AL1045,"0.#"),1)&lt;&gt;"."),TRUE,FALSE)</formula>
    </cfRule>
    <cfRule type="expression" dxfId="2016" priority="2092">
      <formula>IF(AND(AL1045&gt;=0, RIGHT(TEXT(AL1045,"0.#"),1)="."),TRUE,FALSE)</formula>
    </cfRule>
    <cfRule type="expression" dxfId="2015" priority="2093">
      <formula>IF(AND(AL1045&lt;0, RIGHT(TEXT(AL1045,"0.#"),1)&lt;&gt;"."),TRUE,FALSE)</formula>
    </cfRule>
    <cfRule type="expression" dxfId="2014" priority="2094">
      <formula>IF(AND(AL1045&lt;0, RIGHT(TEXT(AL1045,"0.#"),1)="."),TRUE,FALSE)</formula>
    </cfRule>
  </conditionalFormatting>
  <conditionalFormatting sqref="Y1045:Y1072">
    <cfRule type="expression" dxfId="2013" priority="2089">
      <formula>IF(RIGHT(TEXT(Y1045,"0.#"),1)=".",FALSE,TRUE)</formula>
    </cfRule>
    <cfRule type="expression" dxfId="2012" priority="2090">
      <formula>IF(RIGHT(TEXT(Y1045,"0.#"),1)=".",TRUE,FALSE)</formula>
    </cfRule>
  </conditionalFormatting>
  <conditionalFormatting sqref="AL1044:AO1044">
    <cfRule type="expression" dxfId="2011" priority="2085">
      <formula>IF(AND(AL1044&gt;=0, RIGHT(TEXT(AL1044,"0.#"),1)&lt;&gt;"."),TRUE,FALSE)</formula>
    </cfRule>
    <cfRule type="expression" dxfId="2010" priority="2086">
      <formula>IF(AND(AL1044&gt;=0, RIGHT(TEXT(AL1044,"0.#"),1)="."),TRUE,FALSE)</formula>
    </cfRule>
    <cfRule type="expression" dxfId="2009" priority="2087">
      <formula>IF(AND(AL1044&lt;0, RIGHT(TEXT(AL1044,"0.#"),1)&lt;&gt;"."),TRUE,FALSE)</formula>
    </cfRule>
    <cfRule type="expression" dxfId="2008" priority="2088">
      <formula>IF(AND(AL1044&lt;0, RIGHT(TEXT(AL1044,"0.#"),1)="."),TRUE,FALSE)</formula>
    </cfRule>
  </conditionalFormatting>
  <conditionalFormatting sqref="Y1044">
    <cfRule type="expression" dxfId="2007" priority="2083">
      <formula>IF(RIGHT(TEXT(Y1044,"0.#"),1)=".",FALSE,TRUE)</formula>
    </cfRule>
    <cfRule type="expression" dxfId="2006" priority="2084">
      <formula>IF(RIGHT(TEXT(Y1044,"0.#"),1)=".",TRUE,FALSE)</formula>
    </cfRule>
  </conditionalFormatting>
  <conditionalFormatting sqref="AL1078:AO1105">
    <cfRule type="expression" dxfId="2005" priority="2079">
      <formula>IF(AND(AL1078&gt;=0, RIGHT(TEXT(AL1078,"0.#"),1)&lt;&gt;"."),TRUE,FALSE)</formula>
    </cfRule>
    <cfRule type="expression" dxfId="2004" priority="2080">
      <formula>IF(AND(AL1078&gt;=0, RIGHT(TEXT(AL1078,"0.#"),1)="."),TRUE,FALSE)</formula>
    </cfRule>
    <cfRule type="expression" dxfId="2003" priority="2081">
      <formula>IF(AND(AL1078&lt;0, RIGHT(TEXT(AL1078,"0.#"),1)&lt;&gt;"."),TRUE,FALSE)</formula>
    </cfRule>
    <cfRule type="expression" dxfId="2002" priority="2082">
      <formula>IF(AND(AL1078&lt;0, RIGHT(TEXT(AL1078,"0.#"),1)="."),TRUE,FALSE)</formula>
    </cfRule>
  </conditionalFormatting>
  <conditionalFormatting sqref="Y1078:Y1105">
    <cfRule type="expression" dxfId="2001" priority="2077">
      <formula>IF(RIGHT(TEXT(Y1078,"0.#"),1)=".",FALSE,TRUE)</formula>
    </cfRule>
    <cfRule type="expression" dxfId="2000" priority="2078">
      <formula>IF(RIGHT(TEXT(Y1078,"0.#"),1)=".",TRUE,FALSE)</formula>
    </cfRule>
  </conditionalFormatting>
  <conditionalFormatting sqref="AL1077:AO1077">
    <cfRule type="expression" dxfId="1999" priority="2073">
      <formula>IF(AND(AL1077&gt;=0, RIGHT(TEXT(AL1077,"0.#"),1)&lt;&gt;"."),TRUE,FALSE)</formula>
    </cfRule>
    <cfRule type="expression" dxfId="1998" priority="2074">
      <formula>IF(AND(AL1077&gt;=0, RIGHT(TEXT(AL1077,"0.#"),1)="."),TRUE,FALSE)</formula>
    </cfRule>
    <cfRule type="expression" dxfId="1997" priority="2075">
      <formula>IF(AND(AL1077&lt;0, RIGHT(TEXT(AL1077,"0.#"),1)&lt;&gt;"."),TRUE,FALSE)</formula>
    </cfRule>
    <cfRule type="expression" dxfId="1996" priority="2076">
      <formula>IF(AND(AL1077&lt;0, RIGHT(TEXT(AL1077,"0.#"),1)="."),TRUE,FALSE)</formula>
    </cfRule>
  </conditionalFormatting>
  <conditionalFormatting sqref="Y1077">
    <cfRule type="expression" dxfId="1995" priority="2071">
      <formula>IF(RIGHT(TEXT(Y1077,"0.#"),1)=".",FALSE,TRUE)</formula>
    </cfRule>
    <cfRule type="expression" dxfId="1994" priority="2072">
      <formula>IF(RIGHT(TEXT(Y1077,"0.#"),1)=".",TRUE,FALSE)</formula>
    </cfRule>
  </conditionalFormatting>
  <conditionalFormatting sqref="AE39">
    <cfRule type="expression" dxfId="1993" priority="2069">
      <formula>IF(RIGHT(TEXT(AE39,"0.#"),1)=".",FALSE,TRUE)</formula>
    </cfRule>
    <cfRule type="expression" dxfId="1992" priority="2070">
      <formula>IF(RIGHT(TEXT(AE39,"0.#"),1)=".",TRUE,FALSE)</formula>
    </cfRule>
  </conditionalFormatting>
  <conditionalFormatting sqref="AM41">
    <cfRule type="expression" dxfId="1991" priority="2053">
      <formula>IF(RIGHT(TEXT(AM41,"0.#"),1)=".",FALSE,TRUE)</formula>
    </cfRule>
    <cfRule type="expression" dxfId="1990" priority="2054">
      <formula>IF(RIGHT(TEXT(AM41,"0.#"),1)=".",TRUE,FALSE)</formula>
    </cfRule>
  </conditionalFormatting>
  <conditionalFormatting sqref="AE40">
    <cfRule type="expression" dxfId="1989" priority="2067">
      <formula>IF(RIGHT(TEXT(AE40,"0.#"),1)=".",FALSE,TRUE)</formula>
    </cfRule>
    <cfRule type="expression" dxfId="1988" priority="2068">
      <formula>IF(RIGHT(TEXT(AE40,"0.#"),1)=".",TRUE,FALSE)</formula>
    </cfRule>
  </conditionalFormatting>
  <conditionalFormatting sqref="AE41">
    <cfRule type="expression" dxfId="1987" priority="2065">
      <formula>IF(RIGHT(TEXT(AE41,"0.#"),1)=".",FALSE,TRUE)</formula>
    </cfRule>
    <cfRule type="expression" dxfId="1986" priority="2066">
      <formula>IF(RIGHT(TEXT(AE41,"0.#"),1)=".",TRUE,FALSE)</formula>
    </cfRule>
  </conditionalFormatting>
  <conditionalFormatting sqref="AI41">
    <cfRule type="expression" dxfId="1985" priority="2063">
      <formula>IF(RIGHT(TEXT(AI41,"0.#"),1)=".",FALSE,TRUE)</formula>
    </cfRule>
    <cfRule type="expression" dxfId="1984" priority="2064">
      <formula>IF(RIGHT(TEXT(AI41,"0.#"),1)=".",TRUE,FALSE)</formula>
    </cfRule>
  </conditionalFormatting>
  <conditionalFormatting sqref="AI40">
    <cfRule type="expression" dxfId="1983" priority="2061">
      <formula>IF(RIGHT(TEXT(AI40,"0.#"),1)=".",FALSE,TRUE)</formula>
    </cfRule>
    <cfRule type="expression" dxfId="1982" priority="2062">
      <formula>IF(RIGHT(TEXT(AI40,"0.#"),1)=".",TRUE,FALSE)</formula>
    </cfRule>
  </conditionalFormatting>
  <conditionalFormatting sqref="AI39">
    <cfRule type="expression" dxfId="1981" priority="2059">
      <formula>IF(RIGHT(TEXT(AI39,"0.#"),1)=".",FALSE,TRUE)</formula>
    </cfRule>
    <cfRule type="expression" dxfId="1980" priority="2060">
      <formula>IF(RIGHT(TEXT(AI39,"0.#"),1)=".",TRUE,FALSE)</formula>
    </cfRule>
  </conditionalFormatting>
  <conditionalFormatting sqref="AM39">
    <cfRule type="expression" dxfId="1979" priority="2057">
      <formula>IF(RIGHT(TEXT(AM39,"0.#"),1)=".",FALSE,TRUE)</formula>
    </cfRule>
    <cfRule type="expression" dxfId="1978" priority="2058">
      <formula>IF(RIGHT(TEXT(AM39,"0.#"),1)=".",TRUE,FALSE)</formula>
    </cfRule>
  </conditionalFormatting>
  <conditionalFormatting sqref="AM40">
    <cfRule type="expression" dxfId="1977" priority="2055">
      <formula>IF(RIGHT(TEXT(AM40,"0.#"),1)=".",FALSE,TRUE)</formula>
    </cfRule>
    <cfRule type="expression" dxfId="1976" priority="2056">
      <formula>IF(RIGHT(TEXT(AM40,"0.#"),1)=".",TRUE,FALSE)</formula>
    </cfRule>
  </conditionalFormatting>
  <conditionalFormatting sqref="AQ39:AQ41">
    <cfRule type="expression" dxfId="1975" priority="2051">
      <formula>IF(RIGHT(TEXT(AQ39,"0.#"),1)=".",FALSE,TRUE)</formula>
    </cfRule>
    <cfRule type="expression" dxfId="1974" priority="2052">
      <formula>IF(RIGHT(TEXT(AQ39,"0.#"),1)=".",TRUE,FALSE)</formula>
    </cfRule>
  </conditionalFormatting>
  <conditionalFormatting sqref="AU39:AU41">
    <cfRule type="expression" dxfId="1973" priority="2049">
      <formula>IF(RIGHT(TEXT(AU39,"0.#"),1)=".",FALSE,TRUE)</formula>
    </cfRule>
    <cfRule type="expression" dxfId="1972" priority="2050">
      <formula>IF(RIGHT(TEXT(AU39,"0.#"),1)=".",TRUE,FALSE)</formula>
    </cfRule>
  </conditionalFormatting>
  <conditionalFormatting sqref="AE448">
    <cfRule type="expression" dxfId="1971" priority="1917">
      <formula>IF(RIGHT(TEXT(AE448,"0.#"),1)=".",FALSE,TRUE)</formula>
    </cfRule>
    <cfRule type="expression" dxfId="1970" priority="1918">
      <formula>IF(RIGHT(TEXT(AE448,"0.#"),1)=".",TRUE,FALSE)</formula>
    </cfRule>
  </conditionalFormatting>
  <conditionalFormatting sqref="AM450">
    <cfRule type="expression" dxfId="1969" priority="1907">
      <formula>IF(RIGHT(TEXT(AM450,"0.#"),1)=".",FALSE,TRUE)</formula>
    </cfRule>
    <cfRule type="expression" dxfId="1968" priority="1908">
      <formula>IF(RIGHT(TEXT(AM450,"0.#"),1)=".",TRUE,FALSE)</formula>
    </cfRule>
  </conditionalFormatting>
  <conditionalFormatting sqref="AE449">
    <cfRule type="expression" dxfId="1967" priority="1915">
      <formula>IF(RIGHT(TEXT(AE449,"0.#"),1)=".",FALSE,TRUE)</formula>
    </cfRule>
    <cfRule type="expression" dxfId="1966" priority="1916">
      <formula>IF(RIGHT(TEXT(AE449,"0.#"),1)=".",TRUE,FALSE)</formula>
    </cfRule>
  </conditionalFormatting>
  <conditionalFormatting sqref="AE450">
    <cfRule type="expression" dxfId="1965" priority="1913">
      <formula>IF(RIGHT(TEXT(AE450,"0.#"),1)=".",FALSE,TRUE)</formula>
    </cfRule>
    <cfRule type="expression" dxfId="1964" priority="1914">
      <formula>IF(RIGHT(TEXT(AE450,"0.#"),1)=".",TRUE,FALSE)</formula>
    </cfRule>
  </conditionalFormatting>
  <conditionalFormatting sqref="AM448">
    <cfRule type="expression" dxfId="1963" priority="1911">
      <formula>IF(RIGHT(TEXT(AM448,"0.#"),1)=".",FALSE,TRUE)</formula>
    </cfRule>
    <cfRule type="expression" dxfId="1962" priority="1912">
      <formula>IF(RIGHT(TEXT(AM448,"0.#"),1)=".",TRUE,FALSE)</formula>
    </cfRule>
  </conditionalFormatting>
  <conditionalFormatting sqref="AM449">
    <cfRule type="expression" dxfId="1961" priority="1909">
      <formula>IF(RIGHT(TEXT(AM449,"0.#"),1)=".",FALSE,TRUE)</formula>
    </cfRule>
    <cfRule type="expression" dxfId="1960" priority="1910">
      <formula>IF(RIGHT(TEXT(AM449,"0.#"),1)=".",TRUE,FALSE)</formula>
    </cfRule>
  </conditionalFormatting>
  <conditionalFormatting sqref="AU448">
    <cfRule type="expression" dxfId="1959" priority="1905">
      <formula>IF(RIGHT(TEXT(AU448,"0.#"),1)=".",FALSE,TRUE)</formula>
    </cfRule>
    <cfRule type="expression" dxfId="1958" priority="1906">
      <formula>IF(RIGHT(TEXT(AU448,"0.#"),1)=".",TRUE,FALSE)</formula>
    </cfRule>
  </conditionalFormatting>
  <conditionalFormatting sqref="AU449">
    <cfRule type="expression" dxfId="1957" priority="1903">
      <formula>IF(RIGHT(TEXT(AU449,"0.#"),1)=".",FALSE,TRUE)</formula>
    </cfRule>
    <cfRule type="expression" dxfId="1956" priority="1904">
      <formula>IF(RIGHT(TEXT(AU449,"0.#"),1)=".",TRUE,FALSE)</formula>
    </cfRule>
  </conditionalFormatting>
  <conditionalFormatting sqref="AU450">
    <cfRule type="expression" dxfId="1955" priority="1901">
      <formula>IF(RIGHT(TEXT(AU450,"0.#"),1)=".",FALSE,TRUE)</formula>
    </cfRule>
    <cfRule type="expression" dxfId="1954" priority="1902">
      <formula>IF(RIGHT(TEXT(AU450,"0.#"),1)=".",TRUE,FALSE)</formula>
    </cfRule>
  </conditionalFormatting>
  <conditionalFormatting sqref="AI450">
    <cfRule type="expression" dxfId="1953" priority="1895">
      <formula>IF(RIGHT(TEXT(AI450,"0.#"),1)=".",FALSE,TRUE)</formula>
    </cfRule>
    <cfRule type="expression" dxfId="1952" priority="1896">
      <formula>IF(RIGHT(TEXT(AI450,"0.#"),1)=".",TRUE,FALSE)</formula>
    </cfRule>
  </conditionalFormatting>
  <conditionalFormatting sqref="AI448">
    <cfRule type="expression" dxfId="1951" priority="1899">
      <formula>IF(RIGHT(TEXT(AI448,"0.#"),1)=".",FALSE,TRUE)</formula>
    </cfRule>
    <cfRule type="expression" dxfId="1950" priority="1900">
      <formula>IF(RIGHT(TEXT(AI448,"0.#"),1)=".",TRUE,FALSE)</formula>
    </cfRule>
  </conditionalFormatting>
  <conditionalFormatting sqref="AI449">
    <cfRule type="expression" dxfId="1949" priority="1897">
      <formula>IF(RIGHT(TEXT(AI449,"0.#"),1)=".",FALSE,TRUE)</formula>
    </cfRule>
    <cfRule type="expression" dxfId="1948" priority="1898">
      <formula>IF(RIGHT(TEXT(AI449,"0.#"),1)=".",TRUE,FALSE)</formula>
    </cfRule>
  </conditionalFormatting>
  <conditionalFormatting sqref="AQ449">
    <cfRule type="expression" dxfId="1947" priority="1893">
      <formula>IF(RIGHT(TEXT(AQ449,"0.#"),1)=".",FALSE,TRUE)</formula>
    </cfRule>
    <cfRule type="expression" dxfId="1946" priority="1894">
      <formula>IF(RIGHT(TEXT(AQ449,"0.#"),1)=".",TRUE,FALSE)</formula>
    </cfRule>
  </conditionalFormatting>
  <conditionalFormatting sqref="AQ450">
    <cfRule type="expression" dxfId="1945" priority="1891">
      <formula>IF(RIGHT(TEXT(AQ450,"0.#"),1)=".",FALSE,TRUE)</formula>
    </cfRule>
    <cfRule type="expression" dxfId="1944" priority="1892">
      <formula>IF(RIGHT(TEXT(AQ450,"0.#"),1)=".",TRUE,FALSE)</formula>
    </cfRule>
  </conditionalFormatting>
  <conditionalFormatting sqref="AQ448">
    <cfRule type="expression" dxfId="1943" priority="1889">
      <formula>IF(RIGHT(TEXT(AQ448,"0.#"),1)=".",FALSE,TRUE)</formula>
    </cfRule>
    <cfRule type="expression" dxfId="1942" priority="1890">
      <formula>IF(RIGHT(TEXT(AQ448,"0.#"),1)=".",TRUE,FALSE)</formula>
    </cfRule>
  </conditionalFormatting>
  <conditionalFormatting sqref="AE453">
    <cfRule type="expression" dxfId="1941" priority="1887">
      <formula>IF(RIGHT(TEXT(AE453,"0.#"),1)=".",FALSE,TRUE)</formula>
    </cfRule>
    <cfRule type="expression" dxfId="1940" priority="1888">
      <formula>IF(RIGHT(TEXT(AE453,"0.#"),1)=".",TRUE,FALSE)</formula>
    </cfRule>
  </conditionalFormatting>
  <conditionalFormatting sqref="AM455">
    <cfRule type="expression" dxfId="1939" priority="1877">
      <formula>IF(RIGHT(TEXT(AM455,"0.#"),1)=".",FALSE,TRUE)</formula>
    </cfRule>
    <cfRule type="expression" dxfId="1938" priority="1878">
      <formula>IF(RIGHT(TEXT(AM455,"0.#"),1)=".",TRUE,FALSE)</formula>
    </cfRule>
  </conditionalFormatting>
  <conditionalFormatting sqref="AE454">
    <cfRule type="expression" dxfId="1937" priority="1885">
      <formula>IF(RIGHT(TEXT(AE454,"0.#"),1)=".",FALSE,TRUE)</formula>
    </cfRule>
    <cfRule type="expression" dxfId="1936" priority="1886">
      <formula>IF(RIGHT(TEXT(AE454,"0.#"),1)=".",TRUE,FALSE)</formula>
    </cfRule>
  </conditionalFormatting>
  <conditionalFormatting sqref="AE455">
    <cfRule type="expression" dxfId="1935" priority="1883">
      <formula>IF(RIGHT(TEXT(AE455,"0.#"),1)=".",FALSE,TRUE)</formula>
    </cfRule>
    <cfRule type="expression" dxfId="1934" priority="1884">
      <formula>IF(RIGHT(TEXT(AE455,"0.#"),1)=".",TRUE,FALSE)</formula>
    </cfRule>
  </conditionalFormatting>
  <conditionalFormatting sqref="AM453">
    <cfRule type="expression" dxfId="1933" priority="1881">
      <formula>IF(RIGHT(TEXT(AM453,"0.#"),1)=".",FALSE,TRUE)</formula>
    </cfRule>
    <cfRule type="expression" dxfId="1932" priority="1882">
      <formula>IF(RIGHT(TEXT(AM453,"0.#"),1)=".",TRUE,FALSE)</formula>
    </cfRule>
  </conditionalFormatting>
  <conditionalFormatting sqref="AM454">
    <cfRule type="expression" dxfId="1931" priority="1879">
      <formula>IF(RIGHT(TEXT(AM454,"0.#"),1)=".",FALSE,TRUE)</formula>
    </cfRule>
    <cfRule type="expression" dxfId="1930" priority="1880">
      <formula>IF(RIGHT(TEXT(AM454,"0.#"),1)=".",TRUE,FALSE)</formula>
    </cfRule>
  </conditionalFormatting>
  <conditionalFormatting sqref="AU453">
    <cfRule type="expression" dxfId="1929" priority="1875">
      <formula>IF(RIGHT(TEXT(AU453,"0.#"),1)=".",FALSE,TRUE)</formula>
    </cfRule>
    <cfRule type="expression" dxfId="1928" priority="1876">
      <formula>IF(RIGHT(TEXT(AU453,"0.#"),1)=".",TRUE,FALSE)</formula>
    </cfRule>
  </conditionalFormatting>
  <conditionalFormatting sqref="AU454">
    <cfRule type="expression" dxfId="1927" priority="1873">
      <formula>IF(RIGHT(TEXT(AU454,"0.#"),1)=".",FALSE,TRUE)</formula>
    </cfRule>
    <cfRule type="expression" dxfId="1926" priority="1874">
      <formula>IF(RIGHT(TEXT(AU454,"0.#"),1)=".",TRUE,FALSE)</formula>
    </cfRule>
  </conditionalFormatting>
  <conditionalFormatting sqref="AU455">
    <cfRule type="expression" dxfId="1925" priority="1871">
      <formula>IF(RIGHT(TEXT(AU455,"0.#"),1)=".",FALSE,TRUE)</formula>
    </cfRule>
    <cfRule type="expression" dxfId="1924" priority="1872">
      <formula>IF(RIGHT(TEXT(AU455,"0.#"),1)=".",TRUE,FALSE)</formula>
    </cfRule>
  </conditionalFormatting>
  <conditionalFormatting sqref="AI455">
    <cfRule type="expression" dxfId="1923" priority="1865">
      <formula>IF(RIGHT(TEXT(AI455,"0.#"),1)=".",FALSE,TRUE)</formula>
    </cfRule>
    <cfRule type="expression" dxfId="1922" priority="1866">
      <formula>IF(RIGHT(TEXT(AI455,"0.#"),1)=".",TRUE,FALSE)</formula>
    </cfRule>
  </conditionalFormatting>
  <conditionalFormatting sqref="AI453">
    <cfRule type="expression" dxfId="1921" priority="1869">
      <formula>IF(RIGHT(TEXT(AI453,"0.#"),1)=".",FALSE,TRUE)</formula>
    </cfRule>
    <cfRule type="expression" dxfId="1920" priority="1870">
      <formula>IF(RIGHT(TEXT(AI453,"0.#"),1)=".",TRUE,FALSE)</formula>
    </cfRule>
  </conditionalFormatting>
  <conditionalFormatting sqref="AI454">
    <cfRule type="expression" dxfId="1919" priority="1867">
      <formula>IF(RIGHT(TEXT(AI454,"0.#"),1)=".",FALSE,TRUE)</formula>
    </cfRule>
    <cfRule type="expression" dxfId="1918" priority="1868">
      <formula>IF(RIGHT(TEXT(AI454,"0.#"),1)=".",TRUE,FALSE)</formula>
    </cfRule>
  </conditionalFormatting>
  <conditionalFormatting sqref="AQ454">
    <cfRule type="expression" dxfId="1917" priority="1863">
      <formula>IF(RIGHT(TEXT(AQ454,"0.#"),1)=".",FALSE,TRUE)</formula>
    </cfRule>
    <cfRule type="expression" dxfId="1916" priority="1864">
      <formula>IF(RIGHT(TEXT(AQ454,"0.#"),1)=".",TRUE,FALSE)</formula>
    </cfRule>
  </conditionalFormatting>
  <conditionalFormatting sqref="AQ455">
    <cfRule type="expression" dxfId="1915" priority="1861">
      <formula>IF(RIGHT(TEXT(AQ455,"0.#"),1)=".",FALSE,TRUE)</formula>
    </cfRule>
    <cfRule type="expression" dxfId="1914" priority="1862">
      <formula>IF(RIGHT(TEXT(AQ455,"0.#"),1)=".",TRUE,FALSE)</formula>
    </cfRule>
  </conditionalFormatting>
  <conditionalFormatting sqref="AQ453">
    <cfRule type="expression" dxfId="1913" priority="1859">
      <formula>IF(RIGHT(TEXT(AQ453,"0.#"),1)=".",FALSE,TRUE)</formula>
    </cfRule>
    <cfRule type="expression" dxfId="1912" priority="1860">
      <formula>IF(RIGHT(TEXT(AQ453,"0.#"),1)=".",TRUE,FALSE)</formula>
    </cfRule>
  </conditionalFormatting>
  <conditionalFormatting sqref="AE487">
    <cfRule type="expression" dxfId="1911" priority="1737">
      <formula>IF(RIGHT(TEXT(AE487,"0.#"),1)=".",FALSE,TRUE)</formula>
    </cfRule>
    <cfRule type="expression" dxfId="1910" priority="1738">
      <formula>IF(RIGHT(TEXT(AE487,"0.#"),1)=".",TRUE,FALSE)</formula>
    </cfRule>
  </conditionalFormatting>
  <conditionalFormatting sqref="AE488">
    <cfRule type="expression" dxfId="1909" priority="1735">
      <formula>IF(RIGHT(TEXT(AE488,"0.#"),1)=".",FALSE,TRUE)</formula>
    </cfRule>
    <cfRule type="expression" dxfId="1908" priority="1736">
      <formula>IF(RIGHT(TEXT(AE488,"0.#"),1)=".",TRUE,FALSE)</formula>
    </cfRule>
  </conditionalFormatting>
  <conditionalFormatting sqref="AE489">
    <cfRule type="expression" dxfId="1907" priority="1733">
      <formula>IF(RIGHT(TEXT(AE489,"0.#"),1)=".",FALSE,TRUE)</formula>
    </cfRule>
    <cfRule type="expression" dxfId="1906" priority="1734">
      <formula>IF(RIGHT(TEXT(AE489,"0.#"),1)=".",TRUE,FALSE)</formula>
    </cfRule>
  </conditionalFormatting>
  <conditionalFormatting sqref="AU487">
    <cfRule type="expression" dxfId="1905" priority="1725">
      <formula>IF(RIGHT(TEXT(AU487,"0.#"),1)=".",FALSE,TRUE)</formula>
    </cfRule>
    <cfRule type="expression" dxfId="1904" priority="1726">
      <formula>IF(RIGHT(TEXT(AU487,"0.#"),1)=".",TRUE,FALSE)</formula>
    </cfRule>
  </conditionalFormatting>
  <conditionalFormatting sqref="AU488">
    <cfRule type="expression" dxfId="1903" priority="1723">
      <formula>IF(RIGHT(TEXT(AU488,"0.#"),1)=".",FALSE,TRUE)</formula>
    </cfRule>
    <cfRule type="expression" dxfId="1902" priority="1724">
      <formula>IF(RIGHT(TEXT(AU488,"0.#"),1)=".",TRUE,FALSE)</formula>
    </cfRule>
  </conditionalFormatting>
  <conditionalFormatting sqref="AU489">
    <cfRule type="expression" dxfId="1901" priority="1721">
      <formula>IF(RIGHT(TEXT(AU489,"0.#"),1)=".",FALSE,TRUE)</formula>
    </cfRule>
    <cfRule type="expression" dxfId="1900" priority="1722">
      <formula>IF(RIGHT(TEXT(AU489,"0.#"),1)=".",TRUE,FALSE)</formula>
    </cfRule>
  </conditionalFormatting>
  <conditionalFormatting sqref="AQ488">
    <cfRule type="expression" dxfId="1899" priority="1713">
      <formula>IF(RIGHT(TEXT(AQ488,"0.#"),1)=".",FALSE,TRUE)</formula>
    </cfRule>
    <cfRule type="expression" dxfId="1898" priority="1714">
      <formula>IF(RIGHT(TEXT(AQ488,"0.#"),1)=".",TRUE,FALSE)</formula>
    </cfRule>
  </conditionalFormatting>
  <conditionalFormatting sqref="AQ489">
    <cfRule type="expression" dxfId="1897" priority="1711">
      <formula>IF(RIGHT(TEXT(AQ489,"0.#"),1)=".",FALSE,TRUE)</formula>
    </cfRule>
    <cfRule type="expression" dxfId="1896" priority="1712">
      <formula>IF(RIGHT(TEXT(AQ489,"0.#"),1)=".",TRUE,FALSE)</formula>
    </cfRule>
  </conditionalFormatting>
  <conditionalFormatting sqref="AQ487">
    <cfRule type="expression" dxfId="1895" priority="1709">
      <formula>IF(RIGHT(TEXT(AQ487,"0.#"),1)=".",FALSE,TRUE)</formula>
    </cfRule>
    <cfRule type="expression" dxfId="1894" priority="1710">
      <formula>IF(RIGHT(TEXT(AQ487,"0.#"),1)=".",TRUE,FALSE)</formula>
    </cfRule>
  </conditionalFormatting>
  <conditionalFormatting sqref="AE512">
    <cfRule type="expression" dxfId="1893" priority="1707">
      <formula>IF(RIGHT(TEXT(AE512,"0.#"),1)=".",FALSE,TRUE)</formula>
    </cfRule>
    <cfRule type="expression" dxfId="1892" priority="1708">
      <formula>IF(RIGHT(TEXT(AE512,"0.#"),1)=".",TRUE,FALSE)</formula>
    </cfRule>
  </conditionalFormatting>
  <conditionalFormatting sqref="AE513">
    <cfRule type="expression" dxfId="1891" priority="1705">
      <formula>IF(RIGHT(TEXT(AE513,"0.#"),1)=".",FALSE,TRUE)</formula>
    </cfRule>
    <cfRule type="expression" dxfId="1890" priority="1706">
      <formula>IF(RIGHT(TEXT(AE513,"0.#"),1)=".",TRUE,FALSE)</formula>
    </cfRule>
  </conditionalFormatting>
  <conditionalFormatting sqref="AE514">
    <cfRule type="expression" dxfId="1889" priority="1703">
      <formula>IF(RIGHT(TEXT(AE514,"0.#"),1)=".",FALSE,TRUE)</formula>
    </cfRule>
    <cfRule type="expression" dxfId="1888" priority="1704">
      <formula>IF(RIGHT(TEXT(AE514,"0.#"),1)=".",TRUE,FALSE)</formula>
    </cfRule>
  </conditionalFormatting>
  <conditionalFormatting sqref="AU512">
    <cfRule type="expression" dxfId="1887" priority="1695">
      <formula>IF(RIGHT(TEXT(AU512,"0.#"),1)=".",FALSE,TRUE)</formula>
    </cfRule>
    <cfRule type="expression" dxfId="1886" priority="1696">
      <formula>IF(RIGHT(TEXT(AU512,"0.#"),1)=".",TRUE,FALSE)</formula>
    </cfRule>
  </conditionalFormatting>
  <conditionalFormatting sqref="AU513">
    <cfRule type="expression" dxfId="1885" priority="1693">
      <formula>IF(RIGHT(TEXT(AU513,"0.#"),1)=".",FALSE,TRUE)</formula>
    </cfRule>
    <cfRule type="expression" dxfId="1884" priority="1694">
      <formula>IF(RIGHT(TEXT(AU513,"0.#"),1)=".",TRUE,FALSE)</formula>
    </cfRule>
  </conditionalFormatting>
  <conditionalFormatting sqref="AU514">
    <cfRule type="expression" dxfId="1883" priority="1691">
      <formula>IF(RIGHT(TEXT(AU514,"0.#"),1)=".",FALSE,TRUE)</formula>
    </cfRule>
    <cfRule type="expression" dxfId="1882" priority="1692">
      <formula>IF(RIGHT(TEXT(AU514,"0.#"),1)=".",TRUE,FALSE)</formula>
    </cfRule>
  </conditionalFormatting>
  <conditionalFormatting sqref="AQ513">
    <cfRule type="expression" dxfId="1881" priority="1683">
      <formula>IF(RIGHT(TEXT(AQ513,"0.#"),1)=".",FALSE,TRUE)</formula>
    </cfRule>
    <cfRule type="expression" dxfId="1880" priority="1684">
      <formula>IF(RIGHT(TEXT(AQ513,"0.#"),1)=".",TRUE,FALSE)</formula>
    </cfRule>
  </conditionalFormatting>
  <conditionalFormatting sqref="AQ514">
    <cfRule type="expression" dxfId="1879" priority="1681">
      <formula>IF(RIGHT(TEXT(AQ514,"0.#"),1)=".",FALSE,TRUE)</formula>
    </cfRule>
    <cfRule type="expression" dxfId="1878" priority="1682">
      <formula>IF(RIGHT(TEXT(AQ514,"0.#"),1)=".",TRUE,FALSE)</formula>
    </cfRule>
  </conditionalFormatting>
  <conditionalFormatting sqref="AQ512">
    <cfRule type="expression" dxfId="1877" priority="1679">
      <formula>IF(RIGHT(TEXT(AQ512,"0.#"),1)=".",FALSE,TRUE)</formula>
    </cfRule>
    <cfRule type="expression" dxfId="1876" priority="1680">
      <formula>IF(RIGHT(TEXT(AQ512,"0.#"),1)=".",TRUE,FALSE)</formula>
    </cfRule>
  </conditionalFormatting>
  <conditionalFormatting sqref="AE517">
    <cfRule type="expression" dxfId="1875" priority="1557">
      <formula>IF(RIGHT(TEXT(AE517,"0.#"),1)=".",FALSE,TRUE)</formula>
    </cfRule>
    <cfRule type="expression" dxfId="1874" priority="1558">
      <formula>IF(RIGHT(TEXT(AE517,"0.#"),1)=".",TRUE,FALSE)</formula>
    </cfRule>
  </conditionalFormatting>
  <conditionalFormatting sqref="AE518">
    <cfRule type="expression" dxfId="1873" priority="1555">
      <formula>IF(RIGHT(TEXT(AE518,"0.#"),1)=".",FALSE,TRUE)</formula>
    </cfRule>
    <cfRule type="expression" dxfId="1872" priority="1556">
      <formula>IF(RIGHT(TEXT(AE518,"0.#"),1)=".",TRUE,FALSE)</formula>
    </cfRule>
  </conditionalFormatting>
  <conditionalFormatting sqref="AE519">
    <cfRule type="expression" dxfId="1871" priority="1553">
      <formula>IF(RIGHT(TEXT(AE519,"0.#"),1)=".",FALSE,TRUE)</formula>
    </cfRule>
    <cfRule type="expression" dxfId="1870" priority="1554">
      <formula>IF(RIGHT(TEXT(AE519,"0.#"),1)=".",TRUE,FALSE)</formula>
    </cfRule>
  </conditionalFormatting>
  <conditionalFormatting sqref="AU517">
    <cfRule type="expression" dxfId="1869" priority="1545">
      <formula>IF(RIGHT(TEXT(AU517,"0.#"),1)=".",FALSE,TRUE)</formula>
    </cfRule>
    <cfRule type="expression" dxfId="1868" priority="1546">
      <formula>IF(RIGHT(TEXT(AU517,"0.#"),1)=".",TRUE,FALSE)</formula>
    </cfRule>
  </conditionalFormatting>
  <conditionalFormatting sqref="AU519">
    <cfRule type="expression" dxfId="1867" priority="1541">
      <formula>IF(RIGHT(TEXT(AU519,"0.#"),1)=".",FALSE,TRUE)</formula>
    </cfRule>
    <cfRule type="expression" dxfId="1866" priority="1542">
      <formula>IF(RIGHT(TEXT(AU519,"0.#"),1)=".",TRUE,FALSE)</formula>
    </cfRule>
  </conditionalFormatting>
  <conditionalFormatting sqref="AQ518">
    <cfRule type="expression" dxfId="1865" priority="1533">
      <formula>IF(RIGHT(TEXT(AQ518,"0.#"),1)=".",FALSE,TRUE)</formula>
    </cfRule>
    <cfRule type="expression" dxfId="1864" priority="1534">
      <formula>IF(RIGHT(TEXT(AQ518,"0.#"),1)=".",TRUE,FALSE)</formula>
    </cfRule>
  </conditionalFormatting>
  <conditionalFormatting sqref="AQ519">
    <cfRule type="expression" dxfId="1863" priority="1531">
      <formula>IF(RIGHT(TEXT(AQ519,"0.#"),1)=".",FALSE,TRUE)</formula>
    </cfRule>
    <cfRule type="expression" dxfId="1862" priority="1532">
      <formula>IF(RIGHT(TEXT(AQ519,"0.#"),1)=".",TRUE,FALSE)</formula>
    </cfRule>
  </conditionalFormatting>
  <conditionalFormatting sqref="AQ517">
    <cfRule type="expression" dxfId="1861" priority="1529">
      <formula>IF(RIGHT(TEXT(AQ517,"0.#"),1)=".",FALSE,TRUE)</formula>
    </cfRule>
    <cfRule type="expression" dxfId="1860" priority="1530">
      <formula>IF(RIGHT(TEXT(AQ517,"0.#"),1)=".",TRUE,FALSE)</formula>
    </cfRule>
  </conditionalFormatting>
  <conditionalFormatting sqref="AE522">
    <cfRule type="expression" dxfId="1859" priority="1527">
      <formula>IF(RIGHT(TEXT(AE522,"0.#"),1)=".",FALSE,TRUE)</formula>
    </cfRule>
    <cfRule type="expression" dxfId="1858" priority="1528">
      <formula>IF(RIGHT(TEXT(AE522,"0.#"),1)=".",TRUE,FALSE)</formula>
    </cfRule>
  </conditionalFormatting>
  <conditionalFormatting sqref="AE523">
    <cfRule type="expression" dxfId="1857" priority="1525">
      <formula>IF(RIGHT(TEXT(AE523,"0.#"),1)=".",FALSE,TRUE)</formula>
    </cfRule>
    <cfRule type="expression" dxfId="1856" priority="1526">
      <formula>IF(RIGHT(TEXT(AE523,"0.#"),1)=".",TRUE,FALSE)</formula>
    </cfRule>
  </conditionalFormatting>
  <conditionalFormatting sqref="AE524">
    <cfRule type="expression" dxfId="1855" priority="1523">
      <formula>IF(RIGHT(TEXT(AE524,"0.#"),1)=".",FALSE,TRUE)</formula>
    </cfRule>
    <cfRule type="expression" dxfId="1854" priority="1524">
      <formula>IF(RIGHT(TEXT(AE524,"0.#"),1)=".",TRUE,FALSE)</formula>
    </cfRule>
  </conditionalFormatting>
  <conditionalFormatting sqref="AU522">
    <cfRule type="expression" dxfId="1853" priority="1515">
      <formula>IF(RIGHT(TEXT(AU522,"0.#"),1)=".",FALSE,TRUE)</formula>
    </cfRule>
    <cfRule type="expression" dxfId="1852" priority="1516">
      <formula>IF(RIGHT(TEXT(AU522,"0.#"),1)=".",TRUE,FALSE)</formula>
    </cfRule>
  </conditionalFormatting>
  <conditionalFormatting sqref="AU523">
    <cfRule type="expression" dxfId="1851" priority="1513">
      <formula>IF(RIGHT(TEXT(AU523,"0.#"),1)=".",FALSE,TRUE)</formula>
    </cfRule>
    <cfRule type="expression" dxfId="1850" priority="1514">
      <formula>IF(RIGHT(TEXT(AU523,"0.#"),1)=".",TRUE,FALSE)</formula>
    </cfRule>
  </conditionalFormatting>
  <conditionalFormatting sqref="AU524">
    <cfRule type="expression" dxfId="1849" priority="1511">
      <formula>IF(RIGHT(TEXT(AU524,"0.#"),1)=".",FALSE,TRUE)</formula>
    </cfRule>
    <cfRule type="expression" dxfId="1848" priority="1512">
      <formula>IF(RIGHT(TEXT(AU524,"0.#"),1)=".",TRUE,FALSE)</formula>
    </cfRule>
  </conditionalFormatting>
  <conditionalFormatting sqref="AQ523">
    <cfRule type="expression" dxfId="1847" priority="1503">
      <formula>IF(RIGHT(TEXT(AQ523,"0.#"),1)=".",FALSE,TRUE)</formula>
    </cfRule>
    <cfRule type="expression" dxfId="1846" priority="1504">
      <formula>IF(RIGHT(TEXT(AQ523,"0.#"),1)=".",TRUE,FALSE)</formula>
    </cfRule>
  </conditionalFormatting>
  <conditionalFormatting sqref="AQ524">
    <cfRule type="expression" dxfId="1845" priority="1501">
      <formula>IF(RIGHT(TEXT(AQ524,"0.#"),1)=".",FALSE,TRUE)</formula>
    </cfRule>
    <cfRule type="expression" dxfId="1844" priority="1502">
      <formula>IF(RIGHT(TEXT(AQ524,"0.#"),1)=".",TRUE,FALSE)</formula>
    </cfRule>
  </conditionalFormatting>
  <conditionalFormatting sqref="AQ522">
    <cfRule type="expression" dxfId="1843" priority="1499">
      <formula>IF(RIGHT(TEXT(AQ522,"0.#"),1)=".",FALSE,TRUE)</formula>
    </cfRule>
    <cfRule type="expression" dxfId="1842" priority="1500">
      <formula>IF(RIGHT(TEXT(AQ522,"0.#"),1)=".",TRUE,FALSE)</formula>
    </cfRule>
  </conditionalFormatting>
  <conditionalFormatting sqref="AE527">
    <cfRule type="expression" dxfId="1841" priority="1497">
      <formula>IF(RIGHT(TEXT(AE527,"0.#"),1)=".",FALSE,TRUE)</formula>
    </cfRule>
    <cfRule type="expression" dxfId="1840" priority="1498">
      <formula>IF(RIGHT(TEXT(AE527,"0.#"),1)=".",TRUE,FALSE)</formula>
    </cfRule>
  </conditionalFormatting>
  <conditionalFormatting sqref="AE528">
    <cfRule type="expression" dxfId="1839" priority="1495">
      <formula>IF(RIGHT(TEXT(AE528,"0.#"),1)=".",FALSE,TRUE)</formula>
    </cfRule>
    <cfRule type="expression" dxfId="1838" priority="1496">
      <formula>IF(RIGHT(TEXT(AE528,"0.#"),1)=".",TRUE,FALSE)</formula>
    </cfRule>
  </conditionalFormatting>
  <conditionalFormatting sqref="AE529">
    <cfRule type="expression" dxfId="1837" priority="1493">
      <formula>IF(RIGHT(TEXT(AE529,"0.#"),1)=".",FALSE,TRUE)</formula>
    </cfRule>
    <cfRule type="expression" dxfId="1836" priority="1494">
      <formula>IF(RIGHT(TEXT(AE529,"0.#"),1)=".",TRUE,FALSE)</formula>
    </cfRule>
  </conditionalFormatting>
  <conditionalFormatting sqref="AU527">
    <cfRule type="expression" dxfId="1835" priority="1485">
      <formula>IF(RIGHT(TEXT(AU527,"0.#"),1)=".",FALSE,TRUE)</formula>
    </cfRule>
    <cfRule type="expression" dxfId="1834" priority="1486">
      <formula>IF(RIGHT(TEXT(AU527,"0.#"),1)=".",TRUE,FALSE)</formula>
    </cfRule>
  </conditionalFormatting>
  <conditionalFormatting sqref="AU528">
    <cfRule type="expression" dxfId="1833" priority="1483">
      <formula>IF(RIGHT(TEXT(AU528,"0.#"),1)=".",FALSE,TRUE)</formula>
    </cfRule>
    <cfRule type="expression" dxfId="1832" priority="1484">
      <formula>IF(RIGHT(TEXT(AU528,"0.#"),1)=".",TRUE,FALSE)</formula>
    </cfRule>
  </conditionalFormatting>
  <conditionalFormatting sqref="AU529">
    <cfRule type="expression" dxfId="1831" priority="1481">
      <formula>IF(RIGHT(TEXT(AU529,"0.#"),1)=".",FALSE,TRUE)</formula>
    </cfRule>
    <cfRule type="expression" dxfId="1830" priority="1482">
      <formula>IF(RIGHT(TEXT(AU529,"0.#"),1)=".",TRUE,FALSE)</formula>
    </cfRule>
  </conditionalFormatting>
  <conditionalFormatting sqref="AQ528">
    <cfRule type="expression" dxfId="1829" priority="1473">
      <formula>IF(RIGHT(TEXT(AQ528,"0.#"),1)=".",FALSE,TRUE)</formula>
    </cfRule>
    <cfRule type="expression" dxfId="1828" priority="1474">
      <formula>IF(RIGHT(TEXT(AQ528,"0.#"),1)=".",TRUE,FALSE)</formula>
    </cfRule>
  </conditionalFormatting>
  <conditionalFormatting sqref="AQ529">
    <cfRule type="expression" dxfId="1827" priority="1471">
      <formula>IF(RIGHT(TEXT(AQ529,"0.#"),1)=".",FALSE,TRUE)</formula>
    </cfRule>
    <cfRule type="expression" dxfId="1826" priority="1472">
      <formula>IF(RIGHT(TEXT(AQ529,"0.#"),1)=".",TRUE,FALSE)</formula>
    </cfRule>
  </conditionalFormatting>
  <conditionalFormatting sqref="AQ527">
    <cfRule type="expression" dxfId="1825" priority="1469">
      <formula>IF(RIGHT(TEXT(AQ527,"0.#"),1)=".",FALSE,TRUE)</formula>
    </cfRule>
    <cfRule type="expression" dxfId="1824" priority="1470">
      <formula>IF(RIGHT(TEXT(AQ527,"0.#"),1)=".",TRUE,FALSE)</formula>
    </cfRule>
  </conditionalFormatting>
  <conditionalFormatting sqref="AE532">
    <cfRule type="expression" dxfId="1823" priority="1467">
      <formula>IF(RIGHT(TEXT(AE532,"0.#"),1)=".",FALSE,TRUE)</formula>
    </cfRule>
    <cfRule type="expression" dxfId="1822" priority="1468">
      <formula>IF(RIGHT(TEXT(AE532,"0.#"),1)=".",TRUE,FALSE)</formula>
    </cfRule>
  </conditionalFormatting>
  <conditionalFormatting sqref="AM534">
    <cfRule type="expression" dxfId="1821" priority="1457">
      <formula>IF(RIGHT(TEXT(AM534,"0.#"),1)=".",FALSE,TRUE)</formula>
    </cfRule>
    <cfRule type="expression" dxfId="1820" priority="1458">
      <formula>IF(RIGHT(TEXT(AM534,"0.#"),1)=".",TRUE,FALSE)</formula>
    </cfRule>
  </conditionalFormatting>
  <conditionalFormatting sqref="AE533">
    <cfRule type="expression" dxfId="1819" priority="1465">
      <formula>IF(RIGHT(TEXT(AE533,"0.#"),1)=".",FALSE,TRUE)</formula>
    </cfRule>
    <cfRule type="expression" dxfId="1818" priority="1466">
      <formula>IF(RIGHT(TEXT(AE533,"0.#"),1)=".",TRUE,FALSE)</formula>
    </cfRule>
  </conditionalFormatting>
  <conditionalFormatting sqref="AE534">
    <cfRule type="expression" dxfId="1817" priority="1463">
      <formula>IF(RIGHT(TEXT(AE534,"0.#"),1)=".",FALSE,TRUE)</formula>
    </cfRule>
    <cfRule type="expression" dxfId="1816" priority="1464">
      <formula>IF(RIGHT(TEXT(AE534,"0.#"),1)=".",TRUE,FALSE)</formula>
    </cfRule>
  </conditionalFormatting>
  <conditionalFormatting sqref="AM532">
    <cfRule type="expression" dxfId="1815" priority="1461">
      <formula>IF(RIGHT(TEXT(AM532,"0.#"),1)=".",FALSE,TRUE)</formula>
    </cfRule>
    <cfRule type="expression" dxfId="1814" priority="1462">
      <formula>IF(RIGHT(TEXT(AM532,"0.#"),1)=".",TRUE,FALSE)</formula>
    </cfRule>
  </conditionalFormatting>
  <conditionalFormatting sqref="AM533">
    <cfRule type="expression" dxfId="1813" priority="1459">
      <formula>IF(RIGHT(TEXT(AM533,"0.#"),1)=".",FALSE,TRUE)</formula>
    </cfRule>
    <cfRule type="expression" dxfId="1812" priority="1460">
      <formula>IF(RIGHT(TEXT(AM533,"0.#"),1)=".",TRUE,FALSE)</formula>
    </cfRule>
  </conditionalFormatting>
  <conditionalFormatting sqref="AU532">
    <cfRule type="expression" dxfId="1811" priority="1455">
      <formula>IF(RIGHT(TEXT(AU532,"0.#"),1)=".",FALSE,TRUE)</formula>
    </cfRule>
    <cfRule type="expression" dxfId="1810" priority="1456">
      <formula>IF(RIGHT(TEXT(AU532,"0.#"),1)=".",TRUE,FALSE)</formula>
    </cfRule>
  </conditionalFormatting>
  <conditionalFormatting sqref="AU533">
    <cfRule type="expression" dxfId="1809" priority="1453">
      <formula>IF(RIGHT(TEXT(AU533,"0.#"),1)=".",FALSE,TRUE)</formula>
    </cfRule>
    <cfRule type="expression" dxfId="1808" priority="1454">
      <formula>IF(RIGHT(TEXT(AU533,"0.#"),1)=".",TRUE,FALSE)</formula>
    </cfRule>
  </conditionalFormatting>
  <conditionalFormatting sqref="AU534">
    <cfRule type="expression" dxfId="1807" priority="1451">
      <formula>IF(RIGHT(TEXT(AU534,"0.#"),1)=".",FALSE,TRUE)</formula>
    </cfRule>
    <cfRule type="expression" dxfId="1806" priority="1452">
      <formula>IF(RIGHT(TEXT(AU534,"0.#"),1)=".",TRUE,FALSE)</formula>
    </cfRule>
  </conditionalFormatting>
  <conditionalFormatting sqref="AI534">
    <cfRule type="expression" dxfId="1805" priority="1445">
      <formula>IF(RIGHT(TEXT(AI534,"0.#"),1)=".",FALSE,TRUE)</formula>
    </cfRule>
    <cfRule type="expression" dxfId="1804" priority="1446">
      <formula>IF(RIGHT(TEXT(AI534,"0.#"),1)=".",TRUE,FALSE)</formula>
    </cfRule>
  </conditionalFormatting>
  <conditionalFormatting sqref="AI532">
    <cfRule type="expression" dxfId="1803" priority="1449">
      <formula>IF(RIGHT(TEXT(AI532,"0.#"),1)=".",FALSE,TRUE)</formula>
    </cfRule>
    <cfRule type="expression" dxfId="1802" priority="1450">
      <formula>IF(RIGHT(TEXT(AI532,"0.#"),1)=".",TRUE,FALSE)</formula>
    </cfRule>
  </conditionalFormatting>
  <conditionalFormatting sqref="AI533">
    <cfRule type="expression" dxfId="1801" priority="1447">
      <formula>IF(RIGHT(TEXT(AI533,"0.#"),1)=".",FALSE,TRUE)</formula>
    </cfRule>
    <cfRule type="expression" dxfId="1800" priority="1448">
      <formula>IF(RIGHT(TEXT(AI533,"0.#"),1)=".",TRUE,FALSE)</formula>
    </cfRule>
  </conditionalFormatting>
  <conditionalFormatting sqref="AQ533">
    <cfRule type="expression" dxfId="1799" priority="1443">
      <formula>IF(RIGHT(TEXT(AQ533,"0.#"),1)=".",FALSE,TRUE)</formula>
    </cfRule>
    <cfRule type="expression" dxfId="1798" priority="1444">
      <formula>IF(RIGHT(TEXT(AQ533,"0.#"),1)=".",TRUE,FALSE)</formula>
    </cfRule>
  </conditionalFormatting>
  <conditionalFormatting sqref="AQ534">
    <cfRule type="expression" dxfId="1797" priority="1441">
      <formula>IF(RIGHT(TEXT(AQ534,"0.#"),1)=".",FALSE,TRUE)</formula>
    </cfRule>
    <cfRule type="expression" dxfId="1796" priority="1442">
      <formula>IF(RIGHT(TEXT(AQ534,"0.#"),1)=".",TRUE,FALSE)</formula>
    </cfRule>
  </conditionalFormatting>
  <conditionalFormatting sqref="AQ532">
    <cfRule type="expression" dxfId="1795" priority="1439">
      <formula>IF(RIGHT(TEXT(AQ532,"0.#"),1)=".",FALSE,TRUE)</formula>
    </cfRule>
    <cfRule type="expression" dxfId="1794" priority="1440">
      <formula>IF(RIGHT(TEXT(AQ532,"0.#"),1)=".",TRUE,FALSE)</formula>
    </cfRule>
  </conditionalFormatting>
  <conditionalFormatting sqref="AE541">
    <cfRule type="expression" dxfId="1793" priority="1437">
      <formula>IF(RIGHT(TEXT(AE541,"0.#"),1)=".",FALSE,TRUE)</formula>
    </cfRule>
    <cfRule type="expression" dxfId="1792" priority="1438">
      <formula>IF(RIGHT(TEXT(AE541,"0.#"),1)=".",TRUE,FALSE)</formula>
    </cfRule>
  </conditionalFormatting>
  <conditionalFormatting sqref="AE542">
    <cfRule type="expression" dxfId="1791" priority="1435">
      <formula>IF(RIGHT(TEXT(AE542,"0.#"),1)=".",FALSE,TRUE)</formula>
    </cfRule>
    <cfRule type="expression" dxfId="1790" priority="1436">
      <formula>IF(RIGHT(TEXT(AE542,"0.#"),1)=".",TRUE,FALSE)</formula>
    </cfRule>
  </conditionalFormatting>
  <conditionalFormatting sqref="AE543">
    <cfRule type="expression" dxfId="1789" priority="1433">
      <formula>IF(RIGHT(TEXT(AE543,"0.#"),1)=".",FALSE,TRUE)</formula>
    </cfRule>
    <cfRule type="expression" dxfId="1788" priority="1434">
      <formula>IF(RIGHT(TEXT(AE543,"0.#"),1)=".",TRUE,FALSE)</formula>
    </cfRule>
  </conditionalFormatting>
  <conditionalFormatting sqref="AU541">
    <cfRule type="expression" dxfId="1787" priority="1425">
      <formula>IF(RIGHT(TEXT(AU541,"0.#"),1)=".",FALSE,TRUE)</formula>
    </cfRule>
    <cfRule type="expression" dxfId="1786" priority="1426">
      <formula>IF(RIGHT(TEXT(AU541,"0.#"),1)=".",TRUE,FALSE)</formula>
    </cfRule>
  </conditionalFormatting>
  <conditionalFormatting sqref="AU542">
    <cfRule type="expression" dxfId="1785" priority="1423">
      <formula>IF(RIGHT(TEXT(AU542,"0.#"),1)=".",FALSE,TRUE)</formula>
    </cfRule>
    <cfRule type="expression" dxfId="1784" priority="1424">
      <formula>IF(RIGHT(TEXT(AU542,"0.#"),1)=".",TRUE,FALSE)</formula>
    </cfRule>
  </conditionalFormatting>
  <conditionalFormatting sqref="AU543">
    <cfRule type="expression" dxfId="1783" priority="1421">
      <formula>IF(RIGHT(TEXT(AU543,"0.#"),1)=".",FALSE,TRUE)</formula>
    </cfRule>
    <cfRule type="expression" dxfId="1782" priority="1422">
      <formula>IF(RIGHT(TEXT(AU543,"0.#"),1)=".",TRUE,FALSE)</formula>
    </cfRule>
  </conditionalFormatting>
  <conditionalFormatting sqref="AQ542">
    <cfRule type="expression" dxfId="1781" priority="1413">
      <formula>IF(RIGHT(TEXT(AQ542,"0.#"),1)=".",FALSE,TRUE)</formula>
    </cfRule>
    <cfRule type="expression" dxfId="1780" priority="1414">
      <formula>IF(RIGHT(TEXT(AQ542,"0.#"),1)=".",TRUE,FALSE)</formula>
    </cfRule>
  </conditionalFormatting>
  <conditionalFormatting sqref="AQ543">
    <cfRule type="expression" dxfId="1779" priority="1411">
      <formula>IF(RIGHT(TEXT(AQ543,"0.#"),1)=".",FALSE,TRUE)</formula>
    </cfRule>
    <cfRule type="expression" dxfId="1778" priority="1412">
      <formula>IF(RIGHT(TEXT(AQ543,"0.#"),1)=".",TRUE,FALSE)</formula>
    </cfRule>
  </conditionalFormatting>
  <conditionalFormatting sqref="AQ541">
    <cfRule type="expression" dxfId="1777" priority="1409">
      <formula>IF(RIGHT(TEXT(AQ541,"0.#"),1)=".",FALSE,TRUE)</formula>
    </cfRule>
    <cfRule type="expression" dxfId="1776" priority="1410">
      <formula>IF(RIGHT(TEXT(AQ541,"0.#"),1)=".",TRUE,FALSE)</formula>
    </cfRule>
  </conditionalFormatting>
  <conditionalFormatting sqref="AE566">
    <cfRule type="expression" dxfId="1775" priority="1407">
      <formula>IF(RIGHT(TEXT(AE566,"0.#"),1)=".",FALSE,TRUE)</formula>
    </cfRule>
    <cfRule type="expression" dxfId="1774" priority="1408">
      <formula>IF(RIGHT(TEXT(AE566,"0.#"),1)=".",TRUE,FALSE)</formula>
    </cfRule>
  </conditionalFormatting>
  <conditionalFormatting sqref="AE567">
    <cfRule type="expression" dxfId="1773" priority="1405">
      <formula>IF(RIGHT(TEXT(AE567,"0.#"),1)=".",FALSE,TRUE)</formula>
    </cfRule>
    <cfRule type="expression" dxfId="1772" priority="1406">
      <formula>IF(RIGHT(TEXT(AE567,"0.#"),1)=".",TRUE,FALSE)</formula>
    </cfRule>
  </conditionalFormatting>
  <conditionalFormatting sqref="AE568">
    <cfRule type="expression" dxfId="1771" priority="1403">
      <formula>IF(RIGHT(TEXT(AE568,"0.#"),1)=".",FALSE,TRUE)</formula>
    </cfRule>
    <cfRule type="expression" dxfId="1770" priority="1404">
      <formula>IF(RIGHT(TEXT(AE568,"0.#"),1)=".",TRUE,FALSE)</formula>
    </cfRule>
  </conditionalFormatting>
  <conditionalFormatting sqref="AU566">
    <cfRule type="expression" dxfId="1769" priority="1395">
      <formula>IF(RIGHT(TEXT(AU566,"0.#"),1)=".",FALSE,TRUE)</formula>
    </cfRule>
    <cfRule type="expression" dxfId="1768" priority="1396">
      <formula>IF(RIGHT(TEXT(AU566,"0.#"),1)=".",TRUE,FALSE)</formula>
    </cfRule>
  </conditionalFormatting>
  <conditionalFormatting sqref="AU567">
    <cfRule type="expression" dxfId="1767" priority="1393">
      <formula>IF(RIGHT(TEXT(AU567,"0.#"),1)=".",FALSE,TRUE)</formula>
    </cfRule>
    <cfRule type="expression" dxfId="1766" priority="1394">
      <formula>IF(RIGHT(TEXT(AU567,"0.#"),1)=".",TRUE,FALSE)</formula>
    </cfRule>
  </conditionalFormatting>
  <conditionalFormatting sqref="AU568">
    <cfRule type="expression" dxfId="1765" priority="1391">
      <formula>IF(RIGHT(TEXT(AU568,"0.#"),1)=".",FALSE,TRUE)</formula>
    </cfRule>
    <cfRule type="expression" dxfId="1764" priority="1392">
      <formula>IF(RIGHT(TEXT(AU568,"0.#"),1)=".",TRUE,FALSE)</formula>
    </cfRule>
  </conditionalFormatting>
  <conditionalFormatting sqref="AQ567">
    <cfRule type="expression" dxfId="1763" priority="1383">
      <formula>IF(RIGHT(TEXT(AQ567,"0.#"),1)=".",FALSE,TRUE)</formula>
    </cfRule>
    <cfRule type="expression" dxfId="1762" priority="1384">
      <formula>IF(RIGHT(TEXT(AQ567,"0.#"),1)=".",TRUE,FALSE)</formula>
    </cfRule>
  </conditionalFormatting>
  <conditionalFormatting sqref="AQ568">
    <cfRule type="expression" dxfId="1761" priority="1381">
      <formula>IF(RIGHT(TEXT(AQ568,"0.#"),1)=".",FALSE,TRUE)</formula>
    </cfRule>
    <cfRule type="expression" dxfId="1760" priority="1382">
      <formula>IF(RIGHT(TEXT(AQ568,"0.#"),1)=".",TRUE,FALSE)</formula>
    </cfRule>
  </conditionalFormatting>
  <conditionalFormatting sqref="AQ566">
    <cfRule type="expression" dxfId="1759" priority="1379">
      <formula>IF(RIGHT(TEXT(AQ566,"0.#"),1)=".",FALSE,TRUE)</formula>
    </cfRule>
    <cfRule type="expression" dxfId="1758" priority="1380">
      <formula>IF(RIGHT(TEXT(AQ566,"0.#"),1)=".",TRUE,FALSE)</formula>
    </cfRule>
  </conditionalFormatting>
  <conditionalFormatting sqref="AE546">
    <cfRule type="expression" dxfId="1757" priority="1377">
      <formula>IF(RIGHT(TEXT(AE546,"0.#"),1)=".",FALSE,TRUE)</formula>
    </cfRule>
    <cfRule type="expression" dxfId="1756" priority="1378">
      <formula>IF(RIGHT(TEXT(AE546,"0.#"),1)=".",TRUE,FALSE)</formula>
    </cfRule>
  </conditionalFormatting>
  <conditionalFormatting sqref="AE547">
    <cfRule type="expression" dxfId="1755" priority="1375">
      <formula>IF(RIGHT(TEXT(AE547,"0.#"),1)=".",FALSE,TRUE)</formula>
    </cfRule>
    <cfRule type="expression" dxfId="1754" priority="1376">
      <formula>IF(RIGHT(TEXT(AE547,"0.#"),1)=".",TRUE,FALSE)</formula>
    </cfRule>
  </conditionalFormatting>
  <conditionalFormatting sqref="AE548">
    <cfRule type="expression" dxfId="1753" priority="1373">
      <formula>IF(RIGHT(TEXT(AE548,"0.#"),1)=".",FALSE,TRUE)</formula>
    </cfRule>
    <cfRule type="expression" dxfId="1752" priority="1374">
      <formula>IF(RIGHT(TEXT(AE548,"0.#"),1)=".",TRUE,FALSE)</formula>
    </cfRule>
  </conditionalFormatting>
  <conditionalFormatting sqref="AU546">
    <cfRule type="expression" dxfId="1751" priority="1365">
      <formula>IF(RIGHT(TEXT(AU546,"0.#"),1)=".",FALSE,TRUE)</formula>
    </cfRule>
    <cfRule type="expression" dxfId="1750" priority="1366">
      <formula>IF(RIGHT(TEXT(AU546,"0.#"),1)=".",TRUE,FALSE)</formula>
    </cfRule>
  </conditionalFormatting>
  <conditionalFormatting sqref="AU547">
    <cfRule type="expression" dxfId="1749" priority="1363">
      <formula>IF(RIGHT(TEXT(AU547,"0.#"),1)=".",FALSE,TRUE)</formula>
    </cfRule>
    <cfRule type="expression" dxfId="1748" priority="1364">
      <formula>IF(RIGHT(TEXT(AU547,"0.#"),1)=".",TRUE,FALSE)</formula>
    </cfRule>
  </conditionalFormatting>
  <conditionalFormatting sqref="AU548">
    <cfRule type="expression" dxfId="1747" priority="1361">
      <formula>IF(RIGHT(TEXT(AU548,"0.#"),1)=".",FALSE,TRUE)</formula>
    </cfRule>
    <cfRule type="expression" dxfId="1746" priority="1362">
      <formula>IF(RIGHT(TEXT(AU548,"0.#"),1)=".",TRUE,FALSE)</formula>
    </cfRule>
  </conditionalFormatting>
  <conditionalFormatting sqref="AQ547">
    <cfRule type="expression" dxfId="1745" priority="1353">
      <formula>IF(RIGHT(TEXT(AQ547,"0.#"),1)=".",FALSE,TRUE)</formula>
    </cfRule>
    <cfRule type="expression" dxfId="1744" priority="1354">
      <formula>IF(RIGHT(TEXT(AQ547,"0.#"),1)=".",TRUE,FALSE)</formula>
    </cfRule>
  </conditionalFormatting>
  <conditionalFormatting sqref="AQ546">
    <cfRule type="expression" dxfId="1743" priority="1349">
      <formula>IF(RIGHT(TEXT(AQ546,"0.#"),1)=".",FALSE,TRUE)</formula>
    </cfRule>
    <cfRule type="expression" dxfId="1742" priority="1350">
      <formula>IF(RIGHT(TEXT(AQ546,"0.#"),1)=".",TRUE,FALSE)</formula>
    </cfRule>
  </conditionalFormatting>
  <conditionalFormatting sqref="AE551">
    <cfRule type="expression" dxfId="1741" priority="1347">
      <formula>IF(RIGHT(TEXT(AE551,"0.#"),1)=".",FALSE,TRUE)</formula>
    </cfRule>
    <cfRule type="expression" dxfId="1740" priority="1348">
      <formula>IF(RIGHT(TEXT(AE551,"0.#"),1)=".",TRUE,FALSE)</formula>
    </cfRule>
  </conditionalFormatting>
  <conditionalFormatting sqref="AE553">
    <cfRule type="expression" dxfId="1739" priority="1343">
      <formula>IF(RIGHT(TEXT(AE553,"0.#"),1)=".",FALSE,TRUE)</formula>
    </cfRule>
    <cfRule type="expression" dxfId="1738" priority="1344">
      <formula>IF(RIGHT(TEXT(AE553,"0.#"),1)=".",TRUE,FALSE)</formula>
    </cfRule>
  </conditionalFormatting>
  <conditionalFormatting sqref="AU551">
    <cfRule type="expression" dxfId="1737" priority="1335">
      <formula>IF(RIGHT(TEXT(AU551,"0.#"),1)=".",FALSE,TRUE)</formula>
    </cfRule>
    <cfRule type="expression" dxfId="1736" priority="1336">
      <formula>IF(RIGHT(TEXT(AU551,"0.#"),1)=".",TRUE,FALSE)</formula>
    </cfRule>
  </conditionalFormatting>
  <conditionalFormatting sqref="AU553">
    <cfRule type="expression" dxfId="1735" priority="1331">
      <formula>IF(RIGHT(TEXT(AU553,"0.#"),1)=".",FALSE,TRUE)</formula>
    </cfRule>
    <cfRule type="expression" dxfId="1734" priority="1332">
      <formula>IF(RIGHT(TEXT(AU553,"0.#"),1)=".",TRUE,FALSE)</formula>
    </cfRule>
  </conditionalFormatting>
  <conditionalFormatting sqref="AQ552">
    <cfRule type="expression" dxfId="1733" priority="1323">
      <formula>IF(RIGHT(TEXT(AQ552,"0.#"),1)=".",FALSE,TRUE)</formula>
    </cfRule>
    <cfRule type="expression" dxfId="1732" priority="1324">
      <formula>IF(RIGHT(TEXT(AQ552,"0.#"),1)=".",TRUE,FALSE)</formula>
    </cfRule>
  </conditionalFormatting>
  <conditionalFormatting sqref="AU561">
    <cfRule type="expression" dxfId="1731" priority="1275">
      <formula>IF(RIGHT(TEXT(AU561,"0.#"),1)=".",FALSE,TRUE)</formula>
    </cfRule>
    <cfRule type="expression" dxfId="1730" priority="1276">
      <formula>IF(RIGHT(TEXT(AU561,"0.#"),1)=".",TRUE,FALSE)</formula>
    </cfRule>
  </conditionalFormatting>
  <conditionalFormatting sqref="AU562">
    <cfRule type="expression" dxfId="1729" priority="1273">
      <formula>IF(RIGHT(TEXT(AU562,"0.#"),1)=".",FALSE,TRUE)</formula>
    </cfRule>
    <cfRule type="expression" dxfId="1728" priority="1274">
      <formula>IF(RIGHT(TEXT(AU562,"0.#"),1)=".",TRUE,FALSE)</formula>
    </cfRule>
  </conditionalFormatting>
  <conditionalFormatting sqref="AU563">
    <cfRule type="expression" dxfId="1727" priority="1271">
      <formula>IF(RIGHT(TEXT(AU563,"0.#"),1)=".",FALSE,TRUE)</formula>
    </cfRule>
    <cfRule type="expression" dxfId="1726" priority="1272">
      <formula>IF(RIGHT(TEXT(AU563,"0.#"),1)=".",TRUE,FALSE)</formula>
    </cfRule>
  </conditionalFormatting>
  <conditionalFormatting sqref="AQ562">
    <cfRule type="expression" dxfId="1725" priority="1263">
      <formula>IF(RIGHT(TEXT(AQ562,"0.#"),1)=".",FALSE,TRUE)</formula>
    </cfRule>
    <cfRule type="expression" dxfId="1724" priority="1264">
      <formula>IF(RIGHT(TEXT(AQ562,"0.#"),1)=".",TRUE,FALSE)</formula>
    </cfRule>
  </conditionalFormatting>
  <conditionalFormatting sqref="AQ563">
    <cfRule type="expression" dxfId="1723" priority="1261">
      <formula>IF(RIGHT(TEXT(AQ563,"0.#"),1)=".",FALSE,TRUE)</formula>
    </cfRule>
    <cfRule type="expression" dxfId="1722" priority="1262">
      <formula>IF(RIGHT(TEXT(AQ563,"0.#"),1)=".",TRUE,FALSE)</formula>
    </cfRule>
  </conditionalFormatting>
  <conditionalFormatting sqref="AQ561">
    <cfRule type="expression" dxfId="1721" priority="1259">
      <formula>IF(RIGHT(TEXT(AQ561,"0.#"),1)=".",FALSE,TRUE)</formula>
    </cfRule>
    <cfRule type="expression" dxfId="1720" priority="1260">
      <formula>IF(RIGHT(TEXT(AQ561,"0.#"),1)=".",TRUE,FALSE)</formula>
    </cfRule>
  </conditionalFormatting>
  <conditionalFormatting sqref="AE571">
    <cfRule type="expression" dxfId="1719" priority="1257">
      <formula>IF(RIGHT(TEXT(AE571,"0.#"),1)=".",FALSE,TRUE)</formula>
    </cfRule>
    <cfRule type="expression" dxfId="1718" priority="1258">
      <formula>IF(RIGHT(TEXT(AE571,"0.#"),1)=".",TRUE,FALSE)</formula>
    </cfRule>
  </conditionalFormatting>
  <conditionalFormatting sqref="AE572">
    <cfRule type="expression" dxfId="1717" priority="1255">
      <formula>IF(RIGHT(TEXT(AE572,"0.#"),1)=".",FALSE,TRUE)</formula>
    </cfRule>
    <cfRule type="expression" dxfId="1716" priority="1256">
      <formula>IF(RIGHT(TEXT(AE572,"0.#"),1)=".",TRUE,FALSE)</formula>
    </cfRule>
  </conditionalFormatting>
  <conditionalFormatting sqref="AE573">
    <cfRule type="expression" dxfId="1715" priority="1253">
      <formula>IF(RIGHT(TEXT(AE573,"0.#"),1)=".",FALSE,TRUE)</formula>
    </cfRule>
    <cfRule type="expression" dxfId="1714" priority="1254">
      <formula>IF(RIGHT(TEXT(AE573,"0.#"),1)=".",TRUE,FALSE)</formula>
    </cfRule>
  </conditionalFormatting>
  <conditionalFormatting sqref="AU571">
    <cfRule type="expression" dxfId="1713" priority="1245">
      <formula>IF(RIGHT(TEXT(AU571,"0.#"),1)=".",FALSE,TRUE)</formula>
    </cfRule>
    <cfRule type="expression" dxfId="1712" priority="1246">
      <formula>IF(RIGHT(TEXT(AU571,"0.#"),1)=".",TRUE,FALSE)</formula>
    </cfRule>
  </conditionalFormatting>
  <conditionalFormatting sqref="AU572">
    <cfRule type="expression" dxfId="1711" priority="1243">
      <formula>IF(RIGHT(TEXT(AU572,"0.#"),1)=".",FALSE,TRUE)</formula>
    </cfRule>
    <cfRule type="expression" dxfId="1710" priority="1244">
      <formula>IF(RIGHT(TEXT(AU572,"0.#"),1)=".",TRUE,FALSE)</formula>
    </cfRule>
  </conditionalFormatting>
  <conditionalFormatting sqref="AU573">
    <cfRule type="expression" dxfId="1709" priority="1241">
      <formula>IF(RIGHT(TEXT(AU573,"0.#"),1)=".",FALSE,TRUE)</formula>
    </cfRule>
    <cfRule type="expression" dxfId="1708" priority="1242">
      <formula>IF(RIGHT(TEXT(AU573,"0.#"),1)=".",TRUE,FALSE)</formula>
    </cfRule>
  </conditionalFormatting>
  <conditionalFormatting sqref="AQ572">
    <cfRule type="expression" dxfId="1707" priority="1233">
      <formula>IF(RIGHT(TEXT(AQ572,"0.#"),1)=".",FALSE,TRUE)</formula>
    </cfRule>
    <cfRule type="expression" dxfId="1706" priority="1234">
      <formula>IF(RIGHT(TEXT(AQ572,"0.#"),1)=".",TRUE,FALSE)</formula>
    </cfRule>
  </conditionalFormatting>
  <conditionalFormatting sqref="AQ573">
    <cfRule type="expression" dxfId="1705" priority="1231">
      <formula>IF(RIGHT(TEXT(AQ573,"0.#"),1)=".",FALSE,TRUE)</formula>
    </cfRule>
    <cfRule type="expression" dxfId="1704" priority="1232">
      <formula>IF(RIGHT(TEXT(AQ573,"0.#"),1)=".",TRUE,FALSE)</formula>
    </cfRule>
  </conditionalFormatting>
  <conditionalFormatting sqref="AQ571">
    <cfRule type="expression" dxfId="1703" priority="1229">
      <formula>IF(RIGHT(TEXT(AQ571,"0.#"),1)=".",FALSE,TRUE)</formula>
    </cfRule>
    <cfRule type="expression" dxfId="1702" priority="1230">
      <formula>IF(RIGHT(TEXT(AQ571,"0.#"),1)=".",TRUE,FALSE)</formula>
    </cfRule>
  </conditionalFormatting>
  <conditionalFormatting sqref="AE576">
    <cfRule type="expression" dxfId="1701" priority="1227">
      <formula>IF(RIGHT(TEXT(AE576,"0.#"),1)=".",FALSE,TRUE)</formula>
    </cfRule>
    <cfRule type="expression" dxfId="1700" priority="1228">
      <formula>IF(RIGHT(TEXT(AE576,"0.#"),1)=".",TRUE,FALSE)</formula>
    </cfRule>
  </conditionalFormatting>
  <conditionalFormatting sqref="AE577">
    <cfRule type="expression" dxfId="1699" priority="1225">
      <formula>IF(RIGHT(TEXT(AE577,"0.#"),1)=".",FALSE,TRUE)</formula>
    </cfRule>
    <cfRule type="expression" dxfId="1698" priority="1226">
      <formula>IF(RIGHT(TEXT(AE577,"0.#"),1)=".",TRUE,FALSE)</formula>
    </cfRule>
  </conditionalFormatting>
  <conditionalFormatting sqref="AE578">
    <cfRule type="expression" dxfId="1697" priority="1223">
      <formula>IF(RIGHT(TEXT(AE578,"0.#"),1)=".",FALSE,TRUE)</formula>
    </cfRule>
    <cfRule type="expression" dxfId="1696" priority="1224">
      <formula>IF(RIGHT(TEXT(AE578,"0.#"),1)=".",TRUE,FALSE)</formula>
    </cfRule>
  </conditionalFormatting>
  <conditionalFormatting sqref="AU576">
    <cfRule type="expression" dxfId="1695" priority="1215">
      <formula>IF(RIGHT(TEXT(AU576,"0.#"),1)=".",FALSE,TRUE)</formula>
    </cfRule>
    <cfRule type="expression" dxfId="1694" priority="1216">
      <formula>IF(RIGHT(TEXT(AU576,"0.#"),1)=".",TRUE,FALSE)</formula>
    </cfRule>
  </conditionalFormatting>
  <conditionalFormatting sqref="AU577">
    <cfRule type="expression" dxfId="1693" priority="1213">
      <formula>IF(RIGHT(TEXT(AU577,"0.#"),1)=".",FALSE,TRUE)</formula>
    </cfRule>
    <cfRule type="expression" dxfId="1692" priority="1214">
      <formula>IF(RIGHT(TEXT(AU577,"0.#"),1)=".",TRUE,FALSE)</formula>
    </cfRule>
  </conditionalFormatting>
  <conditionalFormatting sqref="AU578">
    <cfRule type="expression" dxfId="1691" priority="1211">
      <formula>IF(RIGHT(TEXT(AU578,"0.#"),1)=".",FALSE,TRUE)</formula>
    </cfRule>
    <cfRule type="expression" dxfId="1690" priority="1212">
      <formula>IF(RIGHT(TEXT(AU578,"0.#"),1)=".",TRUE,FALSE)</formula>
    </cfRule>
  </conditionalFormatting>
  <conditionalFormatting sqref="AQ577">
    <cfRule type="expression" dxfId="1689" priority="1203">
      <formula>IF(RIGHT(TEXT(AQ577,"0.#"),1)=".",FALSE,TRUE)</formula>
    </cfRule>
    <cfRule type="expression" dxfId="1688" priority="1204">
      <formula>IF(RIGHT(TEXT(AQ577,"0.#"),1)=".",TRUE,FALSE)</formula>
    </cfRule>
  </conditionalFormatting>
  <conditionalFormatting sqref="AQ578">
    <cfRule type="expression" dxfId="1687" priority="1201">
      <formula>IF(RIGHT(TEXT(AQ578,"0.#"),1)=".",FALSE,TRUE)</formula>
    </cfRule>
    <cfRule type="expression" dxfId="1686" priority="1202">
      <formula>IF(RIGHT(TEXT(AQ578,"0.#"),1)=".",TRUE,FALSE)</formula>
    </cfRule>
  </conditionalFormatting>
  <conditionalFormatting sqref="AQ576">
    <cfRule type="expression" dxfId="1685" priority="1199">
      <formula>IF(RIGHT(TEXT(AQ576,"0.#"),1)=".",FALSE,TRUE)</formula>
    </cfRule>
    <cfRule type="expression" dxfId="1684" priority="1200">
      <formula>IF(RIGHT(TEXT(AQ576,"0.#"),1)=".",TRUE,FALSE)</formula>
    </cfRule>
  </conditionalFormatting>
  <conditionalFormatting sqref="AE581">
    <cfRule type="expression" dxfId="1683" priority="1197">
      <formula>IF(RIGHT(TEXT(AE581,"0.#"),1)=".",FALSE,TRUE)</formula>
    </cfRule>
    <cfRule type="expression" dxfId="1682" priority="1198">
      <formula>IF(RIGHT(TEXT(AE581,"0.#"),1)=".",TRUE,FALSE)</formula>
    </cfRule>
  </conditionalFormatting>
  <conditionalFormatting sqref="AE582">
    <cfRule type="expression" dxfId="1681" priority="1195">
      <formula>IF(RIGHT(TEXT(AE582,"0.#"),1)=".",FALSE,TRUE)</formula>
    </cfRule>
    <cfRule type="expression" dxfId="1680" priority="1196">
      <formula>IF(RIGHT(TEXT(AE582,"0.#"),1)=".",TRUE,FALSE)</formula>
    </cfRule>
  </conditionalFormatting>
  <conditionalFormatting sqref="AE583">
    <cfRule type="expression" dxfId="1679" priority="1193">
      <formula>IF(RIGHT(TEXT(AE583,"0.#"),1)=".",FALSE,TRUE)</formula>
    </cfRule>
    <cfRule type="expression" dxfId="1678" priority="1194">
      <formula>IF(RIGHT(TEXT(AE583,"0.#"),1)=".",TRUE,FALSE)</formula>
    </cfRule>
  </conditionalFormatting>
  <conditionalFormatting sqref="AU581">
    <cfRule type="expression" dxfId="1677" priority="1185">
      <formula>IF(RIGHT(TEXT(AU581,"0.#"),1)=".",FALSE,TRUE)</formula>
    </cfRule>
    <cfRule type="expression" dxfId="1676" priority="1186">
      <formula>IF(RIGHT(TEXT(AU581,"0.#"),1)=".",TRUE,FALSE)</formula>
    </cfRule>
  </conditionalFormatting>
  <conditionalFormatting sqref="AQ582">
    <cfRule type="expression" dxfId="1675" priority="1173">
      <formula>IF(RIGHT(TEXT(AQ582,"0.#"),1)=".",FALSE,TRUE)</formula>
    </cfRule>
    <cfRule type="expression" dxfId="1674" priority="1174">
      <formula>IF(RIGHT(TEXT(AQ582,"0.#"),1)=".",TRUE,FALSE)</formula>
    </cfRule>
  </conditionalFormatting>
  <conditionalFormatting sqref="AQ583">
    <cfRule type="expression" dxfId="1673" priority="1171">
      <formula>IF(RIGHT(TEXT(AQ583,"0.#"),1)=".",FALSE,TRUE)</formula>
    </cfRule>
    <cfRule type="expression" dxfId="1672" priority="1172">
      <formula>IF(RIGHT(TEXT(AQ583,"0.#"),1)=".",TRUE,FALSE)</formula>
    </cfRule>
  </conditionalFormatting>
  <conditionalFormatting sqref="AQ581">
    <cfRule type="expression" dxfId="1671" priority="1169">
      <formula>IF(RIGHT(TEXT(AQ581,"0.#"),1)=".",FALSE,TRUE)</formula>
    </cfRule>
    <cfRule type="expression" dxfId="1670" priority="1170">
      <formula>IF(RIGHT(TEXT(AQ581,"0.#"),1)=".",TRUE,FALSE)</formula>
    </cfRule>
  </conditionalFormatting>
  <conditionalFormatting sqref="AE586">
    <cfRule type="expression" dxfId="1669" priority="1167">
      <formula>IF(RIGHT(TEXT(AE586,"0.#"),1)=".",FALSE,TRUE)</formula>
    </cfRule>
    <cfRule type="expression" dxfId="1668" priority="1168">
      <formula>IF(RIGHT(TEXT(AE586,"0.#"),1)=".",TRUE,FALSE)</formula>
    </cfRule>
  </conditionalFormatting>
  <conditionalFormatting sqref="AM588">
    <cfRule type="expression" dxfId="1667" priority="1157">
      <formula>IF(RIGHT(TEXT(AM588,"0.#"),1)=".",FALSE,TRUE)</formula>
    </cfRule>
    <cfRule type="expression" dxfId="1666" priority="1158">
      <formula>IF(RIGHT(TEXT(AM588,"0.#"),1)=".",TRUE,FALSE)</formula>
    </cfRule>
  </conditionalFormatting>
  <conditionalFormatting sqref="AE587">
    <cfRule type="expression" dxfId="1665" priority="1165">
      <formula>IF(RIGHT(TEXT(AE587,"0.#"),1)=".",FALSE,TRUE)</formula>
    </cfRule>
    <cfRule type="expression" dxfId="1664" priority="1166">
      <formula>IF(RIGHT(TEXT(AE587,"0.#"),1)=".",TRUE,FALSE)</formula>
    </cfRule>
  </conditionalFormatting>
  <conditionalFormatting sqref="AE588">
    <cfRule type="expression" dxfId="1663" priority="1163">
      <formula>IF(RIGHT(TEXT(AE588,"0.#"),1)=".",FALSE,TRUE)</formula>
    </cfRule>
    <cfRule type="expression" dxfId="1662" priority="1164">
      <formula>IF(RIGHT(TEXT(AE588,"0.#"),1)=".",TRUE,FALSE)</formula>
    </cfRule>
  </conditionalFormatting>
  <conditionalFormatting sqref="AM586">
    <cfRule type="expression" dxfId="1661" priority="1161">
      <formula>IF(RIGHT(TEXT(AM586,"0.#"),1)=".",FALSE,TRUE)</formula>
    </cfRule>
    <cfRule type="expression" dxfId="1660" priority="1162">
      <formula>IF(RIGHT(TEXT(AM586,"0.#"),1)=".",TRUE,FALSE)</formula>
    </cfRule>
  </conditionalFormatting>
  <conditionalFormatting sqref="AM587">
    <cfRule type="expression" dxfId="1659" priority="1159">
      <formula>IF(RIGHT(TEXT(AM587,"0.#"),1)=".",FALSE,TRUE)</formula>
    </cfRule>
    <cfRule type="expression" dxfId="1658" priority="1160">
      <formula>IF(RIGHT(TEXT(AM587,"0.#"),1)=".",TRUE,FALSE)</formula>
    </cfRule>
  </conditionalFormatting>
  <conditionalFormatting sqref="AU586">
    <cfRule type="expression" dxfId="1657" priority="1155">
      <formula>IF(RIGHT(TEXT(AU586,"0.#"),1)=".",FALSE,TRUE)</formula>
    </cfRule>
    <cfRule type="expression" dxfId="1656" priority="1156">
      <formula>IF(RIGHT(TEXT(AU586,"0.#"),1)=".",TRUE,FALSE)</formula>
    </cfRule>
  </conditionalFormatting>
  <conditionalFormatting sqref="AU587">
    <cfRule type="expression" dxfId="1655" priority="1153">
      <formula>IF(RIGHT(TEXT(AU587,"0.#"),1)=".",FALSE,TRUE)</formula>
    </cfRule>
    <cfRule type="expression" dxfId="1654" priority="1154">
      <formula>IF(RIGHT(TEXT(AU587,"0.#"),1)=".",TRUE,FALSE)</formula>
    </cfRule>
  </conditionalFormatting>
  <conditionalFormatting sqref="AU588">
    <cfRule type="expression" dxfId="1653" priority="1151">
      <formula>IF(RIGHT(TEXT(AU588,"0.#"),1)=".",FALSE,TRUE)</formula>
    </cfRule>
    <cfRule type="expression" dxfId="1652" priority="1152">
      <formula>IF(RIGHT(TEXT(AU588,"0.#"),1)=".",TRUE,FALSE)</formula>
    </cfRule>
  </conditionalFormatting>
  <conditionalFormatting sqref="AI588">
    <cfRule type="expression" dxfId="1651" priority="1145">
      <formula>IF(RIGHT(TEXT(AI588,"0.#"),1)=".",FALSE,TRUE)</formula>
    </cfRule>
    <cfRule type="expression" dxfId="1650" priority="1146">
      <formula>IF(RIGHT(TEXT(AI588,"0.#"),1)=".",TRUE,FALSE)</formula>
    </cfRule>
  </conditionalFormatting>
  <conditionalFormatting sqref="AI586">
    <cfRule type="expression" dxfId="1649" priority="1149">
      <formula>IF(RIGHT(TEXT(AI586,"0.#"),1)=".",FALSE,TRUE)</formula>
    </cfRule>
    <cfRule type="expression" dxfId="1648" priority="1150">
      <formula>IF(RIGHT(TEXT(AI586,"0.#"),1)=".",TRUE,FALSE)</formula>
    </cfRule>
  </conditionalFormatting>
  <conditionalFormatting sqref="AI587">
    <cfRule type="expression" dxfId="1647" priority="1147">
      <formula>IF(RIGHT(TEXT(AI587,"0.#"),1)=".",FALSE,TRUE)</formula>
    </cfRule>
    <cfRule type="expression" dxfId="1646" priority="1148">
      <formula>IF(RIGHT(TEXT(AI587,"0.#"),1)=".",TRUE,FALSE)</formula>
    </cfRule>
  </conditionalFormatting>
  <conditionalFormatting sqref="AQ587">
    <cfRule type="expression" dxfId="1645" priority="1143">
      <formula>IF(RIGHT(TEXT(AQ587,"0.#"),1)=".",FALSE,TRUE)</formula>
    </cfRule>
    <cfRule type="expression" dxfId="1644" priority="1144">
      <formula>IF(RIGHT(TEXT(AQ587,"0.#"),1)=".",TRUE,FALSE)</formula>
    </cfRule>
  </conditionalFormatting>
  <conditionalFormatting sqref="AQ588">
    <cfRule type="expression" dxfId="1643" priority="1141">
      <formula>IF(RIGHT(TEXT(AQ588,"0.#"),1)=".",FALSE,TRUE)</formula>
    </cfRule>
    <cfRule type="expression" dxfId="1642" priority="1142">
      <formula>IF(RIGHT(TEXT(AQ588,"0.#"),1)=".",TRUE,FALSE)</formula>
    </cfRule>
  </conditionalFormatting>
  <conditionalFormatting sqref="AQ586">
    <cfRule type="expression" dxfId="1641" priority="1139">
      <formula>IF(RIGHT(TEXT(AQ586,"0.#"),1)=".",FALSE,TRUE)</formula>
    </cfRule>
    <cfRule type="expression" dxfId="1640" priority="1140">
      <formula>IF(RIGHT(TEXT(AQ586,"0.#"),1)=".",TRUE,FALSE)</formula>
    </cfRule>
  </conditionalFormatting>
  <conditionalFormatting sqref="AE595">
    <cfRule type="expression" dxfId="1639" priority="1137">
      <formula>IF(RIGHT(TEXT(AE595,"0.#"),1)=".",FALSE,TRUE)</formula>
    </cfRule>
    <cfRule type="expression" dxfId="1638" priority="1138">
      <formula>IF(RIGHT(TEXT(AE595,"0.#"),1)=".",TRUE,FALSE)</formula>
    </cfRule>
  </conditionalFormatting>
  <conditionalFormatting sqref="AE596">
    <cfRule type="expression" dxfId="1637" priority="1135">
      <formula>IF(RIGHT(TEXT(AE596,"0.#"),1)=".",FALSE,TRUE)</formula>
    </cfRule>
    <cfRule type="expression" dxfId="1636" priority="1136">
      <formula>IF(RIGHT(TEXT(AE596,"0.#"),1)=".",TRUE,FALSE)</formula>
    </cfRule>
  </conditionalFormatting>
  <conditionalFormatting sqref="AE597">
    <cfRule type="expression" dxfId="1635" priority="1133">
      <formula>IF(RIGHT(TEXT(AE597,"0.#"),1)=".",FALSE,TRUE)</formula>
    </cfRule>
    <cfRule type="expression" dxfId="1634" priority="1134">
      <formula>IF(RIGHT(TEXT(AE597,"0.#"),1)=".",TRUE,FALSE)</formula>
    </cfRule>
  </conditionalFormatting>
  <conditionalFormatting sqref="AU595">
    <cfRule type="expression" dxfId="1633" priority="1125">
      <formula>IF(RIGHT(TEXT(AU595,"0.#"),1)=".",FALSE,TRUE)</formula>
    </cfRule>
    <cfRule type="expression" dxfId="1632" priority="1126">
      <formula>IF(RIGHT(TEXT(AU595,"0.#"),1)=".",TRUE,FALSE)</formula>
    </cfRule>
  </conditionalFormatting>
  <conditionalFormatting sqref="AU596">
    <cfRule type="expression" dxfId="1631" priority="1123">
      <formula>IF(RIGHT(TEXT(AU596,"0.#"),1)=".",FALSE,TRUE)</formula>
    </cfRule>
    <cfRule type="expression" dxfId="1630" priority="1124">
      <formula>IF(RIGHT(TEXT(AU596,"0.#"),1)=".",TRUE,FALSE)</formula>
    </cfRule>
  </conditionalFormatting>
  <conditionalFormatting sqref="AU597">
    <cfRule type="expression" dxfId="1629" priority="1121">
      <formula>IF(RIGHT(TEXT(AU597,"0.#"),1)=".",FALSE,TRUE)</formula>
    </cfRule>
    <cfRule type="expression" dxfId="1628" priority="1122">
      <formula>IF(RIGHT(TEXT(AU597,"0.#"),1)=".",TRUE,FALSE)</formula>
    </cfRule>
  </conditionalFormatting>
  <conditionalFormatting sqref="AQ596">
    <cfRule type="expression" dxfId="1627" priority="1113">
      <formula>IF(RIGHT(TEXT(AQ596,"0.#"),1)=".",FALSE,TRUE)</formula>
    </cfRule>
    <cfRule type="expression" dxfId="1626" priority="1114">
      <formula>IF(RIGHT(TEXT(AQ596,"0.#"),1)=".",TRUE,FALSE)</formula>
    </cfRule>
  </conditionalFormatting>
  <conditionalFormatting sqref="AQ597">
    <cfRule type="expression" dxfId="1625" priority="1111">
      <formula>IF(RIGHT(TEXT(AQ597,"0.#"),1)=".",FALSE,TRUE)</formula>
    </cfRule>
    <cfRule type="expression" dxfId="1624" priority="1112">
      <formula>IF(RIGHT(TEXT(AQ597,"0.#"),1)=".",TRUE,FALSE)</formula>
    </cfRule>
  </conditionalFormatting>
  <conditionalFormatting sqref="AQ595">
    <cfRule type="expression" dxfId="1623" priority="1109">
      <formula>IF(RIGHT(TEXT(AQ595,"0.#"),1)=".",FALSE,TRUE)</formula>
    </cfRule>
    <cfRule type="expression" dxfId="1622" priority="1110">
      <formula>IF(RIGHT(TEXT(AQ595,"0.#"),1)=".",TRUE,FALSE)</formula>
    </cfRule>
  </conditionalFormatting>
  <conditionalFormatting sqref="AE620">
    <cfRule type="expression" dxfId="1621" priority="1107">
      <formula>IF(RIGHT(TEXT(AE620,"0.#"),1)=".",FALSE,TRUE)</formula>
    </cfRule>
    <cfRule type="expression" dxfId="1620" priority="1108">
      <formula>IF(RIGHT(TEXT(AE620,"0.#"),1)=".",TRUE,FALSE)</formula>
    </cfRule>
  </conditionalFormatting>
  <conditionalFormatting sqref="AE621">
    <cfRule type="expression" dxfId="1619" priority="1105">
      <formula>IF(RIGHT(TEXT(AE621,"0.#"),1)=".",FALSE,TRUE)</formula>
    </cfRule>
    <cfRule type="expression" dxfId="1618" priority="1106">
      <formula>IF(RIGHT(TEXT(AE621,"0.#"),1)=".",TRUE,FALSE)</formula>
    </cfRule>
  </conditionalFormatting>
  <conditionalFormatting sqref="AE622">
    <cfRule type="expression" dxfId="1617" priority="1103">
      <formula>IF(RIGHT(TEXT(AE622,"0.#"),1)=".",FALSE,TRUE)</formula>
    </cfRule>
    <cfRule type="expression" dxfId="1616" priority="1104">
      <formula>IF(RIGHT(TEXT(AE622,"0.#"),1)=".",TRUE,FALSE)</formula>
    </cfRule>
  </conditionalFormatting>
  <conditionalFormatting sqref="AU620">
    <cfRule type="expression" dxfId="1615" priority="1095">
      <formula>IF(RIGHT(TEXT(AU620,"0.#"),1)=".",FALSE,TRUE)</formula>
    </cfRule>
    <cfRule type="expression" dxfId="1614" priority="1096">
      <formula>IF(RIGHT(TEXT(AU620,"0.#"),1)=".",TRUE,FALSE)</formula>
    </cfRule>
  </conditionalFormatting>
  <conditionalFormatting sqref="AU621">
    <cfRule type="expression" dxfId="1613" priority="1093">
      <formula>IF(RIGHT(TEXT(AU621,"0.#"),1)=".",FALSE,TRUE)</formula>
    </cfRule>
    <cfRule type="expression" dxfId="1612" priority="1094">
      <formula>IF(RIGHT(TEXT(AU621,"0.#"),1)=".",TRUE,FALSE)</formula>
    </cfRule>
  </conditionalFormatting>
  <conditionalFormatting sqref="AU622">
    <cfRule type="expression" dxfId="1611" priority="1091">
      <formula>IF(RIGHT(TEXT(AU622,"0.#"),1)=".",FALSE,TRUE)</formula>
    </cfRule>
    <cfRule type="expression" dxfId="1610" priority="1092">
      <formula>IF(RIGHT(TEXT(AU622,"0.#"),1)=".",TRUE,FALSE)</formula>
    </cfRule>
  </conditionalFormatting>
  <conditionalFormatting sqref="AQ621">
    <cfRule type="expression" dxfId="1609" priority="1083">
      <formula>IF(RIGHT(TEXT(AQ621,"0.#"),1)=".",FALSE,TRUE)</formula>
    </cfRule>
    <cfRule type="expression" dxfId="1608" priority="1084">
      <formula>IF(RIGHT(TEXT(AQ621,"0.#"),1)=".",TRUE,FALSE)</formula>
    </cfRule>
  </conditionalFormatting>
  <conditionalFormatting sqref="AQ622">
    <cfRule type="expression" dxfId="1607" priority="1081">
      <formula>IF(RIGHT(TEXT(AQ622,"0.#"),1)=".",FALSE,TRUE)</formula>
    </cfRule>
    <cfRule type="expression" dxfId="1606" priority="1082">
      <formula>IF(RIGHT(TEXT(AQ622,"0.#"),1)=".",TRUE,FALSE)</formula>
    </cfRule>
  </conditionalFormatting>
  <conditionalFormatting sqref="AQ620">
    <cfRule type="expression" dxfId="1605" priority="1079">
      <formula>IF(RIGHT(TEXT(AQ620,"0.#"),1)=".",FALSE,TRUE)</formula>
    </cfRule>
    <cfRule type="expression" dxfId="1604" priority="1080">
      <formula>IF(RIGHT(TEXT(AQ620,"0.#"),1)=".",TRUE,FALSE)</formula>
    </cfRule>
  </conditionalFormatting>
  <conditionalFormatting sqref="AE600">
    <cfRule type="expression" dxfId="1603" priority="1077">
      <formula>IF(RIGHT(TEXT(AE600,"0.#"),1)=".",FALSE,TRUE)</formula>
    </cfRule>
    <cfRule type="expression" dxfId="1602" priority="1078">
      <formula>IF(RIGHT(TEXT(AE600,"0.#"),1)=".",TRUE,FALSE)</formula>
    </cfRule>
  </conditionalFormatting>
  <conditionalFormatting sqref="AE601">
    <cfRule type="expression" dxfId="1601" priority="1075">
      <formula>IF(RIGHT(TEXT(AE601,"0.#"),1)=".",FALSE,TRUE)</formula>
    </cfRule>
    <cfRule type="expression" dxfId="1600" priority="1076">
      <formula>IF(RIGHT(TEXT(AE601,"0.#"),1)=".",TRUE,FALSE)</formula>
    </cfRule>
  </conditionalFormatting>
  <conditionalFormatting sqref="AE602">
    <cfRule type="expression" dxfId="1599" priority="1073">
      <formula>IF(RIGHT(TEXT(AE602,"0.#"),1)=".",FALSE,TRUE)</formula>
    </cfRule>
    <cfRule type="expression" dxfId="1598" priority="1074">
      <formula>IF(RIGHT(TEXT(AE602,"0.#"),1)=".",TRUE,FALSE)</formula>
    </cfRule>
  </conditionalFormatting>
  <conditionalFormatting sqref="AU600">
    <cfRule type="expression" dxfId="1597" priority="1065">
      <formula>IF(RIGHT(TEXT(AU600,"0.#"),1)=".",FALSE,TRUE)</formula>
    </cfRule>
    <cfRule type="expression" dxfId="1596" priority="1066">
      <formula>IF(RIGHT(TEXT(AU600,"0.#"),1)=".",TRUE,FALSE)</formula>
    </cfRule>
  </conditionalFormatting>
  <conditionalFormatting sqref="AU601">
    <cfRule type="expression" dxfId="1595" priority="1063">
      <formula>IF(RIGHT(TEXT(AU601,"0.#"),1)=".",FALSE,TRUE)</formula>
    </cfRule>
    <cfRule type="expression" dxfId="1594" priority="1064">
      <formula>IF(RIGHT(TEXT(AU601,"0.#"),1)=".",TRUE,FALSE)</formula>
    </cfRule>
  </conditionalFormatting>
  <conditionalFormatting sqref="AU602">
    <cfRule type="expression" dxfId="1593" priority="1061">
      <formula>IF(RIGHT(TEXT(AU602,"0.#"),1)=".",FALSE,TRUE)</formula>
    </cfRule>
    <cfRule type="expression" dxfId="1592" priority="1062">
      <formula>IF(RIGHT(TEXT(AU602,"0.#"),1)=".",TRUE,FALSE)</formula>
    </cfRule>
  </conditionalFormatting>
  <conditionalFormatting sqref="AQ601">
    <cfRule type="expression" dxfId="1591" priority="1053">
      <formula>IF(RIGHT(TEXT(AQ601,"0.#"),1)=".",FALSE,TRUE)</formula>
    </cfRule>
    <cfRule type="expression" dxfId="1590" priority="1054">
      <formula>IF(RIGHT(TEXT(AQ601,"0.#"),1)=".",TRUE,FALSE)</formula>
    </cfRule>
  </conditionalFormatting>
  <conditionalFormatting sqref="AQ602">
    <cfRule type="expression" dxfId="1589" priority="1051">
      <formula>IF(RIGHT(TEXT(AQ602,"0.#"),1)=".",FALSE,TRUE)</formula>
    </cfRule>
    <cfRule type="expression" dxfId="1588" priority="1052">
      <formula>IF(RIGHT(TEXT(AQ602,"0.#"),1)=".",TRUE,FALSE)</formula>
    </cfRule>
  </conditionalFormatting>
  <conditionalFormatting sqref="AQ600">
    <cfRule type="expression" dxfId="1587" priority="1049">
      <formula>IF(RIGHT(TEXT(AQ600,"0.#"),1)=".",FALSE,TRUE)</formula>
    </cfRule>
    <cfRule type="expression" dxfId="1586" priority="1050">
      <formula>IF(RIGHT(TEXT(AQ600,"0.#"),1)=".",TRUE,FALSE)</formula>
    </cfRule>
  </conditionalFormatting>
  <conditionalFormatting sqref="AE605">
    <cfRule type="expression" dxfId="1585" priority="1047">
      <formula>IF(RIGHT(TEXT(AE605,"0.#"),1)=".",FALSE,TRUE)</formula>
    </cfRule>
    <cfRule type="expression" dxfId="1584" priority="1048">
      <formula>IF(RIGHT(TEXT(AE605,"0.#"),1)=".",TRUE,FALSE)</formula>
    </cfRule>
  </conditionalFormatting>
  <conditionalFormatting sqref="AE606">
    <cfRule type="expression" dxfId="1583" priority="1045">
      <formula>IF(RIGHT(TEXT(AE606,"0.#"),1)=".",FALSE,TRUE)</formula>
    </cfRule>
    <cfRule type="expression" dxfId="1582" priority="1046">
      <formula>IF(RIGHT(TEXT(AE606,"0.#"),1)=".",TRUE,FALSE)</formula>
    </cfRule>
  </conditionalFormatting>
  <conditionalFormatting sqref="AE607">
    <cfRule type="expression" dxfId="1581" priority="1043">
      <formula>IF(RIGHT(TEXT(AE607,"0.#"),1)=".",FALSE,TRUE)</formula>
    </cfRule>
    <cfRule type="expression" dxfId="1580" priority="1044">
      <formula>IF(RIGHT(TEXT(AE607,"0.#"),1)=".",TRUE,FALSE)</formula>
    </cfRule>
  </conditionalFormatting>
  <conditionalFormatting sqref="AU605">
    <cfRule type="expression" dxfId="1579" priority="1035">
      <formula>IF(RIGHT(TEXT(AU605,"0.#"),1)=".",FALSE,TRUE)</formula>
    </cfRule>
    <cfRule type="expression" dxfId="1578" priority="1036">
      <formula>IF(RIGHT(TEXT(AU605,"0.#"),1)=".",TRUE,FALSE)</formula>
    </cfRule>
  </conditionalFormatting>
  <conditionalFormatting sqref="AU606">
    <cfRule type="expression" dxfId="1577" priority="1033">
      <formula>IF(RIGHT(TEXT(AU606,"0.#"),1)=".",FALSE,TRUE)</formula>
    </cfRule>
    <cfRule type="expression" dxfId="1576" priority="1034">
      <formula>IF(RIGHT(TEXT(AU606,"0.#"),1)=".",TRUE,FALSE)</formula>
    </cfRule>
  </conditionalFormatting>
  <conditionalFormatting sqref="AU607">
    <cfRule type="expression" dxfId="1575" priority="1031">
      <formula>IF(RIGHT(TEXT(AU607,"0.#"),1)=".",FALSE,TRUE)</formula>
    </cfRule>
    <cfRule type="expression" dxfId="1574" priority="1032">
      <formula>IF(RIGHT(TEXT(AU607,"0.#"),1)=".",TRUE,FALSE)</formula>
    </cfRule>
  </conditionalFormatting>
  <conditionalFormatting sqref="AQ606">
    <cfRule type="expression" dxfId="1573" priority="1023">
      <formula>IF(RIGHT(TEXT(AQ606,"0.#"),1)=".",FALSE,TRUE)</formula>
    </cfRule>
    <cfRule type="expression" dxfId="1572" priority="1024">
      <formula>IF(RIGHT(TEXT(AQ606,"0.#"),1)=".",TRUE,FALSE)</formula>
    </cfRule>
  </conditionalFormatting>
  <conditionalFormatting sqref="AQ607">
    <cfRule type="expression" dxfId="1571" priority="1021">
      <formula>IF(RIGHT(TEXT(AQ607,"0.#"),1)=".",FALSE,TRUE)</formula>
    </cfRule>
    <cfRule type="expression" dxfId="1570" priority="1022">
      <formula>IF(RIGHT(TEXT(AQ607,"0.#"),1)=".",TRUE,FALSE)</formula>
    </cfRule>
  </conditionalFormatting>
  <conditionalFormatting sqref="AQ605">
    <cfRule type="expression" dxfId="1569" priority="1019">
      <formula>IF(RIGHT(TEXT(AQ605,"0.#"),1)=".",FALSE,TRUE)</formula>
    </cfRule>
    <cfRule type="expression" dxfId="1568" priority="1020">
      <formula>IF(RIGHT(TEXT(AQ605,"0.#"),1)=".",TRUE,FALSE)</formula>
    </cfRule>
  </conditionalFormatting>
  <conditionalFormatting sqref="AE610">
    <cfRule type="expression" dxfId="1567" priority="1017">
      <formula>IF(RIGHT(TEXT(AE610,"0.#"),1)=".",FALSE,TRUE)</formula>
    </cfRule>
    <cfRule type="expression" dxfId="1566" priority="1018">
      <formula>IF(RIGHT(TEXT(AE610,"0.#"),1)=".",TRUE,FALSE)</formula>
    </cfRule>
  </conditionalFormatting>
  <conditionalFormatting sqref="AE611">
    <cfRule type="expression" dxfId="1565" priority="1015">
      <formula>IF(RIGHT(TEXT(AE611,"0.#"),1)=".",FALSE,TRUE)</formula>
    </cfRule>
    <cfRule type="expression" dxfId="1564" priority="1016">
      <formula>IF(RIGHT(TEXT(AE611,"0.#"),1)=".",TRUE,FALSE)</formula>
    </cfRule>
  </conditionalFormatting>
  <conditionalFormatting sqref="AE612">
    <cfRule type="expression" dxfId="1563" priority="1013">
      <formula>IF(RIGHT(TEXT(AE612,"0.#"),1)=".",FALSE,TRUE)</formula>
    </cfRule>
    <cfRule type="expression" dxfId="1562" priority="1014">
      <formula>IF(RIGHT(TEXT(AE612,"0.#"),1)=".",TRUE,FALSE)</formula>
    </cfRule>
  </conditionalFormatting>
  <conditionalFormatting sqref="AU610">
    <cfRule type="expression" dxfId="1561" priority="1005">
      <formula>IF(RIGHT(TEXT(AU610,"0.#"),1)=".",FALSE,TRUE)</formula>
    </cfRule>
    <cfRule type="expression" dxfId="1560" priority="1006">
      <formula>IF(RIGHT(TEXT(AU610,"0.#"),1)=".",TRUE,FALSE)</formula>
    </cfRule>
  </conditionalFormatting>
  <conditionalFormatting sqref="AU611">
    <cfRule type="expression" dxfId="1559" priority="1003">
      <formula>IF(RIGHT(TEXT(AU611,"0.#"),1)=".",FALSE,TRUE)</formula>
    </cfRule>
    <cfRule type="expression" dxfId="1558" priority="1004">
      <formula>IF(RIGHT(TEXT(AU611,"0.#"),1)=".",TRUE,FALSE)</formula>
    </cfRule>
  </conditionalFormatting>
  <conditionalFormatting sqref="AU612">
    <cfRule type="expression" dxfId="1557" priority="1001">
      <formula>IF(RIGHT(TEXT(AU612,"0.#"),1)=".",FALSE,TRUE)</formula>
    </cfRule>
    <cfRule type="expression" dxfId="1556" priority="1002">
      <formula>IF(RIGHT(TEXT(AU612,"0.#"),1)=".",TRUE,FALSE)</formula>
    </cfRule>
  </conditionalFormatting>
  <conditionalFormatting sqref="AQ611">
    <cfRule type="expression" dxfId="1555" priority="993">
      <formula>IF(RIGHT(TEXT(AQ611,"0.#"),1)=".",FALSE,TRUE)</formula>
    </cfRule>
    <cfRule type="expression" dxfId="1554" priority="994">
      <formula>IF(RIGHT(TEXT(AQ611,"0.#"),1)=".",TRUE,FALSE)</formula>
    </cfRule>
  </conditionalFormatting>
  <conditionalFormatting sqref="AQ612">
    <cfRule type="expression" dxfId="1553" priority="991">
      <formula>IF(RIGHT(TEXT(AQ612,"0.#"),1)=".",FALSE,TRUE)</formula>
    </cfRule>
    <cfRule type="expression" dxfId="1552" priority="992">
      <formula>IF(RIGHT(TEXT(AQ612,"0.#"),1)=".",TRUE,FALSE)</formula>
    </cfRule>
  </conditionalFormatting>
  <conditionalFormatting sqref="AQ610">
    <cfRule type="expression" dxfId="1551" priority="989">
      <formula>IF(RIGHT(TEXT(AQ610,"0.#"),1)=".",FALSE,TRUE)</formula>
    </cfRule>
    <cfRule type="expression" dxfId="1550" priority="990">
      <formula>IF(RIGHT(TEXT(AQ610,"0.#"),1)=".",TRUE,FALSE)</formula>
    </cfRule>
  </conditionalFormatting>
  <conditionalFormatting sqref="AE615">
    <cfRule type="expression" dxfId="1549" priority="987">
      <formula>IF(RIGHT(TEXT(AE615,"0.#"),1)=".",FALSE,TRUE)</formula>
    </cfRule>
    <cfRule type="expression" dxfId="1548" priority="988">
      <formula>IF(RIGHT(TEXT(AE615,"0.#"),1)=".",TRUE,FALSE)</formula>
    </cfRule>
  </conditionalFormatting>
  <conditionalFormatting sqref="AE616">
    <cfRule type="expression" dxfId="1547" priority="985">
      <formula>IF(RIGHT(TEXT(AE616,"0.#"),1)=".",FALSE,TRUE)</formula>
    </cfRule>
    <cfRule type="expression" dxfId="1546" priority="986">
      <formula>IF(RIGHT(TEXT(AE616,"0.#"),1)=".",TRUE,FALSE)</formula>
    </cfRule>
  </conditionalFormatting>
  <conditionalFormatting sqref="AE617">
    <cfRule type="expression" dxfId="1545" priority="983">
      <formula>IF(RIGHT(TEXT(AE617,"0.#"),1)=".",FALSE,TRUE)</formula>
    </cfRule>
    <cfRule type="expression" dxfId="1544" priority="984">
      <formula>IF(RIGHT(TEXT(AE617,"0.#"),1)=".",TRUE,FALSE)</formula>
    </cfRule>
  </conditionalFormatting>
  <conditionalFormatting sqref="AU615">
    <cfRule type="expression" dxfId="1543" priority="975">
      <formula>IF(RIGHT(TEXT(AU615,"0.#"),1)=".",FALSE,TRUE)</formula>
    </cfRule>
    <cfRule type="expression" dxfId="1542" priority="976">
      <formula>IF(RIGHT(TEXT(AU615,"0.#"),1)=".",TRUE,FALSE)</formula>
    </cfRule>
  </conditionalFormatting>
  <conditionalFormatting sqref="AU616">
    <cfRule type="expression" dxfId="1541" priority="973">
      <formula>IF(RIGHT(TEXT(AU616,"0.#"),1)=".",FALSE,TRUE)</formula>
    </cfRule>
    <cfRule type="expression" dxfId="1540" priority="974">
      <formula>IF(RIGHT(TEXT(AU616,"0.#"),1)=".",TRUE,FALSE)</formula>
    </cfRule>
  </conditionalFormatting>
  <conditionalFormatting sqref="AU617">
    <cfRule type="expression" dxfId="1539" priority="971">
      <formula>IF(RIGHT(TEXT(AU617,"0.#"),1)=".",FALSE,TRUE)</formula>
    </cfRule>
    <cfRule type="expression" dxfId="1538" priority="972">
      <formula>IF(RIGHT(TEXT(AU617,"0.#"),1)=".",TRUE,FALSE)</formula>
    </cfRule>
  </conditionalFormatting>
  <conditionalFormatting sqref="AQ616">
    <cfRule type="expression" dxfId="1537" priority="963">
      <formula>IF(RIGHT(TEXT(AQ616,"0.#"),1)=".",FALSE,TRUE)</formula>
    </cfRule>
    <cfRule type="expression" dxfId="1536" priority="964">
      <formula>IF(RIGHT(TEXT(AQ616,"0.#"),1)=".",TRUE,FALSE)</formula>
    </cfRule>
  </conditionalFormatting>
  <conditionalFormatting sqref="AQ617">
    <cfRule type="expression" dxfId="1535" priority="961">
      <formula>IF(RIGHT(TEXT(AQ617,"0.#"),1)=".",FALSE,TRUE)</formula>
    </cfRule>
    <cfRule type="expression" dxfId="1534" priority="962">
      <formula>IF(RIGHT(TEXT(AQ617,"0.#"),1)=".",TRUE,FALSE)</formula>
    </cfRule>
  </conditionalFormatting>
  <conditionalFormatting sqref="AQ615">
    <cfRule type="expression" dxfId="1533" priority="959">
      <formula>IF(RIGHT(TEXT(AQ615,"0.#"),1)=".",FALSE,TRUE)</formula>
    </cfRule>
    <cfRule type="expression" dxfId="1532" priority="960">
      <formula>IF(RIGHT(TEXT(AQ615,"0.#"),1)=".",TRUE,FALSE)</formula>
    </cfRule>
  </conditionalFormatting>
  <conditionalFormatting sqref="AE625">
    <cfRule type="expression" dxfId="1531" priority="957">
      <formula>IF(RIGHT(TEXT(AE625,"0.#"),1)=".",FALSE,TRUE)</formula>
    </cfRule>
    <cfRule type="expression" dxfId="1530" priority="958">
      <formula>IF(RIGHT(TEXT(AE625,"0.#"),1)=".",TRUE,FALSE)</formula>
    </cfRule>
  </conditionalFormatting>
  <conditionalFormatting sqref="AE626">
    <cfRule type="expression" dxfId="1529" priority="955">
      <formula>IF(RIGHT(TEXT(AE626,"0.#"),1)=".",FALSE,TRUE)</formula>
    </cfRule>
    <cfRule type="expression" dxfId="1528" priority="956">
      <formula>IF(RIGHT(TEXT(AE626,"0.#"),1)=".",TRUE,FALSE)</formula>
    </cfRule>
  </conditionalFormatting>
  <conditionalFormatting sqref="AE627">
    <cfRule type="expression" dxfId="1527" priority="953">
      <formula>IF(RIGHT(TEXT(AE627,"0.#"),1)=".",FALSE,TRUE)</formula>
    </cfRule>
    <cfRule type="expression" dxfId="1526" priority="954">
      <formula>IF(RIGHT(TEXT(AE627,"0.#"),1)=".",TRUE,FALSE)</formula>
    </cfRule>
  </conditionalFormatting>
  <conditionalFormatting sqref="AU625">
    <cfRule type="expression" dxfId="1525" priority="945">
      <formula>IF(RIGHT(TEXT(AU625,"0.#"),1)=".",FALSE,TRUE)</formula>
    </cfRule>
    <cfRule type="expression" dxfId="1524" priority="946">
      <formula>IF(RIGHT(TEXT(AU625,"0.#"),1)=".",TRUE,FALSE)</formula>
    </cfRule>
  </conditionalFormatting>
  <conditionalFormatting sqref="AU626">
    <cfRule type="expression" dxfId="1523" priority="943">
      <formula>IF(RIGHT(TEXT(AU626,"0.#"),1)=".",FALSE,TRUE)</formula>
    </cfRule>
    <cfRule type="expression" dxfId="1522" priority="944">
      <formula>IF(RIGHT(TEXT(AU626,"0.#"),1)=".",TRUE,FALSE)</formula>
    </cfRule>
  </conditionalFormatting>
  <conditionalFormatting sqref="AU627">
    <cfRule type="expression" dxfId="1521" priority="941">
      <formula>IF(RIGHT(TEXT(AU627,"0.#"),1)=".",FALSE,TRUE)</formula>
    </cfRule>
    <cfRule type="expression" dxfId="1520" priority="942">
      <formula>IF(RIGHT(TEXT(AU627,"0.#"),1)=".",TRUE,FALSE)</formula>
    </cfRule>
  </conditionalFormatting>
  <conditionalFormatting sqref="AQ626">
    <cfRule type="expression" dxfId="1519" priority="933">
      <formula>IF(RIGHT(TEXT(AQ626,"0.#"),1)=".",FALSE,TRUE)</formula>
    </cfRule>
    <cfRule type="expression" dxfId="1518" priority="934">
      <formula>IF(RIGHT(TEXT(AQ626,"0.#"),1)=".",TRUE,FALSE)</formula>
    </cfRule>
  </conditionalFormatting>
  <conditionalFormatting sqref="AQ627">
    <cfRule type="expression" dxfId="1517" priority="931">
      <formula>IF(RIGHT(TEXT(AQ627,"0.#"),1)=".",FALSE,TRUE)</formula>
    </cfRule>
    <cfRule type="expression" dxfId="1516" priority="932">
      <formula>IF(RIGHT(TEXT(AQ627,"0.#"),1)=".",TRUE,FALSE)</formula>
    </cfRule>
  </conditionalFormatting>
  <conditionalFormatting sqref="AQ625">
    <cfRule type="expression" dxfId="1515" priority="929">
      <formula>IF(RIGHT(TEXT(AQ625,"0.#"),1)=".",FALSE,TRUE)</formula>
    </cfRule>
    <cfRule type="expression" dxfId="1514" priority="930">
      <formula>IF(RIGHT(TEXT(AQ625,"0.#"),1)=".",TRUE,FALSE)</formula>
    </cfRule>
  </conditionalFormatting>
  <conditionalFormatting sqref="AE630">
    <cfRule type="expression" dxfId="1513" priority="927">
      <formula>IF(RIGHT(TEXT(AE630,"0.#"),1)=".",FALSE,TRUE)</formula>
    </cfRule>
    <cfRule type="expression" dxfId="1512" priority="928">
      <formula>IF(RIGHT(TEXT(AE630,"0.#"),1)=".",TRUE,FALSE)</formula>
    </cfRule>
  </conditionalFormatting>
  <conditionalFormatting sqref="AE631">
    <cfRule type="expression" dxfId="1511" priority="925">
      <formula>IF(RIGHT(TEXT(AE631,"0.#"),1)=".",FALSE,TRUE)</formula>
    </cfRule>
    <cfRule type="expression" dxfId="1510" priority="926">
      <formula>IF(RIGHT(TEXT(AE631,"0.#"),1)=".",TRUE,FALSE)</formula>
    </cfRule>
  </conditionalFormatting>
  <conditionalFormatting sqref="AE632">
    <cfRule type="expression" dxfId="1509" priority="923">
      <formula>IF(RIGHT(TEXT(AE632,"0.#"),1)=".",FALSE,TRUE)</formula>
    </cfRule>
    <cfRule type="expression" dxfId="1508" priority="924">
      <formula>IF(RIGHT(TEXT(AE632,"0.#"),1)=".",TRUE,FALSE)</formula>
    </cfRule>
  </conditionalFormatting>
  <conditionalFormatting sqref="AU630">
    <cfRule type="expression" dxfId="1507" priority="915">
      <formula>IF(RIGHT(TEXT(AU630,"0.#"),1)=".",FALSE,TRUE)</formula>
    </cfRule>
    <cfRule type="expression" dxfId="1506" priority="916">
      <formula>IF(RIGHT(TEXT(AU630,"0.#"),1)=".",TRUE,FALSE)</formula>
    </cfRule>
  </conditionalFormatting>
  <conditionalFormatting sqref="AU631">
    <cfRule type="expression" dxfId="1505" priority="913">
      <formula>IF(RIGHT(TEXT(AU631,"0.#"),1)=".",FALSE,TRUE)</formula>
    </cfRule>
    <cfRule type="expression" dxfId="1504" priority="914">
      <formula>IF(RIGHT(TEXT(AU631,"0.#"),1)=".",TRUE,FALSE)</formula>
    </cfRule>
  </conditionalFormatting>
  <conditionalFormatting sqref="AU632">
    <cfRule type="expression" dxfId="1503" priority="911">
      <formula>IF(RIGHT(TEXT(AU632,"0.#"),1)=".",FALSE,TRUE)</formula>
    </cfRule>
    <cfRule type="expression" dxfId="1502" priority="912">
      <formula>IF(RIGHT(TEXT(AU632,"0.#"),1)=".",TRUE,FALSE)</formula>
    </cfRule>
  </conditionalFormatting>
  <conditionalFormatting sqref="AQ631">
    <cfRule type="expression" dxfId="1501" priority="903">
      <formula>IF(RIGHT(TEXT(AQ631,"0.#"),1)=".",FALSE,TRUE)</formula>
    </cfRule>
    <cfRule type="expression" dxfId="1500" priority="904">
      <formula>IF(RIGHT(TEXT(AQ631,"0.#"),1)=".",TRUE,FALSE)</formula>
    </cfRule>
  </conditionalFormatting>
  <conditionalFormatting sqref="AQ632">
    <cfRule type="expression" dxfId="1499" priority="901">
      <formula>IF(RIGHT(TEXT(AQ632,"0.#"),1)=".",FALSE,TRUE)</formula>
    </cfRule>
    <cfRule type="expression" dxfId="1498" priority="902">
      <formula>IF(RIGHT(TEXT(AQ632,"0.#"),1)=".",TRUE,FALSE)</formula>
    </cfRule>
  </conditionalFormatting>
  <conditionalFormatting sqref="AQ630">
    <cfRule type="expression" dxfId="1497" priority="899">
      <formula>IF(RIGHT(TEXT(AQ630,"0.#"),1)=".",FALSE,TRUE)</formula>
    </cfRule>
    <cfRule type="expression" dxfId="1496" priority="900">
      <formula>IF(RIGHT(TEXT(AQ630,"0.#"),1)=".",TRUE,FALSE)</formula>
    </cfRule>
  </conditionalFormatting>
  <conditionalFormatting sqref="AE635">
    <cfRule type="expression" dxfId="1495" priority="897">
      <formula>IF(RIGHT(TEXT(AE635,"0.#"),1)=".",FALSE,TRUE)</formula>
    </cfRule>
    <cfRule type="expression" dxfId="1494" priority="898">
      <formula>IF(RIGHT(TEXT(AE635,"0.#"),1)=".",TRUE,FALSE)</formula>
    </cfRule>
  </conditionalFormatting>
  <conditionalFormatting sqref="AE636">
    <cfRule type="expression" dxfId="1493" priority="895">
      <formula>IF(RIGHT(TEXT(AE636,"0.#"),1)=".",FALSE,TRUE)</formula>
    </cfRule>
    <cfRule type="expression" dxfId="1492" priority="896">
      <formula>IF(RIGHT(TEXT(AE636,"0.#"),1)=".",TRUE,FALSE)</formula>
    </cfRule>
  </conditionalFormatting>
  <conditionalFormatting sqref="AE637">
    <cfRule type="expression" dxfId="1491" priority="893">
      <formula>IF(RIGHT(TEXT(AE637,"0.#"),1)=".",FALSE,TRUE)</formula>
    </cfRule>
    <cfRule type="expression" dxfId="1490" priority="894">
      <formula>IF(RIGHT(TEXT(AE637,"0.#"),1)=".",TRUE,FALSE)</formula>
    </cfRule>
  </conditionalFormatting>
  <conditionalFormatting sqref="AU635">
    <cfRule type="expression" dxfId="1489" priority="885">
      <formula>IF(RIGHT(TEXT(AU635,"0.#"),1)=".",FALSE,TRUE)</formula>
    </cfRule>
    <cfRule type="expression" dxfId="1488" priority="886">
      <formula>IF(RIGHT(TEXT(AU635,"0.#"),1)=".",TRUE,FALSE)</formula>
    </cfRule>
  </conditionalFormatting>
  <conditionalFormatting sqref="AU636">
    <cfRule type="expression" dxfId="1487" priority="883">
      <formula>IF(RIGHT(TEXT(AU636,"0.#"),1)=".",FALSE,TRUE)</formula>
    </cfRule>
    <cfRule type="expression" dxfId="1486" priority="884">
      <formula>IF(RIGHT(TEXT(AU636,"0.#"),1)=".",TRUE,FALSE)</formula>
    </cfRule>
  </conditionalFormatting>
  <conditionalFormatting sqref="AU637">
    <cfRule type="expression" dxfId="1485" priority="881">
      <formula>IF(RIGHT(TEXT(AU637,"0.#"),1)=".",FALSE,TRUE)</formula>
    </cfRule>
    <cfRule type="expression" dxfId="1484" priority="882">
      <formula>IF(RIGHT(TEXT(AU637,"0.#"),1)=".",TRUE,FALSE)</formula>
    </cfRule>
  </conditionalFormatting>
  <conditionalFormatting sqref="AQ636">
    <cfRule type="expression" dxfId="1483" priority="873">
      <formula>IF(RIGHT(TEXT(AQ636,"0.#"),1)=".",FALSE,TRUE)</formula>
    </cfRule>
    <cfRule type="expression" dxfId="1482" priority="874">
      <formula>IF(RIGHT(TEXT(AQ636,"0.#"),1)=".",TRUE,FALSE)</formula>
    </cfRule>
  </conditionalFormatting>
  <conditionalFormatting sqref="AQ637">
    <cfRule type="expression" dxfId="1481" priority="871">
      <formula>IF(RIGHT(TEXT(AQ637,"0.#"),1)=".",FALSE,TRUE)</formula>
    </cfRule>
    <cfRule type="expression" dxfId="1480" priority="872">
      <formula>IF(RIGHT(TEXT(AQ637,"0.#"),1)=".",TRUE,FALSE)</formula>
    </cfRule>
  </conditionalFormatting>
  <conditionalFormatting sqref="AQ635">
    <cfRule type="expression" dxfId="1479" priority="869">
      <formula>IF(RIGHT(TEXT(AQ635,"0.#"),1)=".",FALSE,TRUE)</formula>
    </cfRule>
    <cfRule type="expression" dxfId="1478" priority="870">
      <formula>IF(RIGHT(TEXT(AQ635,"0.#"),1)=".",TRUE,FALSE)</formula>
    </cfRule>
  </conditionalFormatting>
  <conditionalFormatting sqref="AE640">
    <cfRule type="expression" dxfId="1477" priority="867">
      <formula>IF(RIGHT(TEXT(AE640,"0.#"),1)=".",FALSE,TRUE)</formula>
    </cfRule>
    <cfRule type="expression" dxfId="1476" priority="868">
      <formula>IF(RIGHT(TEXT(AE640,"0.#"),1)=".",TRUE,FALSE)</formula>
    </cfRule>
  </conditionalFormatting>
  <conditionalFormatting sqref="AM642">
    <cfRule type="expression" dxfId="1475" priority="857">
      <formula>IF(RIGHT(TEXT(AM642,"0.#"),1)=".",FALSE,TRUE)</formula>
    </cfRule>
    <cfRule type="expression" dxfId="1474" priority="858">
      <formula>IF(RIGHT(TEXT(AM642,"0.#"),1)=".",TRUE,FALSE)</formula>
    </cfRule>
  </conditionalFormatting>
  <conditionalFormatting sqref="AE641">
    <cfRule type="expression" dxfId="1473" priority="865">
      <formula>IF(RIGHT(TEXT(AE641,"0.#"),1)=".",FALSE,TRUE)</formula>
    </cfRule>
    <cfRule type="expression" dxfId="1472" priority="866">
      <formula>IF(RIGHT(TEXT(AE641,"0.#"),1)=".",TRUE,FALSE)</formula>
    </cfRule>
  </conditionalFormatting>
  <conditionalFormatting sqref="AE642">
    <cfRule type="expression" dxfId="1471" priority="863">
      <formula>IF(RIGHT(TEXT(AE642,"0.#"),1)=".",FALSE,TRUE)</formula>
    </cfRule>
    <cfRule type="expression" dxfId="1470" priority="864">
      <formula>IF(RIGHT(TEXT(AE642,"0.#"),1)=".",TRUE,FALSE)</formula>
    </cfRule>
  </conditionalFormatting>
  <conditionalFormatting sqref="AM640">
    <cfRule type="expression" dxfId="1469" priority="861">
      <formula>IF(RIGHT(TEXT(AM640,"0.#"),1)=".",FALSE,TRUE)</formula>
    </cfRule>
    <cfRule type="expression" dxfId="1468" priority="862">
      <formula>IF(RIGHT(TEXT(AM640,"0.#"),1)=".",TRUE,FALSE)</formula>
    </cfRule>
  </conditionalFormatting>
  <conditionalFormatting sqref="AM641">
    <cfRule type="expression" dxfId="1467" priority="859">
      <formula>IF(RIGHT(TEXT(AM641,"0.#"),1)=".",FALSE,TRUE)</formula>
    </cfRule>
    <cfRule type="expression" dxfId="1466" priority="860">
      <formula>IF(RIGHT(TEXT(AM641,"0.#"),1)=".",TRUE,FALSE)</formula>
    </cfRule>
  </conditionalFormatting>
  <conditionalFormatting sqref="AU640">
    <cfRule type="expression" dxfId="1465" priority="855">
      <formula>IF(RIGHT(TEXT(AU640,"0.#"),1)=".",FALSE,TRUE)</formula>
    </cfRule>
    <cfRule type="expression" dxfId="1464" priority="856">
      <formula>IF(RIGHT(TEXT(AU640,"0.#"),1)=".",TRUE,FALSE)</formula>
    </cfRule>
  </conditionalFormatting>
  <conditionalFormatting sqref="AU641">
    <cfRule type="expression" dxfId="1463" priority="853">
      <formula>IF(RIGHT(TEXT(AU641,"0.#"),1)=".",FALSE,TRUE)</formula>
    </cfRule>
    <cfRule type="expression" dxfId="1462" priority="854">
      <formula>IF(RIGHT(TEXT(AU641,"0.#"),1)=".",TRUE,FALSE)</formula>
    </cfRule>
  </conditionalFormatting>
  <conditionalFormatting sqref="AU642">
    <cfRule type="expression" dxfId="1461" priority="851">
      <formula>IF(RIGHT(TEXT(AU642,"0.#"),1)=".",FALSE,TRUE)</formula>
    </cfRule>
    <cfRule type="expression" dxfId="1460" priority="852">
      <formula>IF(RIGHT(TEXT(AU642,"0.#"),1)=".",TRUE,FALSE)</formula>
    </cfRule>
  </conditionalFormatting>
  <conditionalFormatting sqref="AI642">
    <cfRule type="expression" dxfId="1459" priority="845">
      <formula>IF(RIGHT(TEXT(AI642,"0.#"),1)=".",FALSE,TRUE)</formula>
    </cfRule>
    <cfRule type="expression" dxfId="1458" priority="846">
      <formula>IF(RIGHT(TEXT(AI642,"0.#"),1)=".",TRUE,FALSE)</formula>
    </cfRule>
  </conditionalFormatting>
  <conditionalFormatting sqref="AI640">
    <cfRule type="expression" dxfId="1457" priority="849">
      <formula>IF(RIGHT(TEXT(AI640,"0.#"),1)=".",FALSE,TRUE)</formula>
    </cfRule>
    <cfRule type="expression" dxfId="1456" priority="850">
      <formula>IF(RIGHT(TEXT(AI640,"0.#"),1)=".",TRUE,FALSE)</formula>
    </cfRule>
  </conditionalFormatting>
  <conditionalFormatting sqref="AI641">
    <cfRule type="expression" dxfId="1455" priority="847">
      <formula>IF(RIGHT(TEXT(AI641,"0.#"),1)=".",FALSE,TRUE)</formula>
    </cfRule>
    <cfRule type="expression" dxfId="1454" priority="848">
      <formula>IF(RIGHT(TEXT(AI641,"0.#"),1)=".",TRUE,FALSE)</formula>
    </cfRule>
  </conditionalFormatting>
  <conditionalFormatting sqref="AQ641">
    <cfRule type="expression" dxfId="1453" priority="843">
      <formula>IF(RIGHT(TEXT(AQ641,"0.#"),1)=".",FALSE,TRUE)</formula>
    </cfRule>
    <cfRule type="expression" dxfId="1452" priority="844">
      <formula>IF(RIGHT(TEXT(AQ641,"0.#"),1)=".",TRUE,FALSE)</formula>
    </cfRule>
  </conditionalFormatting>
  <conditionalFormatting sqref="AQ642">
    <cfRule type="expression" dxfId="1451" priority="841">
      <formula>IF(RIGHT(TEXT(AQ642,"0.#"),1)=".",FALSE,TRUE)</formula>
    </cfRule>
    <cfRule type="expression" dxfId="1450" priority="842">
      <formula>IF(RIGHT(TEXT(AQ642,"0.#"),1)=".",TRUE,FALSE)</formula>
    </cfRule>
  </conditionalFormatting>
  <conditionalFormatting sqref="AQ640">
    <cfRule type="expression" dxfId="1449" priority="839">
      <formula>IF(RIGHT(TEXT(AQ640,"0.#"),1)=".",FALSE,TRUE)</formula>
    </cfRule>
    <cfRule type="expression" dxfId="1448" priority="840">
      <formula>IF(RIGHT(TEXT(AQ640,"0.#"),1)=".",TRUE,FALSE)</formula>
    </cfRule>
  </conditionalFormatting>
  <conditionalFormatting sqref="AE649">
    <cfRule type="expression" dxfId="1447" priority="837">
      <formula>IF(RIGHT(TEXT(AE649,"0.#"),1)=".",FALSE,TRUE)</formula>
    </cfRule>
    <cfRule type="expression" dxfId="1446" priority="838">
      <formula>IF(RIGHT(TEXT(AE649,"0.#"),1)=".",TRUE,FALSE)</formula>
    </cfRule>
  </conditionalFormatting>
  <conditionalFormatting sqref="AE650">
    <cfRule type="expression" dxfId="1445" priority="835">
      <formula>IF(RIGHT(TEXT(AE650,"0.#"),1)=".",FALSE,TRUE)</formula>
    </cfRule>
    <cfRule type="expression" dxfId="1444" priority="836">
      <formula>IF(RIGHT(TEXT(AE650,"0.#"),1)=".",TRUE,FALSE)</formula>
    </cfRule>
  </conditionalFormatting>
  <conditionalFormatting sqref="AE651">
    <cfRule type="expression" dxfId="1443" priority="833">
      <formula>IF(RIGHT(TEXT(AE651,"0.#"),1)=".",FALSE,TRUE)</formula>
    </cfRule>
    <cfRule type="expression" dxfId="1442" priority="834">
      <formula>IF(RIGHT(TEXT(AE651,"0.#"),1)=".",TRUE,FALSE)</formula>
    </cfRule>
  </conditionalFormatting>
  <conditionalFormatting sqref="AU649">
    <cfRule type="expression" dxfId="1441" priority="825">
      <formula>IF(RIGHT(TEXT(AU649,"0.#"),1)=".",FALSE,TRUE)</formula>
    </cfRule>
    <cfRule type="expression" dxfId="1440" priority="826">
      <formula>IF(RIGHT(TEXT(AU649,"0.#"),1)=".",TRUE,FALSE)</formula>
    </cfRule>
  </conditionalFormatting>
  <conditionalFormatting sqref="AU650">
    <cfRule type="expression" dxfId="1439" priority="823">
      <formula>IF(RIGHT(TEXT(AU650,"0.#"),1)=".",FALSE,TRUE)</formula>
    </cfRule>
    <cfRule type="expression" dxfId="1438" priority="824">
      <formula>IF(RIGHT(TEXT(AU650,"0.#"),1)=".",TRUE,FALSE)</formula>
    </cfRule>
  </conditionalFormatting>
  <conditionalFormatting sqref="AU651">
    <cfRule type="expression" dxfId="1437" priority="821">
      <formula>IF(RIGHT(TEXT(AU651,"0.#"),1)=".",FALSE,TRUE)</formula>
    </cfRule>
    <cfRule type="expression" dxfId="1436" priority="822">
      <formula>IF(RIGHT(TEXT(AU651,"0.#"),1)=".",TRUE,FALSE)</formula>
    </cfRule>
  </conditionalFormatting>
  <conditionalFormatting sqref="AQ650">
    <cfRule type="expression" dxfId="1435" priority="813">
      <formula>IF(RIGHT(TEXT(AQ650,"0.#"),1)=".",FALSE,TRUE)</formula>
    </cfRule>
    <cfRule type="expression" dxfId="1434" priority="814">
      <formula>IF(RIGHT(TEXT(AQ650,"0.#"),1)=".",TRUE,FALSE)</formula>
    </cfRule>
  </conditionalFormatting>
  <conditionalFormatting sqref="AQ651">
    <cfRule type="expression" dxfId="1433" priority="811">
      <formula>IF(RIGHT(TEXT(AQ651,"0.#"),1)=".",FALSE,TRUE)</formula>
    </cfRule>
    <cfRule type="expression" dxfId="1432" priority="812">
      <formula>IF(RIGHT(TEXT(AQ651,"0.#"),1)=".",TRUE,FALSE)</formula>
    </cfRule>
  </conditionalFormatting>
  <conditionalFormatting sqref="AQ649">
    <cfRule type="expression" dxfId="1431" priority="809">
      <formula>IF(RIGHT(TEXT(AQ649,"0.#"),1)=".",FALSE,TRUE)</formula>
    </cfRule>
    <cfRule type="expression" dxfId="1430" priority="810">
      <formula>IF(RIGHT(TEXT(AQ649,"0.#"),1)=".",TRUE,FALSE)</formula>
    </cfRule>
  </conditionalFormatting>
  <conditionalFormatting sqref="AE674">
    <cfRule type="expression" dxfId="1429" priority="807">
      <formula>IF(RIGHT(TEXT(AE674,"0.#"),1)=".",FALSE,TRUE)</formula>
    </cfRule>
    <cfRule type="expression" dxfId="1428" priority="808">
      <formula>IF(RIGHT(TEXT(AE674,"0.#"),1)=".",TRUE,FALSE)</formula>
    </cfRule>
  </conditionalFormatting>
  <conditionalFormatting sqref="AE675">
    <cfRule type="expression" dxfId="1427" priority="805">
      <formula>IF(RIGHT(TEXT(AE675,"0.#"),1)=".",FALSE,TRUE)</formula>
    </cfRule>
    <cfRule type="expression" dxfId="1426" priority="806">
      <formula>IF(RIGHT(TEXT(AE675,"0.#"),1)=".",TRUE,FALSE)</formula>
    </cfRule>
  </conditionalFormatting>
  <conditionalFormatting sqref="AE676">
    <cfRule type="expression" dxfId="1425" priority="803">
      <formula>IF(RIGHT(TEXT(AE676,"0.#"),1)=".",FALSE,TRUE)</formula>
    </cfRule>
    <cfRule type="expression" dxfId="1424" priority="804">
      <formula>IF(RIGHT(TEXT(AE676,"0.#"),1)=".",TRUE,FALSE)</formula>
    </cfRule>
  </conditionalFormatting>
  <conditionalFormatting sqref="AU674">
    <cfRule type="expression" dxfId="1423" priority="795">
      <formula>IF(RIGHT(TEXT(AU674,"0.#"),1)=".",FALSE,TRUE)</formula>
    </cfRule>
    <cfRule type="expression" dxfId="1422" priority="796">
      <formula>IF(RIGHT(TEXT(AU674,"0.#"),1)=".",TRUE,FALSE)</formula>
    </cfRule>
  </conditionalFormatting>
  <conditionalFormatting sqref="AU675">
    <cfRule type="expression" dxfId="1421" priority="793">
      <formula>IF(RIGHT(TEXT(AU675,"0.#"),1)=".",FALSE,TRUE)</formula>
    </cfRule>
    <cfRule type="expression" dxfId="1420" priority="794">
      <formula>IF(RIGHT(TEXT(AU675,"0.#"),1)=".",TRUE,FALSE)</formula>
    </cfRule>
  </conditionalFormatting>
  <conditionalFormatting sqref="AU676">
    <cfRule type="expression" dxfId="1419" priority="791">
      <formula>IF(RIGHT(TEXT(AU676,"0.#"),1)=".",FALSE,TRUE)</formula>
    </cfRule>
    <cfRule type="expression" dxfId="1418" priority="792">
      <formula>IF(RIGHT(TEXT(AU676,"0.#"),1)=".",TRUE,FALSE)</formula>
    </cfRule>
  </conditionalFormatting>
  <conditionalFormatting sqref="AQ675">
    <cfRule type="expression" dxfId="1417" priority="783">
      <formula>IF(RIGHT(TEXT(AQ675,"0.#"),1)=".",FALSE,TRUE)</formula>
    </cfRule>
    <cfRule type="expression" dxfId="1416" priority="784">
      <formula>IF(RIGHT(TEXT(AQ675,"0.#"),1)=".",TRUE,FALSE)</formula>
    </cfRule>
  </conditionalFormatting>
  <conditionalFormatting sqref="AQ676">
    <cfRule type="expression" dxfId="1415" priority="781">
      <formula>IF(RIGHT(TEXT(AQ676,"0.#"),1)=".",FALSE,TRUE)</formula>
    </cfRule>
    <cfRule type="expression" dxfId="1414" priority="782">
      <formula>IF(RIGHT(TEXT(AQ676,"0.#"),1)=".",TRUE,FALSE)</formula>
    </cfRule>
  </conditionalFormatting>
  <conditionalFormatting sqref="AQ674">
    <cfRule type="expression" dxfId="1413" priority="779">
      <formula>IF(RIGHT(TEXT(AQ674,"0.#"),1)=".",FALSE,TRUE)</formula>
    </cfRule>
    <cfRule type="expression" dxfId="1412" priority="780">
      <formula>IF(RIGHT(TEXT(AQ674,"0.#"),1)=".",TRUE,FALSE)</formula>
    </cfRule>
  </conditionalFormatting>
  <conditionalFormatting sqref="AE654">
    <cfRule type="expression" dxfId="1411" priority="777">
      <formula>IF(RIGHT(TEXT(AE654,"0.#"),1)=".",FALSE,TRUE)</formula>
    </cfRule>
    <cfRule type="expression" dxfId="1410" priority="778">
      <formula>IF(RIGHT(TEXT(AE654,"0.#"),1)=".",TRUE,FALSE)</formula>
    </cfRule>
  </conditionalFormatting>
  <conditionalFormatting sqref="AE655">
    <cfRule type="expression" dxfId="1409" priority="775">
      <formula>IF(RIGHT(TEXT(AE655,"0.#"),1)=".",FALSE,TRUE)</formula>
    </cfRule>
    <cfRule type="expression" dxfId="1408" priority="776">
      <formula>IF(RIGHT(TEXT(AE655,"0.#"),1)=".",TRUE,FALSE)</formula>
    </cfRule>
  </conditionalFormatting>
  <conditionalFormatting sqref="AE656">
    <cfRule type="expression" dxfId="1407" priority="773">
      <formula>IF(RIGHT(TEXT(AE656,"0.#"),1)=".",FALSE,TRUE)</formula>
    </cfRule>
    <cfRule type="expression" dxfId="1406" priority="774">
      <formula>IF(RIGHT(TEXT(AE656,"0.#"),1)=".",TRUE,FALSE)</formula>
    </cfRule>
  </conditionalFormatting>
  <conditionalFormatting sqref="AU654">
    <cfRule type="expression" dxfId="1405" priority="765">
      <formula>IF(RIGHT(TEXT(AU654,"0.#"),1)=".",FALSE,TRUE)</formula>
    </cfRule>
    <cfRule type="expression" dxfId="1404" priority="766">
      <formula>IF(RIGHT(TEXT(AU654,"0.#"),1)=".",TRUE,FALSE)</formula>
    </cfRule>
  </conditionalFormatting>
  <conditionalFormatting sqref="AU655">
    <cfRule type="expression" dxfId="1403" priority="763">
      <formula>IF(RIGHT(TEXT(AU655,"0.#"),1)=".",FALSE,TRUE)</formula>
    </cfRule>
    <cfRule type="expression" dxfId="1402" priority="764">
      <formula>IF(RIGHT(TEXT(AU655,"0.#"),1)=".",TRUE,FALSE)</formula>
    </cfRule>
  </conditionalFormatting>
  <conditionalFormatting sqref="AQ656">
    <cfRule type="expression" dxfId="1401" priority="751">
      <formula>IF(RIGHT(TEXT(AQ656,"0.#"),1)=".",FALSE,TRUE)</formula>
    </cfRule>
    <cfRule type="expression" dxfId="1400" priority="752">
      <formula>IF(RIGHT(TEXT(AQ656,"0.#"),1)=".",TRUE,FALSE)</formula>
    </cfRule>
  </conditionalFormatting>
  <conditionalFormatting sqref="AQ654">
    <cfRule type="expression" dxfId="1399" priority="749">
      <formula>IF(RIGHT(TEXT(AQ654,"0.#"),1)=".",FALSE,TRUE)</formula>
    </cfRule>
    <cfRule type="expression" dxfId="1398" priority="750">
      <formula>IF(RIGHT(TEXT(AQ654,"0.#"),1)=".",TRUE,FALSE)</formula>
    </cfRule>
  </conditionalFormatting>
  <conditionalFormatting sqref="AE659">
    <cfRule type="expression" dxfId="1397" priority="747">
      <formula>IF(RIGHT(TEXT(AE659,"0.#"),1)=".",FALSE,TRUE)</formula>
    </cfRule>
    <cfRule type="expression" dxfId="1396" priority="748">
      <formula>IF(RIGHT(TEXT(AE659,"0.#"),1)=".",TRUE,FALSE)</formula>
    </cfRule>
  </conditionalFormatting>
  <conditionalFormatting sqref="AE660">
    <cfRule type="expression" dxfId="1395" priority="745">
      <formula>IF(RIGHT(TEXT(AE660,"0.#"),1)=".",FALSE,TRUE)</formula>
    </cfRule>
    <cfRule type="expression" dxfId="1394" priority="746">
      <formula>IF(RIGHT(TEXT(AE660,"0.#"),1)=".",TRUE,FALSE)</formula>
    </cfRule>
  </conditionalFormatting>
  <conditionalFormatting sqref="AE661">
    <cfRule type="expression" dxfId="1393" priority="743">
      <formula>IF(RIGHT(TEXT(AE661,"0.#"),1)=".",FALSE,TRUE)</formula>
    </cfRule>
    <cfRule type="expression" dxfId="1392" priority="744">
      <formula>IF(RIGHT(TEXT(AE661,"0.#"),1)=".",TRUE,FALSE)</formula>
    </cfRule>
  </conditionalFormatting>
  <conditionalFormatting sqref="AU659">
    <cfRule type="expression" dxfId="1391" priority="735">
      <formula>IF(RIGHT(TEXT(AU659,"0.#"),1)=".",FALSE,TRUE)</formula>
    </cfRule>
    <cfRule type="expression" dxfId="1390" priority="736">
      <formula>IF(RIGHT(TEXT(AU659,"0.#"),1)=".",TRUE,FALSE)</formula>
    </cfRule>
  </conditionalFormatting>
  <conditionalFormatting sqref="AU660">
    <cfRule type="expression" dxfId="1389" priority="733">
      <formula>IF(RIGHT(TEXT(AU660,"0.#"),1)=".",FALSE,TRUE)</formula>
    </cfRule>
    <cfRule type="expression" dxfId="1388" priority="734">
      <formula>IF(RIGHT(TEXT(AU660,"0.#"),1)=".",TRUE,FALSE)</formula>
    </cfRule>
  </conditionalFormatting>
  <conditionalFormatting sqref="AU661">
    <cfRule type="expression" dxfId="1387" priority="731">
      <formula>IF(RIGHT(TEXT(AU661,"0.#"),1)=".",FALSE,TRUE)</formula>
    </cfRule>
    <cfRule type="expression" dxfId="1386" priority="732">
      <formula>IF(RIGHT(TEXT(AU661,"0.#"),1)=".",TRUE,FALSE)</formula>
    </cfRule>
  </conditionalFormatting>
  <conditionalFormatting sqref="AQ660">
    <cfRule type="expression" dxfId="1385" priority="723">
      <formula>IF(RIGHT(TEXT(AQ660,"0.#"),1)=".",FALSE,TRUE)</formula>
    </cfRule>
    <cfRule type="expression" dxfId="1384" priority="724">
      <formula>IF(RIGHT(TEXT(AQ660,"0.#"),1)=".",TRUE,FALSE)</formula>
    </cfRule>
  </conditionalFormatting>
  <conditionalFormatting sqref="AQ661">
    <cfRule type="expression" dxfId="1383" priority="721">
      <formula>IF(RIGHT(TEXT(AQ661,"0.#"),1)=".",FALSE,TRUE)</formula>
    </cfRule>
    <cfRule type="expression" dxfId="1382" priority="722">
      <formula>IF(RIGHT(TEXT(AQ661,"0.#"),1)=".",TRUE,FALSE)</formula>
    </cfRule>
  </conditionalFormatting>
  <conditionalFormatting sqref="AQ659">
    <cfRule type="expression" dxfId="1381" priority="719">
      <formula>IF(RIGHT(TEXT(AQ659,"0.#"),1)=".",FALSE,TRUE)</formula>
    </cfRule>
    <cfRule type="expression" dxfId="1380" priority="720">
      <formula>IF(RIGHT(TEXT(AQ659,"0.#"),1)=".",TRUE,FALSE)</formula>
    </cfRule>
  </conditionalFormatting>
  <conditionalFormatting sqref="AE664">
    <cfRule type="expression" dxfId="1379" priority="717">
      <formula>IF(RIGHT(TEXT(AE664,"0.#"),1)=".",FALSE,TRUE)</formula>
    </cfRule>
    <cfRule type="expression" dxfId="1378" priority="718">
      <formula>IF(RIGHT(TEXT(AE664,"0.#"),1)=".",TRUE,FALSE)</formula>
    </cfRule>
  </conditionalFormatting>
  <conditionalFormatting sqref="AE665">
    <cfRule type="expression" dxfId="1377" priority="715">
      <formula>IF(RIGHT(TEXT(AE665,"0.#"),1)=".",FALSE,TRUE)</formula>
    </cfRule>
    <cfRule type="expression" dxfId="1376" priority="716">
      <formula>IF(RIGHT(TEXT(AE665,"0.#"),1)=".",TRUE,FALSE)</formula>
    </cfRule>
  </conditionalFormatting>
  <conditionalFormatting sqref="AE666">
    <cfRule type="expression" dxfId="1375" priority="713">
      <formula>IF(RIGHT(TEXT(AE666,"0.#"),1)=".",FALSE,TRUE)</formula>
    </cfRule>
    <cfRule type="expression" dxfId="1374" priority="714">
      <formula>IF(RIGHT(TEXT(AE666,"0.#"),1)=".",TRUE,FALSE)</formula>
    </cfRule>
  </conditionalFormatting>
  <conditionalFormatting sqref="AU664">
    <cfRule type="expression" dxfId="1373" priority="705">
      <formula>IF(RIGHT(TEXT(AU664,"0.#"),1)=".",FALSE,TRUE)</formula>
    </cfRule>
    <cfRule type="expression" dxfId="1372" priority="706">
      <formula>IF(RIGHT(TEXT(AU664,"0.#"),1)=".",TRUE,FALSE)</formula>
    </cfRule>
  </conditionalFormatting>
  <conditionalFormatting sqref="AU665">
    <cfRule type="expression" dxfId="1371" priority="703">
      <formula>IF(RIGHT(TEXT(AU665,"0.#"),1)=".",FALSE,TRUE)</formula>
    </cfRule>
    <cfRule type="expression" dxfId="1370" priority="704">
      <formula>IF(RIGHT(TEXT(AU665,"0.#"),1)=".",TRUE,FALSE)</formula>
    </cfRule>
  </conditionalFormatting>
  <conditionalFormatting sqref="AU666">
    <cfRule type="expression" dxfId="1369" priority="701">
      <formula>IF(RIGHT(TEXT(AU666,"0.#"),1)=".",FALSE,TRUE)</formula>
    </cfRule>
    <cfRule type="expression" dxfId="1368" priority="702">
      <formula>IF(RIGHT(TEXT(AU666,"0.#"),1)=".",TRUE,FALSE)</formula>
    </cfRule>
  </conditionalFormatting>
  <conditionalFormatting sqref="AQ665">
    <cfRule type="expression" dxfId="1367" priority="693">
      <formula>IF(RIGHT(TEXT(AQ665,"0.#"),1)=".",FALSE,TRUE)</formula>
    </cfRule>
    <cfRule type="expression" dxfId="1366" priority="694">
      <formula>IF(RIGHT(TEXT(AQ665,"0.#"),1)=".",TRUE,FALSE)</formula>
    </cfRule>
  </conditionalFormatting>
  <conditionalFormatting sqref="AQ666">
    <cfRule type="expression" dxfId="1365" priority="691">
      <formula>IF(RIGHT(TEXT(AQ666,"0.#"),1)=".",FALSE,TRUE)</formula>
    </cfRule>
    <cfRule type="expression" dxfId="1364" priority="692">
      <formula>IF(RIGHT(TEXT(AQ666,"0.#"),1)=".",TRUE,FALSE)</formula>
    </cfRule>
  </conditionalFormatting>
  <conditionalFormatting sqref="AQ664">
    <cfRule type="expression" dxfId="1363" priority="689">
      <formula>IF(RIGHT(TEXT(AQ664,"0.#"),1)=".",FALSE,TRUE)</formula>
    </cfRule>
    <cfRule type="expression" dxfId="1362" priority="690">
      <formula>IF(RIGHT(TEXT(AQ664,"0.#"),1)=".",TRUE,FALSE)</formula>
    </cfRule>
  </conditionalFormatting>
  <conditionalFormatting sqref="AE669">
    <cfRule type="expression" dxfId="1361" priority="687">
      <formula>IF(RIGHT(TEXT(AE669,"0.#"),1)=".",FALSE,TRUE)</formula>
    </cfRule>
    <cfRule type="expression" dxfId="1360" priority="688">
      <formula>IF(RIGHT(TEXT(AE669,"0.#"),1)=".",TRUE,FALSE)</formula>
    </cfRule>
  </conditionalFormatting>
  <conditionalFormatting sqref="AE670">
    <cfRule type="expression" dxfId="1359" priority="685">
      <formula>IF(RIGHT(TEXT(AE670,"0.#"),1)=".",FALSE,TRUE)</formula>
    </cfRule>
    <cfRule type="expression" dxfId="1358" priority="686">
      <formula>IF(RIGHT(TEXT(AE670,"0.#"),1)=".",TRUE,FALSE)</formula>
    </cfRule>
  </conditionalFormatting>
  <conditionalFormatting sqref="AE671">
    <cfRule type="expression" dxfId="1357" priority="683">
      <formula>IF(RIGHT(TEXT(AE671,"0.#"),1)=".",FALSE,TRUE)</formula>
    </cfRule>
    <cfRule type="expression" dxfId="1356" priority="684">
      <formula>IF(RIGHT(TEXT(AE671,"0.#"),1)=".",TRUE,FALSE)</formula>
    </cfRule>
  </conditionalFormatting>
  <conditionalFormatting sqref="AU669">
    <cfRule type="expression" dxfId="1355" priority="675">
      <formula>IF(RIGHT(TEXT(AU669,"0.#"),1)=".",FALSE,TRUE)</formula>
    </cfRule>
    <cfRule type="expression" dxfId="1354" priority="676">
      <formula>IF(RIGHT(TEXT(AU669,"0.#"),1)=".",TRUE,FALSE)</formula>
    </cfRule>
  </conditionalFormatting>
  <conditionalFormatting sqref="AU670">
    <cfRule type="expression" dxfId="1353" priority="673">
      <formula>IF(RIGHT(TEXT(AU670,"0.#"),1)=".",FALSE,TRUE)</formula>
    </cfRule>
    <cfRule type="expression" dxfId="1352" priority="674">
      <formula>IF(RIGHT(TEXT(AU670,"0.#"),1)=".",TRUE,FALSE)</formula>
    </cfRule>
  </conditionalFormatting>
  <conditionalFormatting sqref="AU671">
    <cfRule type="expression" dxfId="1351" priority="671">
      <formula>IF(RIGHT(TEXT(AU671,"0.#"),1)=".",FALSE,TRUE)</formula>
    </cfRule>
    <cfRule type="expression" dxfId="1350" priority="672">
      <formula>IF(RIGHT(TEXT(AU671,"0.#"),1)=".",TRUE,FALSE)</formula>
    </cfRule>
  </conditionalFormatting>
  <conditionalFormatting sqref="AQ670">
    <cfRule type="expression" dxfId="1349" priority="663">
      <formula>IF(RIGHT(TEXT(AQ670,"0.#"),1)=".",FALSE,TRUE)</formula>
    </cfRule>
    <cfRule type="expression" dxfId="1348" priority="664">
      <formula>IF(RIGHT(TEXT(AQ670,"0.#"),1)=".",TRUE,FALSE)</formula>
    </cfRule>
  </conditionalFormatting>
  <conditionalFormatting sqref="AQ671">
    <cfRule type="expression" dxfId="1347" priority="661">
      <formula>IF(RIGHT(TEXT(AQ671,"0.#"),1)=".",FALSE,TRUE)</formula>
    </cfRule>
    <cfRule type="expression" dxfId="1346" priority="662">
      <formula>IF(RIGHT(TEXT(AQ671,"0.#"),1)=".",TRUE,FALSE)</formula>
    </cfRule>
  </conditionalFormatting>
  <conditionalFormatting sqref="AQ669">
    <cfRule type="expression" dxfId="1345" priority="659">
      <formula>IF(RIGHT(TEXT(AQ669,"0.#"),1)=".",FALSE,TRUE)</formula>
    </cfRule>
    <cfRule type="expression" dxfId="1344" priority="660">
      <formula>IF(RIGHT(TEXT(AQ669,"0.#"),1)=".",TRUE,FALSE)</formula>
    </cfRule>
  </conditionalFormatting>
  <conditionalFormatting sqref="AE679">
    <cfRule type="expression" dxfId="1343" priority="657">
      <formula>IF(RIGHT(TEXT(AE679,"0.#"),1)=".",FALSE,TRUE)</formula>
    </cfRule>
    <cfRule type="expression" dxfId="1342" priority="658">
      <formula>IF(RIGHT(TEXT(AE679,"0.#"),1)=".",TRUE,FALSE)</formula>
    </cfRule>
  </conditionalFormatting>
  <conditionalFormatting sqref="AE680">
    <cfRule type="expression" dxfId="1341" priority="655">
      <formula>IF(RIGHT(TEXT(AE680,"0.#"),1)=".",FALSE,TRUE)</formula>
    </cfRule>
    <cfRule type="expression" dxfId="1340" priority="656">
      <formula>IF(RIGHT(TEXT(AE680,"0.#"),1)=".",TRUE,FALSE)</formula>
    </cfRule>
  </conditionalFormatting>
  <conditionalFormatting sqref="AE681">
    <cfRule type="expression" dxfId="1339" priority="653">
      <formula>IF(RIGHT(TEXT(AE681,"0.#"),1)=".",FALSE,TRUE)</formula>
    </cfRule>
    <cfRule type="expression" dxfId="1338" priority="654">
      <formula>IF(RIGHT(TEXT(AE681,"0.#"),1)=".",TRUE,FALSE)</formula>
    </cfRule>
  </conditionalFormatting>
  <conditionalFormatting sqref="AU679">
    <cfRule type="expression" dxfId="1337" priority="645">
      <formula>IF(RIGHT(TEXT(AU679,"0.#"),1)=".",FALSE,TRUE)</formula>
    </cfRule>
    <cfRule type="expression" dxfId="1336" priority="646">
      <formula>IF(RIGHT(TEXT(AU679,"0.#"),1)=".",TRUE,FALSE)</formula>
    </cfRule>
  </conditionalFormatting>
  <conditionalFormatting sqref="AU680">
    <cfRule type="expression" dxfId="1335" priority="643">
      <formula>IF(RIGHT(TEXT(AU680,"0.#"),1)=".",FALSE,TRUE)</formula>
    </cfRule>
    <cfRule type="expression" dxfId="1334" priority="644">
      <formula>IF(RIGHT(TEXT(AU680,"0.#"),1)=".",TRUE,FALSE)</formula>
    </cfRule>
  </conditionalFormatting>
  <conditionalFormatting sqref="AU681">
    <cfRule type="expression" dxfId="1333" priority="641">
      <formula>IF(RIGHT(TEXT(AU681,"0.#"),1)=".",FALSE,TRUE)</formula>
    </cfRule>
    <cfRule type="expression" dxfId="1332" priority="642">
      <formula>IF(RIGHT(TEXT(AU681,"0.#"),1)=".",TRUE,FALSE)</formula>
    </cfRule>
  </conditionalFormatting>
  <conditionalFormatting sqref="AQ680">
    <cfRule type="expression" dxfId="1331" priority="633">
      <formula>IF(RIGHT(TEXT(AQ680,"0.#"),1)=".",FALSE,TRUE)</formula>
    </cfRule>
    <cfRule type="expression" dxfId="1330" priority="634">
      <formula>IF(RIGHT(TEXT(AQ680,"0.#"),1)=".",TRUE,FALSE)</formula>
    </cfRule>
  </conditionalFormatting>
  <conditionalFormatting sqref="AQ681">
    <cfRule type="expression" dxfId="1329" priority="631">
      <formula>IF(RIGHT(TEXT(AQ681,"0.#"),1)=".",FALSE,TRUE)</formula>
    </cfRule>
    <cfRule type="expression" dxfId="1328" priority="632">
      <formula>IF(RIGHT(TEXT(AQ681,"0.#"),1)=".",TRUE,FALSE)</formula>
    </cfRule>
  </conditionalFormatting>
  <conditionalFormatting sqref="AQ679">
    <cfRule type="expression" dxfId="1327" priority="629">
      <formula>IF(RIGHT(TEXT(AQ679,"0.#"),1)=".",FALSE,TRUE)</formula>
    </cfRule>
    <cfRule type="expression" dxfId="1326" priority="630">
      <formula>IF(RIGHT(TEXT(AQ679,"0.#"),1)=".",TRUE,FALSE)</formula>
    </cfRule>
  </conditionalFormatting>
  <conditionalFormatting sqref="AE684">
    <cfRule type="expression" dxfId="1325" priority="627">
      <formula>IF(RIGHT(TEXT(AE684,"0.#"),1)=".",FALSE,TRUE)</formula>
    </cfRule>
    <cfRule type="expression" dxfId="1324" priority="628">
      <formula>IF(RIGHT(TEXT(AE684,"0.#"),1)=".",TRUE,FALSE)</formula>
    </cfRule>
  </conditionalFormatting>
  <conditionalFormatting sqref="AE685">
    <cfRule type="expression" dxfId="1323" priority="625">
      <formula>IF(RIGHT(TEXT(AE685,"0.#"),1)=".",FALSE,TRUE)</formula>
    </cfRule>
    <cfRule type="expression" dxfId="1322" priority="626">
      <formula>IF(RIGHT(TEXT(AE685,"0.#"),1)=".",TRUE,FALSE)</formula>
    </cfRule>
  </conditionalFormatting>
  <conditionalFormatting sqref="AE686">
    <cfRule type="expression" dxfId="1321" priority="623">
      <formula>IF(RIGHT(TEXT(AE686,"0.#"),1)=".",FALSE,TRUE)</formula>
    </cfRule>
    <cfRule type="expression" dxfId="1320" priority="624">
      <formula>IF(RIGHT(TEXT(AE686,"0.#"),1)=".",TRUE,FALSE)</formula>
    </cfRule>
  </conditionalFormatting>
  <conditionalFormatting sqref="AU684">
    <cfRule type="expression" dxfId="1319" priority="615">
      <formula>IF(RIGHT(TEXT(AU684,"0.#"),1)=".",FALSE,TRUE)</formula>
    </cfRule>
    <cfRule type="expression" dxfId="1318" priority="616">
      <formula>IF(RIGHT(TEXT(AU684,"0.#"),1)=".",TRUE,FALSE)</formula>
    </cfRule>
  </conditionalFormatting>
  <conditionalFormatting sqref="AU685">
    <cfRule type="expression" dxfId="1317" priority="613">
      <formula>IF(RIGHT(TEXT(AU685,"0.#"),1)=".",FALSE,TRUE)</formula>
    </cfRule>
    <cfRule type="expression" dxfId="1316" priority="614">
      <formula>IF(RIGHT(TEXT(AU685,"0.#"),1)=".",TRUE,FALSE)</formula>
    </cfRule>
  </conditionalFormatting>
  <conditionalFormatting sqref="AU686">
    <cfRule type="expression" dxfId="1315" priority="611">
      <formula>IF(RIGHT(TEXT(AU686,"0.#"),1)=".",FALSE,TRUE)</formula>
    </cfRule>
    <cfRule type="expression" dxfId="1314" priority="612">
      <formula>IF(RIGHT(TEXT(AU686,"0.#"),1)=".",TRUE,FALSE)</formula>
    </cfRule>
  </conditionalFormatting>
  <conditionalFormatting sqref="AQ685">
    <cfRule type="expression" dxfId="1313" priority="603">
      <formula>IF(RIGHT(TEXT(AQ685,"0.#"),1)=".",FALSE,TRUE)</formula>
    </cfRule>
    <cfRule type="expression" dxfId="1312" priority="604">
      <formula>IF(RIGHT(TEXT(AQ685,"0.#"),1)=".",TRUE,FALSE)</formula>
    </cfRule>
  </conditionalFormatting>
  <conditionalFormatting sqref="AQ686">
    <cfRule type="expression" dxfId="1311" priority="601">
      <formula>IF(RIGHT(TEXT(AQ686,"0.#"),1)=".",FALSE,TRUE)</formula>
    </cfRule>
    <cfRule type="expression" dxfId="1310" priority="602">
      <formula>IF(RIGHT(TEXT(AQ686,"0.#"),1)=".",TRUE,FALSE)</formula>
    </cfRule>
  </conditionalFormatting>
  <conditionalFormatting sqref="AQ684">
    <cfRule type="expression" dxfId="1309" priority="599">
      <formula>IF(RIGHT(TEXT(AQ684,"0.#"),1)=".",FALSE,TRUE)</formula>
    </cfRule>
    <cfRule type="expression" dxfId="1308" priority="600">
      <formula>IF(RIGHT(TEXT(AQ684,"0.#"),1)=".",TRUE,FALSE)</formula>
    </cfRule>
  </conditionalFormatting>
  <conditionalFormatting sqref="AE689">
    <cfRule type="expression" dxfId="1307" priority="597">
      <formula>IF(RIGHT(TEXT(AE689,"0.#"),1)=".",FALSE,TRUE)</formula>
    </cfRule>
    <cfRule type="expression" dxfId="1306" priority="598">
      <formula>IF(RIGHT(TEXT(AE689,"0.#"),1)=".",TRUE,FALSE)</formula>
    </cfRule>
  </conditionalFormatting>
  <conditionalFormatting sqref="AE690">
    <cfRule type="expression" dxfId="1305" priority="595">
      <formula>IF(RIGHT(TEXT(AE690,"0.#"),1)=".",FALSE,TRUE)</formula>
    </cfRule>
    <cfRule type="expression" dxfId="1304" priority="596">
      <formula>IF(RIGHT(TEXT(AE690,"0.#"),1)=".",TRUE,FALSE)</formula>
    </cfRule>
  </conditionalFormatting>
  <conditionalFormatting sqref="AE691">
    <cfRule type="expression" dxfId="1303" priority="593">
      <formula>IF(RIGHT(TEXT(AE691,"0.#"),1)=".",FALSE,TRUE)</formula>
    </cfRule>
    <cfRule type="expression" dxfId="1302" priority="594">
      <formula>IF(RIGHT(TEXT(AE691,"0.#"),1)=".",TRUE,FALSE)</formula>
    </cfRule>
  </conditionalFormatting>
  <conditionalFormatting sqref="AU689">
    <cfRule type="expression" dxfId="1301" priority="585">
      <formula>IF(RIGHT(TEXT(AU689,"0.#"),1)=".",FALSE,TRUE)</formula>
    </cfRule>
    <cfRule type="expression" dxfId="1300" priority="586">
      <formula>IF(RIGHT(TEXT(AU689,"0.#"),1)=".",TRUE,FALSE)</formula>
    </cfRule>
  </conditionalFormatting>
  <conditionalFormatting sqref="AU690">
    <cfRule type="expression" dxfId="1299" priority="583">
      <formula>IF(RIGHT(TEXT(AU690,"0.#"),1)=".",FALSE,TRUE)</formula>
    </cfRule>
    <cfRule type="expression" dxfId="1298" priority="584">
      <formula>IF(RIGHT(TEXT(AU690,"0.#"),1)=".",TRUE,FALSE)</formula>
    </cfRule>
  </conditionalFormatting>
  <conditionalFormatting sqref="AU691">
    <cfRule type="expression" dxfId="1297" priority="581">
      <formula>IF(RIGHT(TEXT(AU691,"0.#"),1)=".",FALSE,TRUE)</formula>
    </cfRule>
    <cfRule type="expression" dxfId="1296" priority="582">
      <formula>IF(RIGHT(TEXT(AU691,"0.#"),1)=".",TRUE,FALSE)</formula>
    </cfRule>
  </conditionalFormatting>
  <conditionalFormatting sqref="AQ690">
    <cfRule type="expression" dxfId="1295" priority="573">
      <formula>IF(RIGHT(TEXT(AQ690,"0.#"),1)=".",FALSE,TRUE)</formula>
    </cfRule>
    <cfRule type="expression" dxfId="1294" priority="574">
      <formula>IF(RIGHT(TEXT(AQ690,"0.#"),1)=".",TRUE,FALSE)</formula>
    </cfRule>
  </conditionalFormatting>
  <conditionalFormatting sqref="AQ691">
    <cfRule type="expression" dxfId="1293" priority="571">
      <formula>IF(RIGHT(TEXT(AQ691,"0.#"),1)=".",FALSE,TRUE)</formula>
    </cfRule>
    <cfRule type="expression" dxfId="1292" priority="572">
      <formula>IF(RIGHT(TEXT(AQ691,"0.#"),1)=".",TRUE,FALSE)</formula>
    </cfRule>
  </conditionalFormatting>
  <conditionalFormatting sqref="AQ689">
    <cfRule type="expression" dxfId="1291" priority="569">
      <formula>IF(RIGHT(TEXT(AQ689,"0.#"),1)=".",FALSE,TRUE)</formula>
    </cfRule>
    <cfRule type="expression" dxfId="1290" priority="570">
      <formula>IF(RIGHT(TEXT(AQ689,"0.#"),1)=".",TRUE,FALSE)</formula>
    </cfRule>
  </conditionalFormatting>
  <conditionalFormatting sqref="AE694">
    <cfRule type="expression" dxfId="1289" priority="567">
      <formula>IF(RIGHT(TEXT(AE694,"0.#"),1)=".",FALSE,TRUE)</formula>
    </cfRule>
    <cfRule type="expression" dxfId="1288" priority="568">
      <formula>IF(RIGHT(TEXT(AE694,"0.#"),1)=".",TRUE,FALSE)</formula>
    </cfRule>
  </conditionalFormatting>
  <conditionalFormatting sqref="AM696">
    <cfRule type="expression" dxfId="1287" priority="557">
      <formula>IF(RIGHT(TEXT(AM696,"0.#"),1)=".",FALSE,TRUE)</formula>
    </cfRule>
    <cfRule type="expression" dxfId="1286" priority="558">
      <formula>IF(RIGHT(TEXT(AM696,"0.#"),1)=".",TRUE,FALSE)</formula>
    </cfRule>
  </conditionalFormatting>
  <conditionalFormatting sqref="AE695">
    <cfRule type="expression" dxfId="1285" priority="565">
      <formula>IF(RIGHT(TEXT(AE695,"0.#"),1)=".",FALSE,TRUE)</formula>
    </cfRule>
    <cfRule type="expression" dxfId="1284" priority="566">
      <formula>IF(RIGHT(TEXT(AE695,"0.#"),1)=".",TRUE,FALSE)</formula>
    </cfRule>
  </conditionalFormatting>
  <conditionalFormatting sqref="AE696">
    <cfRule type="expression" dxfId="1283" priority="563">
      <formula>IF(RIGHT(TEXT(AE696,"0.#"),1)=".",FALSE,TRUE)</formula>
    </cfRule>
    <cfRule type="expression" dxfId="1282" priority="564">
      <formula>IF(RIGHT(TEXT(AE696,"0.#"),1)=".",TRUE,FALSE)</formula>
    </cfRule>
  </conditionalFormatting>
  <conditionalFormatting sqref="AM694">
    <cfRule type="expression" dxfId="1281" priority="561">
      <formula>IF(RIGHT(TEXT(AM694,"0.#"),1)=".",FALSE,TRUE)</formula>
    </cfRule>
    <cfRule type="expression" dxfId="1280" priority="562">
      <formula>IF(RIGHT(TEXT(AM694,"0.#"),1)=".",TRUE,FALSE)</formula>
    </cfRule>
  </conditionalFormatting>
  <conditionalFormatting sqref="AM695">
    <cfRule type="expression" dxfId="1279" priority="559">
      <formula>IF(RIGHT(TEXT(AM695,"0.#"),1)=".",FALSE,TRUE)</formula>
    </cfRule>
    <cfRule type="expression" dxfId="1278" priority="560">
      <formula>IF(RIGHT(TEXT(AM695,"0.#"),1)=".",TRUE,FALSE)</formula>
    </cfRule>
  </conditionalFormatting>
  <conditionalFormatting sqref="AU694">
    <cfRule type="expression" dxfId="1277" priority="555">
      <formula>IF(RIGHT(TEXT(AU694,"0.#"),1)=".",FALSE,TRUE)</formula>
    </cfRule>
    <cfRule type="expression" dxfId="1276" priority="556">
      <formula>IF(RIGHT(TEXT(AU694,"0.#"),1)=".",TRUE,FALSE)</formula>
    </cfRule>
  </conditionalFormatting>
  <conditionalFormatting sqref="AU695">
    <cfRule type="expression" dxfId="1275" priority="553">
      <formula>IF(RIGHT(TEXT(AU695,"0.#"),1)=".",FALSE,TRUE)</formula>
    </cfRule>
    <cfRule type="expression" dxfId="1274" priority="554">
      <formula>IF(RIGHT(TEXT(AU695,"0.#"),1)=".",TRUE,FALSE)</formula>
    </cfRule>
  </conditionalFormatting>
  <conditionalFormatting sqref="AU696">
    <cfRule type="expression" dxfId="1273" priority="551">
      <formula>IF(RIGHT(TEXT(AU696,"0.#"),1)=".",FALSE,TRUE)</formula>
    </cfRule>
    <cfRule type="expression" dxfId="1272" priority="552">
      <formula>IF(RIGHT(TEXT(AU696,"0.#"),1)=".",TRUE,FALSE)</formula>
    </cfRule>
  </conditionalFormatting>
  <conditionalFormatting sqref="AI694">
    <cfRule type="expression" dxfId="1271" priority="549">
      <formula>IF(RIGHT(TEXT(AI694,"0.#"),1)=".",FALSE,TRUE)</formula>
    </cfRule>
    <cfRule type="expression" dxfId="1270" priority="550">
      <formula>IF(RIGHT(TEXT(AI694,"0.#"),1)=".",TRUE,FALSE)</formula>
    </cfRule>
  </conditionalFormatting>
  <conditionalFormatting sqref="AI695">
    <cfRule type="expression" dxfId="1269" priority="547">
      <formula>IF(RIGHT(TEXT(AI695,"0.#"),1)=".",FALSE,TRUE)</formula>
    </cfRule>
    <cfRule type="expression" dxfId="1268" priority="548">
      <formula>IF(RIGHT(TEXT(AI695,"0.#"),1)=".",TRUE,FALSE)</formula>
    </cfRule>
  </conditionalFormatting>
  <conditionalFormatting sqref="AQ695">
    <cfRule type="expression" dxfId="1267" priority="543">
      <formula>IF(RIGHT(TEXT(AQ695,"0.#"),1)=".",FALSE,TRUE)</formula>
    </cfRule>
    <cfRule type="expression" dxfId="1266" priority="544">
      <formula>IF(RIGHT(TEXT(AQ695,"0.#"),1)=".",TRUE,FALSE)</formula>
    </cfRule>
  </conditionalFormatting>
  <conditionalFormatting sqref="AQ696">
    <cfRule type="expression" dxfId="1265" priority="541">
      <formula>IF(RIGHT(TEXT(AQ696,"0.#"),1)=".",FALSE,TRUE)</formula>
    </cfRule>
    <cfRule type="expression" dxfId="1264" priority="542">
      <formula>IF(RIGHT(TEXT(AQ696,"0.#"),1)=".",TRUE,FALSE)</formula>
    </cfRule>
  </conditionalFormatting>
  <conditionalFormatting sqref="AU101">
    <cfRule type="expression" dxfId="1263" priority="537">
      <formula>IF(RIGHT(TEXT(AU101,"0.#"),1)=".",FALSE,TRUE)</formula>
    </cfRule>
    <cfRule type="expression" dxfId="1262" priority="538">
      <formula>IF(RIGHT(TEXT(AU101,"0.#"),1)=".",TRUE,FALSE)</formula>
    </cfRule>
  </conditionalFormatting>
  <conditionalFormatting sqref="AU102">
    <cfRule type="expression" dxfId="1261" priority="535">
      <formula>IF(RIGHT(TEXT(AU102,"0.#"),1)=".",FALSE,TRUE)</formula>
    </cfRule>
    <cfRule type="expression" dxfId="1260" priority="536">
      <formula>IF(RIGHT(TEXT(AU102,"0.#"),1)=".",TRUE,FALSE)</formula>
    </cfRule>
  </conditionalFormatting>
  <conditionalFormatting sqref="AU104">
    <cfRule type="expression" dxfId="1259" priority="531">
      <formula>IF(RIGHT(TEXT(AU104,"0.#"),1)=".",FALSE,TRUE)</formula>
    </cfRule>
    <cfRule type="expression" dxfId="1258" priority="532">
      <formula>IF(RIGHT(TEXT(AU104,"0.#"),1)=".",TRUE,FALSE)</formula>
    </cfRule>
  </conditionalFormatting>
  <conditionalFormatting sqref="AU105">
    <cfRule type="expression" dxfId="1257" priority="529">
      <formula>IF(RIGHT(TEXT(AU105,"0.#"),1)=".",FALSE,TRUE)</formula>
    </cfRule>
    <cfRule type="expression" dxfId="1256" priority="530">
      <formula>IF(RIGHT(TEXT(AU105,"0.#"),1)=".",TRUE,FALSE)</formula>
    </cfRule>
  </conditionalFormatting>
  <conditionalFormatting sqref="AU107">
    <cfRule type="expression" dxfId="1255" priority="525">
      <formula>IF(RIGHT(TEXT(AU107,"0.#"),1)=".",FALSE,TRUE)</formula>
    </cfRule>
    <cfRule type="expression" dxfId="1254" priority="526">
      <formula>IF(RIGHT(TEXT(AU107,"0.#"),1)=".",TRUE,FALSE)</formula>
    </cfRule>
  </conditionalFormatting>
  <conditionalFormatting sqref="AU108">
    <cfRule type="expression" dxfId="1253" priority="523">
      <formula>IF(RIGHT(TEXT(AU108,"0.#"),1)=".",FALSE,TRUE)</formula>
    </cfRule>
    <cfRule type="expression" dxfId="1252" priority="524">
      <formula>IF(RIGHT(TEXT(AU108,"0.#"),1)=".",TRUE,FALSE)</formula>
    </cfRule>
  </conditionalFormatting>
  <conditionalFormatting sqref="AU110">
    <cfRule type="expression" dxfId="1251" priority="521">
      <formula>IF(RIGHT(TEXT(AU110,"0.#"),1)=".",FALSE,TRUE)</formula>
    </cfRule>
    <cfRule type="expression" dxfId="1250" priority="522">
      <formula>IF(RIGHT(TEXT(AU110,"0.#"),1)=".",TRUE,FALSE)</formula>
    </cfRule>
  </conditionalFormatting>
  <conditionalFormatting sqref="AU111">
    <cfRule type="expression" dxfId="1249" priority="519">
      <formula>IF(RIGHT(TEXT(AU111,"0.#"),1)=".",FALSE,TRUE)</formula>
    </cfRule>
    <cfRule type="expression" dxfId="1248" priority="520">
      <formula>IF(RIGHT(TEXT(AU111,"0.#"),1)=".",TRUE,FALSE)</formula>
    </cfRule>
  </conditionalFormatting>
  <conditionalFormatting sqref="AU113">
    <cfRule type="expression" dxfId="1247" priority="517">
      <formula>IF(RIGHT(TEXT(AU113,"0.#"),1)=".",FALSE,TRUE)</formula>
    </cfRule>
    <cfRule type="expression" dxfId="1246" priority="518">
      <formula>IF(RIGHT(TEXT(AU113,"0.#"),1)=".",TRUE,FALSE)</formula>
    </cfRule>
  </conditionalFormatting>
  <conditionalFormatting sqref="AU114">
    <cfRule type="expression" dxfId="1245" priority="515">
      <formula>IF(RIGHT(TEXT(AU114,"0.#"),1)=".",FALSE,TRUE)</formula>
    </cfRule>
    <cfRule type="expression" dxfId="1244" priority="516">
      <formula>IF(RIGHT(TEXT(AU114,"0.#"),1)=".",TRUE,FALSE)</formula>
    </cfRule>
  </conditionalFormatting>
  <conditionalFormatting sqref="AM489">
    <cfRule type="expression" dxfId="1243" priority="509">
      <formula>IF(RIGHT(TEXT(AM489,"0.#"),1)=".",FALSE,TRUE)</formula>
    </cfRule>
    <cfRule type="expression" dxfId="1242" priority="510">
      <formula>IF(RIGHT(TEXT(AM489,"0.#"),1)=".",TRUE,FALSE)</formula>
    </cfRule>
  </conditionalFormatting>
  <conditionalFormatting sqref="AM487">
    <cfRule type="expression" dxfId="1241" priority="513">
      <formula>IF(RIGHT(TEXT(AM487,"0.#"),1)=".",FALSE,TRUE)</formula>
    </cfRule>
    <cfRule type="expression" dxfId="1240" priority="514">
      <formula>IF(RIGHT(TEXT(AM487,"0.#"),1)=".",TRUE,FALSE)</formula>
    </cfRule>
  </conditionalFormatting>
  <conditionalFormatting sqref="AM488">
    <cfRule type="expression" dxfId="1239" priority="511">
      <formula>IF(RIGHT(TEXT(AM488,"0.#"),1)=".",FALSE,TRUE)</formula>
    </cfRule>
    <cfRule type="expression" dxfId="1238" priority="512">
      <formula>IF(RIGHT(TEXT(AM488,"0.#"),1)=".",TRUE,FALSE)</formula>
    </cfRule>
  </conditionalFormatting>
  <conditionalFormatting sqref="AI489">
    <cfRule type="expression" dxfId="1237" priority="503">
      <formula>IF(RIGHT(TEXT(AI489,"0.#"),1)=".",FALSE,TRUE)</formula>
    </cfRule>
    <cfRule type="expression" dxfId="1236" priority="504">
      <formula>IF(RIGHT(TEXT(AI489,"0.#"),1)=".",TRUE,FALSE)</formula>
    </cfRule>
  </conditionalFormatting>
  <conditionalFormatting sqref="AI487">
    <cfRule type="expression" dxfId="1235" priority="507">
      <formula>IF(RIGHT(TEXT(AI487,"0.#"),1)=".",FALSE,TRUE)</formula>
    </cfRule>
    <cfRule type="expression" dxfId="1234" priority="508">
      <formula>IF(RIGHT(TEXT(AI487,"0.#"),1)=".",TRUE,FALSE)</formula>
    </cfRule>
  </conditionalFormatting>
  <conditionalFormatting sqref="AI488">
    <cfRule type="expression" dxfId="1233" priority="505">
      <formula>IF(RIGHT(TEXT(AI488,"0.#"),1)=".",FALSE,TRUE)</formula>
    </cfRule>
    <cfRule type="expression" dxfId="1232" priority="506">
      <formula>IF(RIGHT(TEXT(AI488,"0.#"),1)=".",TRUE,FALSE)</formula>
    </cfRule>
  </conditionalFormatting>
  <conditionalFormatting sqref="AM514">
    <cfRule type="expression" dxfId="1231" priority="497">
      <formula>IF(RIGHT(TEXT(AM514,"0.#"),1)=".",FALSE,TRUE)</formula>
    </cfRule>
    <cfRule type="expression" dxfId="1230" priority="498">
      <formula>IF(RIGHT(TEXT(AM514,"0.#"),1)=".",TRUE,FALSE)</formula>
    </cfRule>
  </conditionalFormatting>
  <conditionalFormatting sqref="AM512">
    <cfRule type="expression" dxfId="1229" priority="501">
      <formula>IF(RIGHT(TEXT(AM512,"0.#"),1)=".",FALSE,TRUE)</formula>
    </cfRule>
    <cfRule type="expression" dxfId="1228" priority="502">
      <formula>IF(RIGHT(TEXT(AM512,"0.#"),1)=".",TRUE,FALSE)</formula>
    </cfRule>
  </conditionalFormatting>
  <conditionalFormatting sqref="AM513">
    <cfRule type="expression" dxfId="1227" priority="499">
      <formula>IF(RIGHT(TEXT(AM513,"0.#"),1)=".",FALSE,TRUE)</formula>
    </cfRule>
    <cfRule type="expression" dxfId="1226" priority="500">
      <formula>IF(RIGHT(TEXT(AM513,"0.#"),1)=".",TRUE,FALSE)</formula>
    </cfRule>
  </conditionalFormatting>
  <conditionalFormatting sqref="AI514">
    <cfRule type="expression" dxfId="1225" priority="491">
      <formula>IF(RIGHT(TEXT(AI514,"0.#"),1)=".",FALSE,TRUE)</formula>
    </cfRule>
    <cfRule type="expression" dxfId="1224" priority="492">
      <formula>IF(RIGHT(TEXT(AI514,"0.#"),1)=".",TRUE,FALSE)</formula>
    </cfRule>
  </conditionalFormatting>
  <conditionalFormatting sqref="AI512">
    <cfRule type="expression" dxfId="1223" priority="495">
      <formula>IF(RIGHT(TEXT(AI512,"0.#"),1)=".",FALSE,TRUE)</formula>
    </cfRule>
    <cfRule type="expression" dxfId="1222" priority="496">
      <formula>IF(RIGHT(TEXT(AI512,"0.#"),1)=".",TRUE,FALSE)</formula>
    </cfRule>
  </conditionalFormatting>
  <conditionalFormatting sqref="AI513">
    <cfRule type="expression" dxfId="1221" priority="493">
      <formula>IF(RIGHT(TEXT(AI513,"0.#"),1)=".",FALSE,TRUE)</formula>
    </cfRule>
    <cfRule type="expression" dxfId="1220" priority="494">
      <formula>IF(RIGHT(TEXT(AI513,"0.#"),1)=".",TRUE,FALSE)</formula>
    </cfRule>
  </conditionalFormatting>
  <conditionalFormatting sqref="AM519">
    <cfRule type="expression" dxfId="1219" priority="437">
      <formula>IF(RIGHT(TEXT(AM519,"0.#"),1)=".",FALSE,TRUE)</formula>
    </cfRule>
    <cfRule type="expression" dxfId="1218" priority="438">
      <formula>IF(RIGHT(TEXT(AM519,"0.#"),1)=".",TRUE,FALSE)</formula>
    </cfRule>
  </conditionalFormatting>
  <conditionalFormatting sqref="AM517">
    <cfRule type="expression" dxfId="1217" priority="441">
      <formula>IF(RIGHT(TEXT(AM517,"0.#"),1)=".",FALSE,TRUE)</formula>
    </cfRule>
    <cfRule type="expression" dxfId="1216" priority="442">
      <formula>IF(RIGHT(TEXT(AM517,"0.#"),1)=".",TRUE,FALSE)</formula>
    </cfRule>
  </conditionalFormatting>
  <conditionalFormatting sqref="AM518">
    <cfRule type="expression" dxfId="1215" priority="439">
      <formula>IF(RIGHT(TEXT(AM518,"0.#"),1)=".",FALSE,TRUE)</formula>
    </cfRule>
    <cfRule type="expression" dxfId="1214" priority="440">
      <formula>IF(RIGHT(TEXT(AM518,"0.#"),1)=".",TRUE,FALSE)</formula>
    </cfRule>
  </conditionalFormatting>
  <conditionalFormatting sqref="AI519">
    <cfRule type="expression" dxfId="1213" priority="431">
      <formula>IF(RIGHT(TEXT(AI519,"0.#"),1)=".",FALSE,TRUE)</formula>
    </cfRule>
    <cfRule type="expression" dxfId="1212" priority="432">
      <formula>IF(RIGHT(TEXT(AI519,"0.#"),1)=".",TRUE,FALSE)</formula>
    </cfRule>
  </conditionalFormatting>
  <conditionalFormatting sqref="AI517">
    <cfRule type="expression" dxfId="1211" priority="435">
      <formula>IF(RIGHT(TEXT(AI517,"0.#"),1)=".",FALSE,TRUE)</formula>
    </cfRule>
    <cfRule type="expression" dxfId="1210" priority="436">
      <formula>IF(RIGHT(TEXT(AI517,"0.#"),1)=".",TRUE,FALSE)</formula>
    </cfRule>
  </conditionalFormatting>
  <conditionalFormatting sqref="AI518">
    <cfRule type="expression" dxfId="1209" priority="433">
      <formula>IF(RIGHT(TEXT(AI518,"0.#"),1)=".",FALSE,TRUE)</formula>
    </cfRule>
    <cfRule type="expression" dxfId="1208" priority="434">
      <formula>IF(RIGHT(TEXT(AI518,"0.#"),1)=".",TRUE,FALSE)</formula>
    </cfRule>
  </conditionalFormatting>
  <conditionalFormatting sqref="AM524">
    <cfRule type="expression" dxfId="1207" priority="425">
      <formula>IF(RIGHT(TEXT(AM524,"0.#"),1)=".",FALSE,TRUE)</formula>
    </cfRule>
    <cfRule type="expression" dxfId="1206" priority="426">
      <formula>IF(RIGHT(TEXT(AM524,"0.#"),1)=".",TRUE,FALSE)</formula>
    </cfRule>
  </conditionalFormatting>
  <conditionalFormatting sqref="AM522">
    <cfRule type="expression" dxfId="1205" priority="429">
      <formula>IF(RIGHT(TEXT(AM522,"0.#"),1)=".",FALSE,TRUE)</formula>
    </cfRule>
    <cfRule type="expression" dxfId="1204" priority="430">
      <formula>IF(RIGHT(TEXT(AM522,"0.#"),1)=".",TRUE,FALSE)</formula>
    </cfRule>
  </conditionalFormatting>
  <conditionalFormatting sqref="AM523">
    <cfRule type="expression" dxfId="1203" priority="427">
      <formula>IF(RIGHT(TEXT(AM523,"0.#"),1)=".",FALSE,TRUE)</formula>
    </cfRule>
    <cfRule type="expression" dxfId="1202" priority="428">
      <formula>IF(RIGHT(TEXT(AM523,"0.#"),1)=".",TRUE,FALSE)</formula>
    </cfRule>
  </conditionalFormatting>
  <conditionalFormatting sqref="AI524">
    <cfRule type="expression" dxfId="1201" priority="419">
      <formula>IF(RIGHT(TEXT(AI524,"0.#"),1)=".",FALSE,TRUE)</formula>
    </cfRule>
    <cfRule type="expression" dxfId="1200" priority="420">
      <formula>IF(RIGHT(TEXT(AI524,"0.#"),1)=".",TRUE,FALSE)</formula>
    </cfRule>
  </conditionalFormatting>
  <conditionalFormatting sqref="AI522">
    <cfRule type="expression" dxfId="1199" priority="423">
      <formula>IF(RIGHT(TEXT(AI522,"0.#"),1)=".",FALSE,TRUE)</formula>
    </cfRule>
    <cfRule type="expression" dxfId="1198" priority="424">
      <formula>IF(RIGHT(TEXT(AI522,"0.#"),1)=".",TRUE,FALSE)</formula>
    </cfRule>
  </conditionalFormatting>
  <conditionalFormatting sqref="AI523">
    <cfRule type="expression" dxfId="1197" priority="421">
      <formula>IF(RIGHT(TEXT(AI523,"0.#"),1)=".",FALSE,TRUE)</formula>
    </cfRule>
    <cfRule type="expression" dxfId="1196" priority="422">
      <formula>IF(RIGHT(TEXT(AI523,"0.#"),1)=".",TRUE,FALSE)</formula>
    </cfRule>
  </conditionalFormatting>
  <conditionalFormatting sqref="AM529">
    <cfRule type="expression" dxfId="1195" priority="413">
      <formula>IF(RIGHT(TEXT(AM529,"0.#"),1)=".",FALSE,TRUE)</formula>
    </cfRule>
    <cfRule type="expression" dxfId="1194" priority="414">
      <formula>IF(RIGHT(TEXT(AM529,"0.#"),1)=".",TRUE,FALSE)</formula>
    </cfRule>
  </conditionalFormatting>
  <conditionalFormatting sqref="AM527">
    <cfRule type="expression" dxfId="1193" priority="417">
      <formula>IF(RIGHT(TEXT(AM527,"0.#"),1)=".",FALSE,TRUE)</formula>
    </cfRule>
    <cfRule type="expression" dxfId="1192" priority="418">
      <formula>IF(RIGHT(TEXT(AM527,"0.#"),1)=".",TRUE,FALSE)</formula>
    </cfRule>
  </conditionalFormatting>
  <conditionalFormatting sqref="AM528">
    <cfRule type="expression" dxfId="1191" priority="415">
      <formula>IF(RIGHT(TEXT(AM528,"0.#"),1)=".",FALSE,TRUE)</formula>
    </cfRule>
    <cfRule type="expression" dxfId="1190" priority="416">
      <formula>IF(RIGHT(TEXT(AM528,"0.#"),1)=".",TRUE,FALSE)</formula>
    </cfRule>
  </conditionalFormatting>
  <conditionalFormatting sqref="AI529">
    <cfRule type="expression" dxfId="1189" priority="407">
      <formula>IF(RIGHT(TEXT(AI529,"0.#"),1)=".",FALSE,TRUE)</formula>
    </cfRule>
    <cfRule type="expression" dxfId="1188" priority="408">
      <formula>IF(RIGHT(TEXT(AI529,"0.#"),1)=".",TRUE,FALSE)</formula>
    </cfRule>
  </conditionalFormatting>
  <conditionalFormatting sqref="AI527">
    <cfRule type="expression" dxfId="1187" priority="411">
      <formula>IF(RIGHT(TEXT(AI527,"0.#"),1)=".",FALSE,TRUE)</formula>
    </cfRule>
    <cfRule type="expression" dxfId="1186" priority="412">
      <formula>IF(RIGHT(TEXT(AI527,"0.#"),1)=".",TRUE,FALSE)</formula>
    </cfRule>
  </conditionalFormatting>
  <conditionalFormatting sqref="AI528">
    <cfRule type="expression" dxfId="1185" priority="409">
      <formula>IF(RIGHT(TEXT(AI528,"0.#"),1)=".",FALSE,TRUE)</formula>
    </cfRule>
    <cfRule type="expression" dxfId="1184" priority="410">
      <formula>IF(RIGHT(TEXT(AI528,"0.#"),1)=".",TRUE,FALSE)</formula>
    </cfRule>
  </conditionalFormatting>
  <conditionalFormatting sqref="AM494">
    <cfRule type="expression" dxfId="1183" priority="485">
      <formula>IF(RIGHT(TEXT(AM494,"0.#"),1)=".",FALSE,TRUE)</formula>
    </cfRule>
    <cfRule type="expression" dxfId="1182" priority="486">
      <formula>IF(RIGHT(TEXT(AM494,"0.#"),1)=".",TRUE,FALSE)</formula>
    </cfRule>
  </conditionalFormatting>
  <conditionalFormatting sqref="AM492">
    <cfRule type="expression" dxfId="1181" priority="489">
      <formula>IF(RIGHT(TEXT(AM492,"0.#"),1)=".",FALSE,TRUE)</formula>
    </cfRule>
    <cfRule type="expression" dxfId="1180" priority="490">
      <formula>IF(RIGHT(TEXT(AM492,"0.#"),1)=".",TRUE,FALSE)</formula>
    </cfRule>
  </conditionalFormatting>
  <conditionalFormatting sqref="AM493">
    <cfRule type="expression" dxfId="1179" priority="487">
      <formula>IF(RIGHT(TEXT(AM493,"0.#"),1)=".",FALSE,TRUE)</formula>
    </cfRule>
    <cfRule type="expression" dxfId="1178" priority="488">
      <formula>IF(RIGHT(TEXT(AM493,"0.#"),1)=".",TRUE,FALSE)</formula>
    </cfRule>
  </conditionalFormatting>
  <conditionalFormatting sqref="AI494">
    <cfRule type="expression" dxfId="1177" priority="479">
      <formula>IF(RIGHT(TEXT(AI494,"0.#"),1)=".",FALSE,TRUE)</formula>
    </cfRule>
    <cfRule type="expression" dxfId="1176" priority="480">
      <formula>IF(RIGHT(TEXT(AI494,"0.#"),1)=".",TRUE,FALSE)</formula>
    </cfRule>
  </conditionalFormatting>
  <conditionalFormatting sqref="AI492">
    <cfRule type="expression" dxfId="1175" priority="483">
      <formula>IF(RIGHT(TEXT(AI492,"0.#"),1)=".",FALSE,TRUE)</formula>
    </cfRule>
    <cfRule type="expression" dxfId="1174" priority="484">
      <formula>IF(RIGHT(TEXT(AI492,"0.#"),1)=".",TRUE,FALSE)</formula>
    </cfRule>
  </conditionalFormatting>
  <conditionalFormatting sqref="AI493">
    <cfRule type="expression" dxfId="1173" priority="481">
      <formula>IF(RIGHT(TEXT(AI493,"0.#"),1)=".",FALSE,TRUE)</formula>
    </cfRule>
    <cfRule type="expression" dxfId="1172" priority="482">
      <formula>IF(RIGHT(TEXT(AI493,"0.#"),1)=".",TRUE,FALSE)</formula>
    </cfRule>
  </conditionalFormatting>
  <conditionalFormatting sqref="AM499">
    <cfRule type="expression" dxfId="1171" priority="473">
      <formula>IF(RIGHT(TEXT(AM499,"0.#"),1)=".",FALSE,TRUE)</formula>
    </cfRule>
    <cfRule type="expression" dxfId="1170" priority="474">
      <formula>IF(RIGHT(TEXT(AM499,"0.#"),1)=".",TRUE,FALSE)</formula>
    </cfRule>
  </conditionalFormatting>
  <conditionalFormatting sqref="AM497">
    <cfRule type="expression" dxfId="1169" priority="477">
      <formula>IF(RIGHT(TEXT(AM497,"0.#"),1)=".",FALSE,TRUE)</formula>
    </cfRule>
    <cfRule type="expression" dxfId="1168" priority="478">
      <formula>IF(RIGHT(TEXT(AM497,"0.#"),1)=".",TRUE,FALSE)</formula>
    </cfRule>
  </conditionalFormatting>
  <conditionalFormatting sqref="AM498">
    <cfRule type="expression" dxfId="1167" priority="475">
      <formula>IF(RIGHT(TEXT(AM498,"0.#"),1)=".",FALSE,TRUE)</formula>
    </cfRule>
    <cfRule type="expression" dxfId="1166" priority="476">
      <formula>IF(RIGHT(TEXT(AM498,"0.#"),1)=".",TRUE,FALSE)</formula>
    </cfRule>
  </conditionalFormatting>
  <conditionalFormatting sqref="AI499">
    <cfRule type="expression" dxfId="1165" priority="467">
      <formula>IF(RIGHT(TEXT(AI499,"0.#"),1)=".",FALSE,TRUE)</formula>
    </cfRule>
    <cfRule type="expression" dxfId="1164" priority="468">
      <formula>IF(RIGHT(TEXT(AI499,"0.#"),1)=".",TRUE,FALSE)</formula>
    </cfRule>
  </conditionalFormatting>
  <conditionalFormatting sqref="AI497">
    <cfRule type="expression" dxfId="1163" priority="471">
      <formula>IF(RIGHT(TEXT(AI497,"0.#"),1)=".",FALSE,TRUE)</formula>
    </cfRule>
    <cfRule type="expression" dxfId="1162" priority="472">
      <formula>IF(RIGHT(TEXT(AI497,"0.#"),1)=".",TRUE,FALSE)</formula>
    </cfRule>
  </conditionalFormatting>
  <conditionalFormatting sqref="AI498">
    <cfRule type="expression" dxfId="1161" priority="469">
      <formula>IF(RIGHT(TEXT(AI498,"0.#"),1)=".",FALSE,TRUE)</formula>
    </cfRule>
    <cfRule type="expression" dxfId="1160" priority="470">
      <formula>IF(RIGHT(TEXT(AI498,"0.#"),1)=".",TRUE,FALSE)</formula>
    </cfRule>
  </conditionalFormatting>
  <conditionalFormatting sqref="AM504">
    <cfRule type="expression" dxfId="1159" priority="461">
      <formula>IF(RIGHT(TEXT(AM504,"0.#"),1)=".",FALSE,TRUE)</formula>
    </cfRule>
    <cfRule type="expression" dxfId="1158" priority="462">
      <formula>IF(RIGHT(TEXT(AM504,"0.#"),1)=".",TRUE,FALSE)</formula>
    </cfRule>
  </conditionalFormatting>
  <conditionalFormatting sqref="AM502">
    <cfRule type="expression" dxfId="1157" priority="465">
      <formula>IF(RIGHT(TEXT(AM502,"0.#"),1)=".",FALSE,TRUE)</formula>
    </cfRule>
    <cfRule type="expression" dxfId="1156" priority="466">
      <formula>IF(RIGHT(TEXT(AM502,"0.#"),1)=".",TRUE,FALSE)</formula>
    </cfRule>
  </conditionalFormatting>
  <conditionalFormatting sqref="AM503">
    <cfRule type="expression" dxfId="1155" priority="463">
      <formula>IF(RIGHT(TEXT(AM503,"0.#"),1)=".",FALSE,TRUE)</formula>
    </cfRule>
    <cfRule type="expression" dxfId="1154" priority="464">
      <formula>IF(RIGHT(TEXT(AM503,"0.#"),1)=".",TRUE,FALSE)</formula>
    </cfRule>
  </conditionalFormatting>
  <conditionalFormatting sqref="AI504">
    <cfRule type="expression" dxfId="1153" priority="455">
      <formula>IF(RIGHT(TEXT(AI504,"0.#"),1)=".",FALSE,TRUE)</formula>
    </cfRule>
    <cfRule type="expression" dxfId="1152" priority="456">
      <formula>IF(RIGHT(TEXT(AI504,"0.#"),1)=".",TRUE,FALSE)</formula>
    </cfRule>
  </conditionalFormatting>
  <conditionalFormatting sqref="AI502">
    <cfRule type="expression" dxfId="1151" priority="459">
      <formula>IF(RIGHT(TEXT(AI502,"0.#"),1)=".",FALSE,TRUE)</formula>
    </cfRule>
    <cfRule type="expression" dxfId="1150" priority="460">
      <formula>IF(RIGHT(TEXT(AI502,"0.#"),1)=".",TRUE,FALSE)</formula>
    </cfRule>
  </conditionalFormatting>
  <conditionalFormatting sqref="AI503">
    <cfRule type="expression" dxfId="1149" priority="457">
      <formula>IF(RIGHT(TEXT(AI503,"0.#"),1)=".",FALSE,TRUE)</formula>
    </cfRule>
    <cfRule type="expression" dxfId="1148" priority="458">
      <formula>IF(RIGHT(TEXT(AI503,"0.#"),1)=".",TRUE,FALSE)</formula>
    </cfRule>
  </conditionalFormatting>
  <conditionalFormatting sqref="AM509">
    <cfRule type="expression" dxfId="1147" priority="449">
      <formula>IF(RIGHT(TEXT(AM509,"0.#"),1)=".",FALSE,TRUE)</formula>
    </cfRule>
    <cfRule type="expression" dxfId="1146" priority="450">
      <formula>IF(RIGHT(TEXT(AM509,"0.#"),1)=".",TRUE,FALSE)</formula>
    </cfRule>
  </conditionalFormatting>
  <conditionalFormatting sqref="AM507">
    <cfRule type="expression" dxfId="1145" priority="453">
      <formula>IF(RIGHT(TEXT(AM507,"0.#"),1)=".",FALSE,TRUE)</formula>
    </cfRule>
    <cfRule type="expression" dxfId="1144" priority="454">
      <formula>IF(RIGHT(TEXT(AM507,"0.#"),1)=".",TRUE,FALSE)</formula>
    </cfRule>
  </conditionalFormatting>
  <conditionalFormatting sqref="AM508">
    <cfRule type="expression" dxfId="1143" priority="451">
      <formula>IF(RIGHT(TEXT(AM508,"0.#"),1)=".",FALSE,TRUE)</formula>
    </cfRule>
    <cfRule type="expression" dxfId="1142" priority="452">
      <formula>IF(RIGHT(TEXT(AM508,"0.#"),1)=".",TRUE,FALSE)</formula>
    </cfRule>
  </conditionalFormatting>
  <conditionalFormatting sqref="AI509">
    <cfRule type="expression" dxfId="1141" priority="443">
      <formula>IF(RIGHT(TEXT(AI509,"0.#"),1)=".",FALSE,TRUE)</formula>
    </cfRule>
    <cfRule type="expression" dxfId="1140" priority="444">
      <formula>IF(RIGHT(TEXT(AI509,"0.#"),1)=".",TRUE,FALSE)</formula>
    </cfRule>
  </conditionalFormatting>
  <conditionalFormatting sqref="AI507">
    <cfRule type="expression" dxfId="1139" priority="447">
      <formula>IF(RIGHT(TEXT(AI507,"0.#"),1)=".",FALSE,TRUE)</formula>
    </cfRule>
    <cfRule type="expression" dxfId="1138" priority="448">
      <formula>IF(RIGHT(TEXT(AI507,"0.#"),1)=".",TRUE,FALSE)</formula>
    </cfRule>
  </conditionalFormatting>
  <conditionalFormatting sqref="AI508">
    <cfRule type="expression" dxfId="1137" priority="445">
      <formula>IF(RIGHT(TEXT(AI508,"0.#"),1)=".",FALSE,TRUE)</formula>
    </cfRule>
    <cfRule type="expression" dxfId="1136" priority="446">
      <formula>IF(RIGHT(TEXT(AI508,"0.#"),1)=".",TRUE,FALSE)</formula>
    </cfRule>
  </conditionalFormatting>
  <conditionalFormatting sqref="AM543">
    <cfRule type="expression" dxfId="1135" priority="401">
      <formula>IF(RIGHT(TEXT(AM543,"0.#"),1)=".",FALSE,TRUE)</formula>
    </cfRule>
    <cfRule type="expression" dxfId="1134" priority="402">
      <formula>IF(RIGHT(TEXT(AM543,"0.#"),1)=".",TRUE,FALSE)</formula>
    </cfRule>
  </conditionalFormatting>
  <conditionalFormatting sqref="AM541">
    <cfRule type="expression" dxfId="1133" priority="405">
      <formula>IF(RIGHT(TEXT(AM541,"0.#"),1)=".",FALSE,TRUE)</formula>
    </cfRule>
    <cfRule type="expression" dxfId="1132" priority="406">
      <formula>IF(RIGHT(TEXT(AM541,"0.#"),1)=".",TRUE,FALSE)</formula>
    </cfRule>
  </conditionalFormatting>
  <conditionalFormatting sqref="AM542">
    <cfRule type="expression" dxfId="1131" priority="403">
      <formula>IF(RIGHT(TEXT(AM542,"0.#"),1)=".",FALSE,TRUE)</formula>
    </cfRule>
    <cfRule type="expression" dxfId="1130" priority="404">
      <formula>IF(RIGHT(TEXT(AM542,"0.#"),1)=".",TRUE,FALSE)</formula>
    </cfRule>
  </conditionalFormatting>
  <conditionalFormatting sqref="AI543">
    <cfRule type="expression" dxfId="1129" priority="395">
      <formula>IF(RIGHT(TEXT(AI543,"0.#"),1)=".",FALSE,TRUE)</formula>
    </cfRule>
    <cfRule type="expression" dxfId="1128" priority="396">
      <formula>IF(RIGHT(TEXT(AI543,"0.#"),1)=".",TRUE,FALSE)</formula>
    </cfRule>
  </conditionalFormatting>
  <conditionalFormatting sqref="AI541">
    <cfRule type="expression" dxfId="1127" priority="399">
      <formula>IF(RIGHT(TEXT(AI541,"0.#"),1)=".",FALSE,TRUE)</formula>
    </cfRule>
    <cfRule type="expression" dxfId="1126" priority="400">
      <formula>IF(RIGHT(TEXT(AI541,"0.#"),1)=".",TRUE,FALSE)</formula>
    </cfRule>
  </conditionalFormatting>
  <conditionalFormatting sqref="AI542">
    <cfRule type="expression" dxfId="1125" priority="397">
      <formula>IF(RIGHT(TEXT(AI542,"0.#"),1)=".",FALSE,TRUE)</formula>
    </cfRule>
    <cfRule type="expression" dxfId="1124" priority="398">
      <formula>IF(RIGHT(TEXT(AI542,"0.#"),1)=".",TRUE,FALSE)</formula>
    </cfRule>
  </conditionalFormatting>
  <conditionalFormatting sqref="AM568">
    <cfRule type="expression" dxfId="1123" priority="389">
      <formula>IF(RIGHT(TEXT(AM568,"0.#"),1)=".",FALSE,TRUE)</formula>
    </cfRule>
    <cfRule type="expression" dxfId="1122" priority="390">
      <formula>IF(RIGHT(TEXT(AM568,"0.#"),1)=".",TRUE,FALSE)</formula>
    </cfRule>
  </conditionalFormatting>
  <conditionalFormatting sqref="AM566">
    <cfRule type="expression" dxfId="1121" priority="393">
      <formula>IF(RIGHT(TEXT(AM566,"0.#"),1)=".",FALSE,TRUE)</formula>
    </cfRule>
    <cfRule type="expression" dxfId="1120" priority="394">
      <formula>IF(RIGHT(TEXT(AM566,"0.#"),1)=".",TRUE,FALSE)</formula>
    </cfRule>
  </conditionalFormatting>
  <conditionalFormatting sqref="AM567">
    <cfRule type="expression" dxfId="1119" priority="391">
      <formula>IF(RIGHT(TEXT(AM567,"0.#"),1)=".",FALSE,TRUE)</formula>
    </cfRule>
    <cfRule type="expression" dxfId="1118" priority="392">
      <formula>IF(RIGHT(TEXT(AM567,"0.#"),1)=".",TRUE,FALSE)</formula>
    </cfRule>
  </conditionalFormatting>
  <conditionalFormatting sqref="AI568">
    <cfRule type="expression" dxfId="1117" priority="383">
      <formula>IF(RIGHT(TEXT(AI568,"0.#"),1)=".",FALSE,TRUE)</formula>
    </cfRule>
    <cfRule type="expression" dxfId="1116" priority="384">
      <formula>IF(RIGHT(TEXT(AI568,"0.#"),1)=".",TRUE,FALSE)</formula>
    </cfRule>
  </conditionalFormatting>
  <conditionalFormatting sqref="AI566">
    <cfRule type="expression" dxfId="1115" priority="387">
      <formula>IF(RIGHT(TEXT(AI566,"0.#"),1)=".",FALSE,TRUE)</formula>
    </cfRule>
    <cfRule type="expression" dxfId="1114" priority="388">
      <formula>IF(RIGHT(TEXT(AI566,"0.#"),1)=".",TRUE,FALSE)</formula>
    </cfRule>
  </conditionalFormatting>
  <conditionalFormatting sqref="AI567">
    <cfRule type="expression" dxfId="1113" priority="385">
      <formula>IF(RIGHT(TEXT(AI567,"0.#"),1)=".",FALSE,TRUE)</formula>
    </cfRule>
    <cfRule type="expression" dxfId="1112" priority="386">
      <formula>IF(RIGHT(TEXT(AI567,"0.#"),1)=".",TRUE,FALSE)</formula>
    </cfRule>
  </conditionalFormatting>
  <conditionalFormatting sqref="AM573">
    <cfRule type="expression" dxfId="1111" priority="329">
      <formula>IF(RIGHT(TEXT(AM573,"0.#"),1)=".",FALSE,TRUE)</formula>
    </cfRule>
    <cfRule type="expression" dxfId="1110" priority="330">
      <formula>IF(RIGHT(TEXT(AM573,"0.#"),1)=".",TRUE,FALSE)</formula>
    </cfRule>
  </conditionalFormatting>
  <conditionalFormatting sqref="AM571">
    <cfRule type="expression" dxfId="1109" priority="333">
      <formula>IF(RIGHT(TEXT(AM571,"0.#"),1)=".",FALSE,TRUE)</formula>
    </cfRule>
    <cfRule type="expression" dxfId="1108" priority="334">
      <formula>IF(RIGHT(TEXT(AM571,"0.#"),1)=".",TRUE,FALSE)</formula>
    </cfRule>
  </conditionalFormatting>
  <conditionalFormatting sqref="AM572">
    <cfRule type="expression" dxfId="1107" priority="331">
      <formula>IF(RIGHT(TEXT(AM572,"0.#"),1)=".",FALSE,TRUE)</formula>
    </cfRule>
    <cfRule type="expression" dxfId="1106" priority="332">
      <formula>IF(RIGHT(TEXT(AM572,"0.#"),1)=".",TRUE,FALSE)</formula>
    </cfRule>
  </conditionalFormatting>
  <conditionalFormatting sqref="AI573">
    <cfRule type="expression" dxfId="1105" priority="323">
      <formula>IF(RIGHT(TEXT(AI573,"0.#"),1)=".",FALSE,TRUE)</formula>
    </cfRule>
    <cfRule type="expression" dxfId="1104" priority="324">
      <formula>IF(RIGHT(TEXT(AI573,"0.#"),1)=".",TRUE,FALSE)</formula>
    </cfRule>
  </conditionalFormatting>
  <conditionalFormatting sqref="AI571">
    <cfRule type="expression" dxfId="1103" priority="327">
      <formula>IF(RIGHT(TEXT(AI571,"0.#"),1)=".",FALSE,TRUE)</formula>
    </cfRule>
    <cfRule type="expression" dxfId="1102" priority="328">
      <formula>IF(RIGHT(TEXT(AI571,"0.#"),1)=".",TRUE,FALSE)</formula>
    </cfRule>
  </conditionalFormatting>
  <conditionalFormatting sqref="AI572">
    <cfRule type="expression" dxfId="1101" priority="325">
      <formula>IF(RIGHT(TEXT(AI572,"0.#"),1)=".",FALSE,TRUE)</formula>
    </cfRule>
    <cfRule type="expression" dxfId="1100" priority="326">
      <formula>IF(RIGHT(TEXT(AI572,"0.#"),1)=".",TRUE,FALSE)</formula>
    </cfRule>
  </conditionalFormatting>
  <conditionalFormatting sqref="AM578">
    <cfRule type="expression" dxfId="1099" priority="317">
      <formula>IF(RIGHT(TEXT(AM578,"0.#"),1)=".",FALSE,TRUE)</formula>
    </cfRule>
    <cfRule type="expression" dxfId="1098" priority="318">
      <formula>IF(RIGHT(TEXT(AM578,"0.#"),1)=".",TRUE,FALSE)</formula>
    </cfRule>
  </conditionalFormatting>
  <conditionalFormatting sqref="AM576">
    <cfRule type="expression" dxfId="1097" priority="321">
      <formula>IF(RIGHT(TEXT(AM576,"0.#"),1)=".",FALSE,TRUE)</formula>
    </cfRule>
    <cfRule type="expression" dxfId="1096" priority="322">
      <formula>IF(RIGHT(TEXT(AM576,"0.#"),1)=".",TRUE,FALSE)</formula>
    </cfRule>
  </conditionalFormatting>
  <conditionalFormatting sqref="AM577">
    <cfRule type="expression" dxfId="1095" priority="319">
      <formula>IF(RIGHT(TEXT(AM577,"0.#"),1)=".",FALSE,TRUE)</formula>
    </cfRule>
    <cfRule type="expression" dxfId="1094" priority="320">
      <formula>IF(RIGHT(TEXT(AM577,"0.#"),1)=".",TRUE,FALSE)</formula>
    </cfRule>
  </conditionalFormatting>
  <conditionalFormatting sqref="AI578">
    <cfRule type="expression" dxfId="1093" priority="311">
      <formula>IF(RIGHT(TEXT(AI578,"0.#"),1)=".",FALSE,TRUE)</formula>
    </cfRule>
    <cfRule type="expression" dxfId="1092" priority="312">
      <formula>IF(RIGHT(TEXT(AI578,"0.#"),1)=".",TRUE,FALSE)</formula>
    </cfRule>
  </conditionalFormatting>
  <conditionalFormatting sqref="AI576">
    <cfRule type="expression" dxfId="1091" priority="315">
      <formula>IF(RIGHT(TEXT(AI576,"0.#"),1)=".",FALSE,TRUE)</formula>
    </cfRule>
    <cfRule type="expression" dxfId="1090" priority="316">
      <formula>IF(RIGHT(TEXT(AI576,"0.#"),1)=".",TRUE,FALSE)</formula>
    </cfRule>
  </conditionalFormatting>
  <conditionalFormatting sqref="AI577">
    <cfRule type="expression" dxfId="1089" priority="313">
      <formula>IF(RIGHT(TEXT(AI577,"0.#"),1)=".",FALSE,TRUE)</formula>
    </cfRule>
    <cfRule type="expression" dxfId="1088" priority="314">
      <formula>IF(RIGHT(TEXT(AI577,"0.#"),1)=".",TRUE,FALSE)</formula>
    </cfRule>
  </conditionalFormatting>
  <conditionalFormatting sqref="AM583">
    <cfRule type="expression" dxfId="1087" priority="305">
      <formula>IF(RIGHT(TEXT(AM583,"0.#"),1)=".",FALSE,TRUE)</formula>
    </cfRule>
    <cfRule type="expression" dxfId="1086" priority="306">
      <formula>IF(RIGHT(TEXT(AM583,"0.#"),1)=".",TRUE,FALSE)</formula>
    </cfRule>
  </conditionalFormatting>
  <conditionalFormatting sqref="AM581">
    <cfRule type="expression" dxfId="1085" priority="309">
      <formula>IF(RIGHT(TEXT(AM581,"0.#"),1)=".",FALSE,TRUE)</formula>
    </cfRule>
    <cfRule type="expression" dxfId="1084" priority="310">
      <formula>IF(RIGHT(TEXT(AM581,"0.#"),1)=".",TRUE,FALSE)</formula>
    </cfRule>
  </conditionalFormatting>
  <conditionalFormatting sqref="AM582">
    <cfRule type="expression" dxfId="1083" priority="307">
      <formula>IF(RIGHT(TEXT(AM582,"0.#"),1)=".",FALSE,TRUE)</formula>
    </cfRule>
    <cfRule type="expression" dxfId="1082" priority="308">
      <formula>IF(RIGHT(TEXT(AM582,"0.#"),1)=".",TRUE,FALSE)</formula>
    </cfRule>
  </conditionalFormatting>
  <conditionalFormatting sqref="AI583">
    <cfRule type="expression" dxfId="1081" priority="299">
      <formula>IF(RIGHT(TEXT(AI583,"0.#"),1)=".",FALSE,TRUE)</formula>
    </cfRule>
    <cfRule type="expression" dxfId="1080" priority="300">
      <formula>IF(RIGHT(TEXT(AI583,"0.#"),1)=".",TRUE,FALSE)</formula>
    </cfRule>
  </conditionalFormatting>
  <conditionalFormatting sqref="AI581">
    <cfRule type="expression" dxfId="1079" priority="303">
      <formula>IF(RIGHT(TEXT(AI581,"0.#"),1)=".",FALSE,TRUE)</formula>
    </cfRule>
    <cfRule type="expression" dxfId="1078" priority="304">
      <formula>IF(RIGHT(TEXT(AI581,"0.#"),1)=".",TRUE,FALSE)</formula>
    </cfRule>
  </conditionalFormatting>
  <conditionalFormatting sqref="AI582">
    <cfRule type="expression" dxfId="1077" priority="301">
      <formula>IF(RIGHT(TEXT(AI582,"0.#"),1)=".",FALSE,TRUE)</formula>
    </cfRule>
    <cfRule type="expression" dxfId="1076" priority="302">
      <formula>IF(RIGHT(TEXT(AI582,"0.#"),1)=".",TRUE,FALSE)</formula>
    </cfRule>
  </conditionalFormatting>
  <conditionalFormatting sqref="AM548">
    <cfRule type="expression" dxfId="1075" priority="377">
      <formula>IF(RIGHT(TEXT(AM548,"0.#"),1)=".",FALSE,TRUE)</formula>
    </cfRule>
    <cfRule type="expression" dxfId="1074" priority="378">
      <formula>IF(RIGHT(TEXT(AM548,"0.#"),1)=".",TRUE,FALSE)</formula>
    </cfRule>
  </conditionalFormatting>
  <conditionalFormatting sqref="AM546">
    <cfRule type="expression" dxfId="1073" priority="381">
      <formula>IF(RIGHT(TEXT(AM546,"0.#"),1)=".",FALSE,TRUE)</formula>
    </cfRule>
    <cfRule type="expression" dxfId="1072" priority="382">
      <formula>IF(RIGHT(TEXT(AM546,"0.#"),1)=".",TRUE,FALSE)</formula>
    </cfRule>
  </conditionalFormatting>
  <conditionalFormatting sqref="AM547">
    <cfRule type="expression" dxfId="1071" priority="379">
      <formula>IF(RIGHT(TEXT(AM547,"0.#"),1)=".",FALSE,TRUE)</formula>
    </cfRule>
    <cfRule type="expression" dxfId="1070" priority="380">
      <formula>IF(RIGHT(TEXT(AM547,"0.#"),1)=".",TRUE,FALSE)</formula>
    </cfRule>
  </conditionalFormatting>
  <conditionalFormatting sqref="AI548">
    <cfRule type="expression" dxfId="1069" priority="371">
      <formula>IF(RIGHT(TEXT(AI548,"0.#"),1)=".",FALSE,TRUE)</formula>
    </cfRule>
    <cfRule type="expression" dxfId="1068" priority="372">
      <formula>IF(RIGHT(TEXT(AI548,"0.#"),1)=".",TRUE,FALSE)</formula>
    </cfRule>
  </conditionalFormatting>
  <conditionalFormatting sqref="AI546">
    <cfRule type="expression" dxfId="1067" priority="375">
      <formula>IF(RIGHT(TEXT(AI546,"0.#"),1)=".",FALSE,TRUE)</formula>
    </cfRule>
    <cfRule type="expression" dxfId="1066" priority="376">
      <formula>IF(RIGHT(TEXT(AI546,"0.#"),1)=".",TRUE,FALSE)</formula>
    </cfRule>
  </conditionalFormatting>
  <conditionalFormatting sqref="AI547">
    <cfRule type="expression" dxfId="1065" priority="373">
      <formula>IF(RIGHT(TEXT(AI547,"0.#"),1)=".",FALSE,TRUE)</formula>
    </cfRule>
    <cfRule type="expression" dxfId="1064" priority="374">
      <formula>IF(RIGHT(TEXT(AI547,"0.#"),1)=".",TRUE,FALSE)</formula>
    </cfRule>
  </conditionalFormatting>
  <conditionalFormatting sqref="AM553">
    <cfRule type="expression" dxfId="1063" priority="365">
      <formula>IF(RIGHT(TEXT(AM553,"0.#"),1)=".",FALSE,TRUE)</formula>
    </cfRule>
    <cfRule type="expression" dxfId="1062" priority="366">
      <formula>IF(RIGHT(TEXT(AM553,"0.#"),1)=".",TRUE,FALSE)</formula>
    </cfRule>
  </conditionalFormatting>
  <conditionalFormatting sqref="AM551">
    <cfRule type="expression" dxfId="1061" priority="369">
      <formula>IF(RIGHT(TEXT(AM551,"0.#"),1)=".",FALSE,TRUE)</formula>
    </cfRule>
    <cfRule type="expression" dxfId="1060" priority="370">
      <formula>IF(RIGHT(TEXT(AM551,"0.#"),1)=".",TRUE,FALSE)</formula>
    </cfRule>
  </conditionalFormatting>
  <conditionalFormatting sqref="AM552">
    <cfRule type="expression" dxfId="1059" priority="367">
      <formula>IF(RIGHT(TEXT(AM552,"0.#"),1)=".",FALSE,TRUE)</formula>
    </cfRule>
    <cfRule type="expression" dxfId="1058" priority="368">
      <formula>IF(RIGHT(TEXT(AM552,"0.#"),1)=".",TRUE,FALSE)</formula>
    </cfRule>
  </conditionalFormatting>
  <conditionalFormatting sqref="AI553">
    <cfRule type="expression" dxfId="1057" priority="359">
      <formula>IF(RIGHT(TEXT(AI553,"0.#"),1)=".",FALSE,TRUE)</formula>
    </cfRule>
    <cfRule type="expression" dxfId="1056" priority="360">
      <formula>IF(RIGHT(TEXT(AI553,"0.#"),1)=".",TRUE,FALSE)</formula>
    </cfRule>
  </conditionalFormatting>
  <conditionalFormatting sqref="AI551">
    <cfRule type="expression" dxfId="1055" priority="363">
      <formula>IF(RIGHT(TEXT(AI551,"0.#"),1)=".",FALSE,TRUE)</formula>
    </cfRule>
    <cfRule type="expression" dxfId="1054" priority="364">
      <formula>IF(RIGHT(TEXT(AI551,"0.#"),1)=".",TRUE,FALSE)</formula>
    </cfRule>
  </conditionalFormatting>
  <conditionalFormatting sqref="AI552">
    <cfRule type="expression" dxfId="1053" priority="361">
      <formula>IF(RIGHT(TEXT(AI552,"0.#"),1)=".",FALSE,TRUE)</formula>
    </cfRule>
    <cfRule type="expression" dxfId="1052" priority="362">
      <formula>IF(RIGHT(TEXT(AI552,"0.#"),1)=".",TRUE,FALSE)</formula>
    </cfRule>
  </conditionalFormatting>
  <conditionalFormatting sqref="AM558">
    <cfRule type="expression" dxfId="1051" priority="353">
      <formula>IF(RIGHT(TEXT(AM558,"0.#"),1)=".",FALSE,TRUE)</formula>
    </cfRule>
    <cfRule type="expression" dxfId="1050" priority="354">
      <formula>IF(RIGHT(TEXT(AM558,"0.#"),1)=".",TRUE,FALSE)</formula>
    </cfRule>
  </conditionalFormatting>
  <conditionalFormatting sqref="AM556">
    <cfRule type="expression" dxfId="1049" priority="357">
      <formula>IF(RIGHT(TEXT(AM556,"0.#"),1)=".",FALSE,TRUE)</formula>
    </cfRule>
    <cfRule type="expression" dxfId="1048" priority="358">
      <formula>IF(RIGHT(TEXT(AM556,"0.#"),1)=".",TRUE,FALSE)</formula>
    </cfRule>
  </conditionalFormatting>
  <conditionalFormatting sqref="AM557">
    <cfRule type="expression" dxfId="1047" priority="355">
      <formula>IF(RIGHT(TEXT(AM557,"0.#"),1)=".",FALSE,TRUE)</formula>
    </cfRule>
    <cfRule type="expression" dxfId="1046" priority="356">
      <formula>IF(RIGHT(TEXT(AM557,"0.#"),1)=".",TRUE,FALSE)</formula>
    </cfRule>
  </conditionalFormatting>
  <conditionalFormatting sqref="AI558">
    <cfRule type="expression" dxfId="1045" priority="347">
      <formula>IF(RIGHT(TEXT(AI558,"0.#"),1)=".",FALSE,TRUE)</formula>
    </cfRule>
    <cfRule type="expression" dxfId="1044" priority="348">
      <formula>IF(RIGHT(TEXT(AI558,"0.#"),1)=".",TRUE,FALSE)</formula>
    </cfRule>
  </conditionalFormatting>
  <conditionalFormatting sqref="AI556">
    <cfRule type="expression" dxfId="1043" priority="351">
      <formula>IF(RIGHT(TEXT(AI556,"0.#"),1)=".",FALSE,TRUE)</formula>
    </cfRule>
    <cfRule type="expression" dxfId="1042" priority="352">
      <formula>IF(RIGHT(TEXT(AI556,"0.#"),1)=".",TRUE,FALSE)</formula>
    </cfRule>
  </conditionalFormatting>
  <conditionalFormatting sqref="AI557">
    <cfRule type="expression" dxfId="1041" priority="349">
      <formula>IF(RIGHT(TEXT(AI557,"0.#"),1)=".",FALSE,TRUE)</formula>
    </cfRule>
    <cfRule type="expression" dxfId="1040" priority="350">
      <formula>IF(RIGHT(TEXT(AI557,"0.#"),1)=".",TRUE,FALSE)</formula>
    </cfRule>
  </conditionalFormatting>
  <conditionalFormatting sqref="AM563">
    <cfRule type="expression" dxfId="1039" priority="341">
      <formula>IF(RIGHT(TEXT(AM563,"0.#"),1)=".",FALSE,TRUE)</formula>
    </cfRule>
    <cfRule type="expression" dxfId="1038" priority="342">
      <formula>IF(RIGHT(TEXT(AM563,"0.#"),1)=".",TRUE,FALSE)</formula>
    </cfRule>
  </conditionalFormatting>
  <conditionalFormatting sqref="AM561">
    <cfRule type="expression" dxfId="1037" priority="345">
      <formula>IF(RIGHT(TEXT(AM561,"0.#"),1)=".",FALSE,TRUE)</formula>
    </cfRule>
    <cfRule type="expression" dxfId="1036" priority="346">
      <formula>IF(RIGHT(TEXT(AM561,"0.#"),1)=".",TRUE,FALSE)</formula>
    </cfRule>
  </conditionalFormatting>
  <conditionalFormatting sqref="AM562">
    <cfRule type="expression" dxfId="1035" priority="343">
      <formula>IF(RIGHT(TEXT(AM562,"0.#"),1)=".",FALSE,TRUE)</formula>
    </cfRule>
    <cfRule type="expression" dxfId="1034" priority="344">
      <formula>IF(RIGHT(TEXT(AM562,"0.#"),1)=".",TRUE,FALSE)</formula>
    </cfRule>
  </conditionalFormatting>
  <conditionalFormatting sqref="AI563">
    <cfRule type="expression" dxfId="1033" priority="335">
      <formula>IF(RIGHT(TEXT(AI563,"0.#"),1)=".",FALSE,TRUE)</formula>
    </cfRule>
    <cfRule type="expression" dxfId="1032" priority="336">
      <formula>IF(RIGHT(TEXT(AI563,"0.#"),1)=".",TRUE,FALSE)</formula>
    </cfRule>
  </conditionalFormatting>
  <conditionalFormatting sqref="AI561">
    <cfRule type="expression" dxfId="1031" priority="339">
      <formula>IF(RIGHT(TEXT(AI561,"0.#"),1)=".",FALSE,TRUE)</formula>
    </cfRule>
    <cfRule type="expression" dxfId="1030" priority="340">
      <formula>IF(RIGHT(TEXT(AI561,"0.#"),1)=".",TRUE,FALSE)</formula>
    </cfRule>
  </conditionalFormatting>
  <conditionalFormatting sqref="AI562">
    <cfRule type="expression" dxfId="1029" priority="337">
      <formula>IF(RIGHT(TEXT(AI562,"0.#"),1)=".",FALSE,TRUE)</formula>
    </cfRule>
    <cfRule type="expression" dxfId="1028" priority="338">
      <formula>IF(RIGHT(TEXT(AI562,"0.#"),1)=".",TRUE,FALSE)</formula>
    </cfRule>
  </conditionalFormatting>
  <conditionalFormatting sqref="AM597">
    <cfRule type="expression" dxfId="1027" priority="293">
      <formula>IF(RIGHT(TEXT(AM597,"0.#"),1)=".",FALSE,TRUE)</formula>
    </cfRule>
    <cfRule type="expression" dxfId="1026" priority="294">
      <formula>IF(RIGHT(TEXT(AM597,"0.#"),1)=".",TRUE,FALSE)</formula>
    </cfRule>
  </conditionalFormatting>
  <conditionalFormatting sqref="AM595">
    <cfRule type="expression" dxfId="1025" priority="297">
      <formula>IF(RIGHT(TEXT(AM595,"0.#"),1)=".",FALSE,TRUE)</formula>
    </cfRule>
    <cfRule type="expression" dxfId="1024" priority="298">
      <formula>IF(RIGHT(TEXT(AM595,"0.#"),1)=".",TRUE,FALSE)</formula>
    </cfRule>
  </conditionalFormatting>
  <conditionalFormatting sqref="AM596">
    <cfRule type="expression" dxfId="1023" priority="295">
      <formula>IF(RIGHT(TEXT(AM596,"0.#"),1)=".",FALSE,TRUE)</formula>
    </cfRule>
    <cfRule type="expression" dxfId="1022" priority="296">
      <formula>IF(RIGHT(TEXT(AM596,"0.#"),1)=".",TRUE,FALSE)</formula>
    </cfRule>
  </conditionalFormatting>
  <conditionalFormatting sqref="AI597">
    <cfRule type="expression" dxfId="1021" priority="287">
      <formula>IF(RIGHT(TEXT(AI597,"0.#"),1)=".",FALSE,TRUE)</formula>
    </cfRule>
    <cfRule type="expression" dxfId="1020" priority="288">
      <formula>IF(RIGHT(TEXT(AI597,"0.#"),1)=".",TRUE,FALSE)</formula>
    </cfRule>
  </conditionalFormatting>
  <conditionalFormatting sqref="AI595">
    <cfRule type="expression" dxfId="1019" priority="291">
      <formula>IF(RIGHT(TEXT(AI595,"0.#"),1)=".",FALSE,TRUE)</formula>
    </cfRule>
    <cfRule type="expression" dxfId="1018" priority="292">
      <formula>IF(RIGHT(TEXT(AI595,"0.#"),1)=".",TRUE,FALSE)</formula>
    </cfRule>
  </conditionalFormatting>
  <conditionalFormatting sqref="AI596">
    <cfRule type="expression" dxfId="1017" priority="289">
      <formula>IF(RIGHT(TEXT(AI596,"0.#"),1)=".",FALSE,TRUE)</formula>
    </cfRule>
    <cfRule type="expression" dxfId="1016" priority="290">
      <formula>IF(RIGHT(TEXT(AI596,"0.#"),1)=".",TRUE,FALSE)</formula>
    </cfRule>
  </conditionalFormatting>
  <conditionalFormatting sqref="AM622">
    <cfRule type="expression" dxfId="1015" priority="281">
      <formula>IF(RIGHT(TEXT(AM622,"0.#"),1)=".",FALSE,TRUE)</formula>
    </cfRule>
    <cfRule type="expression" dxfId="1014" priority="282">
      <formula>IF(RIGHT(TEXT(AM622,"0.#"),1)=".",TRUE,FALSE)</formula>
    </cfRule>
  </conditionalFormatting>
  <conditionalFormatting sqref="AM620">
    <cfRule type="expression" dxfId="1013" priority="285">
      <formula>IF(RIGHT(TEXT(AM620,"0.#"),1)=".",FALSE,TRUE)</formula>
    </cfRule>
    <cfRule type="expression" dxfId="1012" priority="286">
      <formula>IF(RIGHT(TEXT(AM620,"0.#"),1)=".",TRUE,FALSE)</formula>
    </cfRule>
  </conditionalFormatting>
  <conditionalFormatting sqref="AM621">
    <cfRule type="expression" dxfId="1011" priority="283">
      <formula>IF(RIGHT(TEXT(AM621,"0.#"),1)=".",FALSE,TRUE)</formula>
    </cfRule>
    <cfRule type="expression" dxfId="1010" priority="284">
      <formula>IF(RIGHT(TEXT(AM621,"0.#"),1)=".",TRUE,FALSE)</formula>
    </cfRule>
  </conditionalFormatting>
  <conditionalFormatting sqref="AI622">
    <cfRule type="expression" dxfId="1009" priority="275">
      <formula>IF(RIGHT(TEXT(AI622,"0.#"),1)=".",FALSE,TRUE)</formula>
    </cfRule>
    <cfRule type="expression" dxfId="1008" priority="276">
      <formula>IF(RIGHT(TEXT(AI622,"0.#"),1)=".",TRUE,FALSE)</formula>
    </cfRule>
  </conditionalFormatting>
  <conditionalFormatting sqref="AI620">
    <cfRule type="expression" dxfId="1007" priority="279">
      <formula>IF(RIGHT(TEXT(AI620,"0.#"),1)=".",FALSE,TRUE)</formula>
    </cfRule>
    <cfRule type="expression" dxfId="1006" priority="280">
      <formula>IF(RIGHT(TEXT(AI620,"0.#"),1)=".",TRUE,FALSE)</formula>
    </cfRule>
  </conditionalFormatting>
  <conditionalFormatting sqref="AI621">
    <cfRule type="expression" dxfId="1005" priority="277">
      <formula>IF(RIGHT(TEXT(AI621,"0.#"),1)=".",FALSE,TRUE)</formula>
    </cfRule>
    <cfRule type="expression" dxfId="1004" priority="278">
      <formula>IF(RIGHT(TEXT(AI621,"0.#"),1)=".",TRUE,FALSE)</formula>
    </cfRule>
  </conditionalFormatting>
  <conditionalFormatting sqref="AM627">
    <cfRule type="expression" dxfId="1003" priority="221">
      <formula>IF(RIGHT(TEXT(AM627,"0.#"),1)=".",FALSE,TRUE)</formula>
    </cfRule>
    <cfRule type="expression" dxfId="1002" priority="222">
      <formula>IF(RIGHT(TEXT(AM627,"0.#"),1)=".",TRUE,FALSE)</formula>
    </cfRule>
  </conditionalFormatting>
  <conditionalFormatting sqref="AM625">
    <cfRule type="expression" dxfId="1001" priority="225">
      <formula>IF(RIGHT(TEXT(AM625,"0.#"),1)=".",FALSE,TRUE)</formula>
    </cfRule>
    <cfRule type="expression" dxfId="1000" priority="226">
      <formula>IF(RIGHT(TEXT(AM625,"0.#"),1)=".",TRUE,FALSE)</formula>
    </cfRule>
  </conditionalFormatting>
  <conditionalFormatting sqref="AM626">
    <cfRule type="expression" dxfId="999" priority="223">
      <formula>IF(RIGHT(TEXT(AM626,"0.#"),1)=".",FALSE,TRUE)</formula>
    </cfRule>
    <cfRule type="expression" dxfId="998" priority="224">
      <formula>IF(RIGHT(TEXT(AM626,"0.#"),1)=".",TRUE,FALSE)</formula>
    </cfRule>
  </conditionalFormatting>
  <conditionalFormatting sqref="AI627">
    <cfRule type="expression" dxfId="997" priority="215">
      <formula>IF(RIGHT(TEXT(AI627,"0.#"),1)=".",FALSE,TRUE)</formula>
    </cfRule>
    <cfRule type="expression" dxfId="996" priority="216">
      <formula>IF(RIGHT(TEXT(AI627,"0.#"),1)=".",TRUE,FALSE)</formula>
    </cfRule>
  </conditionalFormatting>
  <conditionalFormatting sqref="AI625">
    <cfRule type="expression" dxfId="995" priority="219">
      <formula>IF(RIGHT(TEXT(AI625,"0.#"),1)=".",FALSE,TRUE)</formula>
    </cfRule>
    <cfRule type="expression" dxfId="994" priority="220">
      <formula>IF(RIGHT(TEXT(AI625,"0.#"),1)=".",TRUE,FALSE)</formula>
    </cfRule>
  </conditionalFormatting>
  <conditionalFormatting sqref="AI626">
    <cfRule type="expression" dxfId="993" priority="217">
      <formula>IF(RIGHT(TEXT(AI626,"0.#"),1)=".",FALSE,TRUE)</formula>
    </cfRule>
    <cfRule type="expression" dxfId="992" priority="218">
      <formula>IF(RIGHT(TEXT(AI626,"0.#"),1)=".",TRUE,FALSE)</formula>
    </cfRule>
  </conditionalFormatting>
  <conditionalFormatting sqref="AM632">
    <cfRule type="expression" dxfId="991" priority="209">
      <formula>IF(RIGHT(TEXT(AM632,"0.#"),1)=".",FALSE,TRUE)</formula>
    </cfRule>
    <cfRule type="expression" dxfId="990" priority="210">
      <formula>IF(RIGHT(TEXT(AM632,"0.#"),1)=".",TRUE,FALSE)</formula>
    </cfRule>
  </conditionalFormatting>
  <conditionalFormatting sqref="AM630">
    <cfRule type="expression" dxfId="989" priority="213">
      <formula>IF(RIGHT(TEXT(AM630,"0.#"),1)=".",FALSE,TRUE)</formula>
    </cfRule>
    <cfRule type="expression" dxfId="988" priority="214">
      <formula>IF(RIGHT(TEXT(AM630,"0.#"),1)=".",TRUE,FALSE)</formula>
    </cfRule>
  </conditionalFormatting>
  <conditionalFormatting sqref="AM631">
    <cfRule type="expression" dxfId="987" priority="211">
      <formula>IF(RIGHT(TEXT(AM631,"0.#"),1)=".",FALSE,TRUE)</formula>
    </cfRule>
    <cfRule type="expression" dxfId="986" priority="212">
      <formula>IF(RIGHT(TEXT(AM631,"0.#"),1)=".",TRUE,FALSE)</formula>
    </cfRule>
  </conditionalFormatting>
  <conditionalFormatting sqref="AI632">
    <cfRule type="expression" dxfId="985" priority="203">
      <formula>IF(RIGHT(TEXT(AI632,"0.#"),1)=".",FALSE,TRUE)</formula>
    </cfRule>
    <cfRule type="expression" dxfId="984" priority="204">
      <formula>IF(RIGHT(TEXT(AI632,"0.#"),1)=".",TRUE,FALSE)</formula>
    </cfRule>
  </conditionalFormatting>
  <conditionalFormatting sqref="AI630">
    <cfRule type="expression" dxfId="983" priority="207">
      <formula>IF(RIGHT(TEXT(AI630,"0.#"),1)=".",FALSE,TRUE)</formula>
    </cfRule>
    <cfRule type="expression" dxfId="982" priority="208">
      <formula>IF(RIGHT(TEXT(AI630,"0.#"),1)=".",TRUE,FALSE)</formula>
    </cfRule>
  </conditionalFormatting>
  <conditionalFormatting sqref="AI631">
    <cfRule type="expression" dxfId="981" priority="205">
      <formula>IF(RIGHT(TEXT(AI631,"0.#"),1)=".",FALSE,TRUE)</formula>
    </cfRule>
    <cfRule type="expression" dxfId="980" priority="206">
      <formula>IF(RIGHT(TEXT(AI631,"0.#"),1)=".",TRUE,FALSE)</formula>
    </cfRule>
  </conditionalFormatting>
  <conditionalFormatting sqref="AM637">
    <cfRule type="expression" dxfId="979" priority="197">
      <formula>IF(RIGHT(TEXT(AM637,"0.#"),1)=".",FALSE,TRUE)</formula>
    </cfRule>
    <cfRule type="expression" dxfId="978" priority="198">
      <formula>IF(RIGHT(TEXT(AM637,"0.#"),1)=".",TRUE,FALSE)</formula>
    </cfRule>
  </conditionalFormatting>
  <conditionalFormatting sqref="AM635">
    <cfRule type="expression" dxfId="977" priority="201">
      <formula>IF(RIGHT(TEXT(AM635,"0.#"),1)=".",FALSE,TRUE)</formula>
    </cfRule>
    <cfRule type="expression" dxfId="976" priority="202">
      <formula>IF(RIGHT(TEXT(AM635,"0.#"),1)=".",TRUE,FALSE)</formula>
    </cfRule>
  </conditionalFormatting>
  <conditionalFormatting sqref="AM636">
    <cfRule type="expression" dxfId="975" priority="199">
      <formula>IF(RIGHT(TEXT(AM636,"0.#"),1)=".",FALSE,TRUE)</formula>
    </cfRule>
    <cfRule type="expression" dxfId="974" priority="200">
      <formula>IF(RIGHT(TEXT(AM636,"0.#"),1)=".",TRUE,FALSE)</formula>
    </cfRule>
  </conditionalFormatting>
  <conditionalFormatting sqref="AI637">
    <cfRule type="expression" dxfId="973" priority="191">
      <formula>IF(RIGHT(TEXT(AI637,"0.#"),1)=".",FALSE,TRUE)</formula>
    </cfRule>
    <cfRule type="expression" dxfId="972" priority="192">
      <formula>IF(RIGHT(TEXT(AI637,"0.#"),1)=".",TRUE,FALSE)</formula>
    </cfRule>
  </conditionalFormatting>
  <conditionalFormatting sqref="AI635">
    <cfRule type="expression" dxfId="971" priority="195">
      <formula>IF(RIGHT(TEXT(AI635,"0.#"),1)=".",FALSE,TRUE)</formula>
    </cfRule>
    <cfRule type="expression" dxfId="970" priority="196">
      <formula>IF(RIGHT(TEXT(AI635,"0.#"),1)=".",TRUE,FALSE)</formula>
    </cfRule>
  </conditionalFormatting>
  <conditionalFormatting sqref="AI636">
    <cfRule type="expression" dxfId="969" priority="193">
      <formula>IF(RIGHT(TEXT(AI636,"0.#"),1)=".",FALSE,TRUE)</formula>
    </cfRule>
    <cfRule type="expression" dxfId="968" priority="194">
      <formula>IF(RIGHT(TEXT(AI636,"0.#"),1)=".",TRUE,FALSE)</formula>
    </cfRule>
  </conditionalFormatting>
  <conditionalFormatting sqref="AM602">
    <cfRule type="expression" dxfId="967" priority="269">
      <formula>IF(RIGHT(TEXT(AM602,"0.#"),1)=".",FALSE,TRUE)</formula>
    </cfRule>
    <cfRule type="expression" dxfId="966" priority="270">
      <formula>IF(RIGHT(TEXT(AM602,"0.#"),1)=".",TRUE,FALSE)</formula>
    </cfRule>
  </conditionalFormatting>
  <conditionalFormatting sqref="AM600">
    <cfRule type="expression" dxfId="965" priority="273">
      <formula>IF(RIGHT(TEXT(AM600,"0.#"),1)=".",FALSE,TRUE)</formula>
    </cfRule>
    <cfRule type="expression" dxfId="964" priority="274">
      <formula>IF(RIGHT(TEXT(AM600,"0.#"),1)=".",TRUE,FALSE)</formula>
    </cfRule>
  </conditionalFormatting>
  <conditionalFormatting sqref="AM601">
    <cfRule type="expression" dxfId="963" priority="271">
      <formula>IF(RIGHT(TEXT(AM601,"0.#"),1)=".",FALSE,TRUE)</formula>
    </cfRule>
    <cfRule type="expression" dxfId="962" priority="272">
      <formula>IF(RIGHT(TEXT(AM601,"0.#"),1)=".",TRUE,FALSE)</formula>
    </cfRule>
  </conditionalFormatting>
  <conditionalFormatting sqref="AI602">
    <cfRule type="expression" dxfId="961" priority="263">
      <formula>IF(RIGHT(TEXT(AI602,"0.#"),1)=".",FALSE,TRUE)</formula>
    </cfRule>
    <cfRule type="expression" dxfId="960" priority="264">
      <formula>IF(RIGHT(TEXT(AI602,"0.#"),1)=".",TRUE,FALSE)</formula>
    </cfRule>
  </conditionalFormatting>
  <conditionalFormatting sqref="AI600">
    <cfRule type="expression" dxfId="959" priority="267">
      <formula>IF(RIGHT(TEXT(AI600,"0.#"),1)=".",FALSE,TRUE)</formula>
    </cfRule>
    <cfRule type="expression" dxfId="958" priority="268">
      <formula>IF(RIGHT(TEXT(AI600,"0.#"),1)=".",TRUE,FALSE)</formula>
    </cfRule>
  </conditionalFormatting>
  <conditionalFormatting sqref="AI601">
    <cfRule type="expression" dxfId="957" priority="265">
      <formula>IF(RIGHT(TEXT(AI601,"0.#"),1)=".",FALSE,TRUE)</formula>
    </cfRule>
    <cfRule type="expression" dxfId="956" priority="266">
      <formula>IF(RIGHT(TEXT(AI601,"0.#"),1)=".",TRUE,FALSE)</formula>
    </cfRule>
  </conditionalFormatting>
  <conditionalFormatting sqref="AM607">
    <cfRule type="expression" dxfId="955" priority="257">
      <formula>IF(RIGHT(TEXT(AM607,"0.#"),1)=".",FALSE,TRUE)</formula>
    </cfRule>
    <cfRule type="expression" dxfId="954" priority="258">
      <formula>IF(RIGHT(TEXT(AM607,"0.#"),1)=".",TRUE,FALSE)</formula>
    </cfRule>
  </conditionalFormatting>
  <conditionalFormatting sqref="AM605">
    <cfRule type="expression" dxfId="953" priority="261">
      <formula>IF(RIGHT(TEXT(AM605,"0.#"),1)=".",FALSE,TRUE)</formula>
    </cfRule>
    <cfRule type="expression" dxfId="952" priority="262">
      <formula>IF(RIGHT(TEXT(AM605,"0.#"),1)=".",TRUE,FALSE)</formula>
    </cfRule>
  </conditionalFormatting>
  <conditionalFormatting sqref="AM606">
    <cfRule type="expression" dxfId="951" priority="259">
      <formula>IF(RIGHT(TEXT(AM606,"0.#"),1)=".",FALSE,TRUE)</formula>
    </cfRule>
    <cfRule type="expression" dxfId="950" priority="260">
      <formula>IF(RIGHT(TEXT(AM606,"0.#"),1)=".",TRUE,FALSE)</formula>
    </cfRule>
  </conditionalFormatting>
  <conditionalFormatting sqref="AI607">
    <cfRule type="expression" dxfId="949" priority="251">
      <formula>IF(RIGHT(TEXT(AI607,"0.#"),1)=".",FALSE,TRUE)</formula>
    </cfRule>
    <cfRule type="expression" dxfId="948" priority="252">
      <formula>IF(RIGHT(TEXT(AI607,"0.#"),1)=".",TRUE,FALSE)</formula>
    </cfRule>
  </conditionalFormatting>
  <conditionalFormatting sqref="AI605">
    <cfRule type="expression" dxfId="947" priority="255">
      <formula>IF(RIGHT(TEXT(AI605,"0.#"),1)=".",FALSE,TRUE)</formula>
    </cfRule>
    <cfRule type="expression" dxfId="946" priority="256">
      <formula>IF(RIGHT(TEXT(AI605,"0.#"),1)=".",TRUE,FALSE)</formula>
    </cfRule>
  </conditionalFormatting>
  <conditionalFormatting sqref="AI606">
    <cfRule type="expression" dxfId="945" priority="253">
      <formula>IF(RIGHT(TEXT(AI606,"0.#"),1)=".",FALSE,TRUE)</formula>
    </cfRule>
    <cfRule type="expression" dxfId="944" priority="254">
      <formula>IF(RIGHT(TEXT(AI606,"0.#"),1)=".",TRUE,FALSE)</formula>
    </cfRule>
  </conditionalFormatting>
  <conditionalFormatting sqref="AM612">
    <cfRule type="expression" dxfId="943" priority="245">
      <formula>IF(RIGHT(TEXT(AM612,"0.#"),1)=".",FALSE,TRUE)</formula>
    </cfRule>
    <cfRule type="expression" dxfId="942" priority="246">
      <formula>IF(RIGHT(TEXT(AM612,"0.#"),1)=".",TRUE,FALSE)</formula>
    </cfRule>
  </conditionalFormatting>
  <conditionalFormatting sqref="AM610">
    <cfRule type="expression" dxfId="941" priority="249">
      <formula>IF(RIGHT(TEXT(AM610,"0.#"),1)=".",FALSE,TRUE)</formula>
    </cfRule>
    <cfRule type="expression" dxfId="940" priority="250">
      <formula>IF(RIGHT(TEXT(AM610,"0.#"),1)=".",TRUE,FALSE)</formula>
    </cfRule>
  </conditionalFormatting>
  <conditionalFormatting sqref="AM611">
    <cfRule type="expression" dxfId="939" priority="247">
      <formula>IF(RIGHT(TEXT(AM611,"0.#"),1)=".",FALSE,TRUE)</formula>
    </cfRule>
    <cfRule type="expression" dxfId="938" priority="248">
      <formula>IF(RIGHT(TEXT(AM611,"0.#"),1)=".",TRUE,FALSE)</formula>
    </cfRule>
  </conditionalFormatting>
  <conditionalFormatting sqref="AI612">
    <cfRule type="expression" dxfId="937" priority="239">
      <formula>IF(RIGHT(TEXT(AI612,"0.#"),1)=".",FALSE,TRUE)</formula>
    </cfRule>
    <cfRule type="expression" dxfId="936" priority="240">
      <formula>IF(RIGHT(TEXT(AI612,"0.#"),1)=".",TRUE,FALSE)</formula>
    </cfRule>
  </conditionalFormatting>
  <conditionalFormatting sqref="AI610">
    <cfRule type="expression" dxfId="935" priority="243">
      <formula>IF(RIGHT(TEXT(AI610,"0.#"),1)=".",FALSE,TRUE)</formula>
    </cfRule>
    <cfRule type="expression" dxfId="934" priority="244">
      <formula>IF(RIGHT(TEXT(AI610,"0.#"),1)=".",TRUE,FALSE)</formula>
    </cfRule>
  </conditionalFormatting>
  <conditionalFormatting sqref="AI611">
    <cfRule type="expression" dxfId="933" priority="241">
      <formula>IF(RIGHT(TEXT(AI611,"0.#"),1)=".",FALSE,TRUE)</formula>
    </cfRule>
    <cfRule type="expression" dxfId="932" priority="242">
      <formula>IF(RIGHT(TEXT(AI611,"0.#"),1)=".",TRUE,FALSE)</formula>
    </cfRule>
  </conditionalFormatting>
  <conditionalFormatting sqref="AM617">
    <cfRule type="expression" dxfId="931" priority="233">
      <formula>IF(RIGHT(TEXT(AM617,"0.#"),1)=".",FALSE,TRUE)</formula>
    </cfRule>
    <cfRule type="expression" dxfId="930" priority="234">
      <formula>IF(RIGHT(TEXT(AM617,"0.#"),1)=".",TRUE,FALSE)</formula>
    </cfRule>
  </conditionalFormatting>
  <conditionalFormatting sqref="AM615">
    <cfRule type="expression" dxfId="929" priority="237">
      <formula>IF(RIGHT(TEXT(AM615,"0.#"),1)=".",FALSE,TRUE)</formula>
    </cfRule>
    <cfRule type="expression" dxfId="928" priority="238">
      <formula>IF(RIGHT(TEXT(AM615,"0.#"),1)=".",TRUE,FALSE)</formula>
    </cfRule>
  </conditionalFormatting>
  <conditionalFormatting sqref="AM616">
    <cfRule type="expression" dxfId="927" priority="235">
      <formula>IF(RIGHT(TEXT(AM616,"0.#"),1)=".",FALSE,TRUE)</formula>
    </cfRule>
    <cfRule type="expression" dxfId="926" priority="236">
      <formula>IF(RIGHT(TEXT(AM616,"0.#"),1)=".",TRUE,FALSE)</formula>
    </cfRule>
  </conditionalFormatting>
  <conditionalFormatting sqref="AI617">
    <cfRule type="expression" dxfId="925" priority="227">
      <formula>IF(RIGHT(TEXT(AI617,"0.#"),1)=".",FALSE,TRUE)</formula>
    </cfRule>
    <cfRule type="expression" dxfId="924" priority="228">
      <formula>IF(RIGHT(TEXT(AI617,"0.#"),1)=".",TRUE,FALSE)</formula>
    </cfRule>
  </conditionalFormatting>
  <conditionalFormatting sqref="AI615">
    <cfRule type="expression" dxfId="923" priority="231">
      <formula>IF(RIGHT(TEXT(AI615,"0.#"),1)=".",FALSE,TRUE)</formula>
    </cfRule>
    <cfRule type="expression" dxfId="922" priority="232">
      <formula>IF(RIGHT(TEXT(AI615,"0.#"),1)=".",TRUE,FALSE)</formula>
    </cfRule>
  </conditionalFormatting>
  <conditionalFormatting sqref="AI616">
    <cfRule type="expression" dxfId="921" priority="229">
      <formula>IF(RIGHT(TEXT(AI616,"0.#"),1)=".",FALSE,TRUE)</formula>
    </cfRule>
    <cfRule type="expression" dxfId="920" priority="230">
      <formula>IF(RIGHT(TEXT(AI616,"0.#"),1)=".",TRUE,FALSE)</formula>
    </cfRule>
  </conditionalFormatting>
  <conditionalFormatting sqref="AM651">
    <cfRule type="expression" dxfId="919" priority="185">
      <formula>IF(RIGHT(TEXT(AM651,"0.#"),1)=".",FALSE,TRUE)</formula>
    </cfRule>
    <cfRule type="expression" dxfId="918" priority="186">
      <formula>IF(RIGHT(TEXT(AM651,"0.#"),1)=".",TRUE,FALSE)</formula>
    </cfRule>
  </conditionalFormatting>
  <conditionalFormatting sqref="AM649">
    <cfRule type="expression" dxfId="917" priority="189">
      <formula>IF(RIGHT(TEXT(AM649,"0.#"),1)=".",FALSE,TRUE)</formula>
    </cfRule>
    <cfRule type="expression" dxfId="916" priority="190">
      <formula>IF(RIGHT(TEXT(AM649,"0.#"),1)=".",TRUE,FALSE)</formula>
    </cfRule>
  </conditionalFormatting>
  <conditionalFormatting sqref="AM650">
    <cfRule type="expression" dxfId="915" priority="187">
      <formula>IF(RIGHT(TEXT(AM650,"0.#"),1)=".",FALSE,TRUE)</formula>
    </cfRule>
    <cfRule type="expression" dxfId="914" priority="188">
      <formula>IF(RIGHT(TEXT(AM650,"0.#"),1)=".",TRUE,FALSE)</formula>
    </cfRule>
  </conditionalFormatting>
  <conditionalFormatting sqref="AI651">
    <cfRule type="expression" dxfId="913" priority="179">
      <formula>IF(RIGHT(TEXT(AI651,"0.#"),1)=".",FALSE,TRUE)</formula>
    </cfRule>
    <cfRule type="expression" dxfId="912" priority="180">
      <formula>IF(RIGHT(TEXT(AI651,"0.#"),1)=".",TRUE,FALSE)</formula>
    </cfRule>
  </conditionalFormatting>
  <conditionalFormatting sqref="AI649">
    <cfRule type="expression" dxfId="911" priority="183">
      <formula>IF(RIGHT(TEXT(AI649,"0.#"),1)=".",FALSE,TRUE)</formula>
    </cfRule>
    <cfRule type="expression" dxfId="910" priority="184">
      <formula>IF(RIGHT(TEXT(AI649,"0.#"),1)=".",TRUE,FALSE)</formula>
    </cfRule>
  </conditionalFormatting>
  <conditionalFormatting sqref="AI650">
    <cfRule type="expression" dxfId="909" priority="181">
      <formula>IF(RIGHT(TEXT(AI650,"0.#"),1)=".",FALSE,TRUE)</formula>
    </cfRule>
    <cfRule type="expression" dxfId="908" priority="182">
      <formula>IF(RIGHT(TEXT(AI650,"0.#"),1)=".",TRUE,FALSE)</formula>
    </cfRule>
  </conditionalFormatting>
  <conditionalFormatting sqref="AM676">
    <cfRule type="expression" dxfId="907" priority="173">
      <formula>IF(RIGHT(TEXT(AM676,"0.#"),1)=".",FALSE,TRUE)</formula>
    </cfRule>
    <cfRule type="expression" dxfId="906" priority="174">
      <formula>IF(RIGHT(TEXT(AM676,"0.#"),1)=".",TRUE,FALSE)</formula>
    </cfRule>
  </conditionalFormatting>
  <conditionalFormatting sqref="AM674">
    <cfRule type="expression" dxfId="905" priority="177">
      <formula>IF(RIGHT(TEXT(AM674,"0.#"),1)=".",FALSE,TRUE)</formula>
    </cfRule>
    <cfRule type="expression" dxfId="904" priority="178">
      <formula>IF(RIGHT(TEXT(AM674,"0.#"),1)=".",TRUE,FALSE)</formula>
    </cfRule>
  </conditionalFormatting>
  <conditionalFormatting sqref="AM675">
    <cfRule type="expression" dxfId="903" priority="175">
      <formula>IF(RIGHT(TEXT(AM675,"0.#"),1)=".",FALSE,TRUE)</formula>
    </cfRule>
    <cfRule type="expression" dxfId="902" priority="176">
      <formula>IF(RIGHT(TEXT(AM675,"0.#"),1)=".",TRUE,FALSE)</formula>
    </cfRule>
  </conditionalFormatting>
  <conditionalFormatting sqref="AI676">
    <cfRule type="expression" dxfId="901" priority="167">
      <formula>IF(RIGHT(TEXT(AI676,"0.#"),1)=".",FALSE,TRUE)</formula>
    </cfRule>
    <cfRule type="expression" dxfId="900" priority="168">
      <formula>IF(RIGHT(TEXT(AI676,"0.#"),1)=".",TRUE,FALSE)</formula>
    </cfRule>
  </conditionalFormatting>
  <conditionalFormatting sqref="AI674">
    <cfRule type="expression" dxfId="899" priority="171">
      <formula>IF(RIGHT(TEXT(AI674,"0.#"),1)=".",FALSE,TRUE)</formula>
    </cfRule>
    <cfRule type="expression" dxfId="898" priority="172">
      <formula>IF(RIGHT(TEXT(AI674,"0.#"),1)=".",TRUE,FALSE)</formula>
    </cfRule>
  </conditionalFormatting>
  <conditionalFormatting sqref="AI675">
    <cfRule type="expression" dxfId="897" priority="169">
      <formula>IF(RIGHT(TEXT(AI675,"0.#"),1)=".",FALSE,TRUE)</formula>
    </cfRule>
    <cfRule type="expression" dxfId="896" priority="170">
      <formula>IF(RIGHT(TEXT(AI675,"0.#"),1)=".",TRUE,FALSE)</formula>
    </cfRule>
  </conditionalFormatting>
  <conditionalFormatting sqref="AM681">
    <cfRule type="expression" dxfId="895" priority="113">
      <formula>IF(RIGHT(TEXT(AM681,"0.#"),1)=".",FALSE,TRUE)</formula>
    </cfRule>
    <cfRule type="expression" dxfId="894" priority="114">
      <formula>IF(RIGHT(TEXT(AM681,"0.#"),1)=".",TRUE,FALSE)</formula>
    </cfRule>
  </conditionalFormatting>
  <conditionalFormatting sqref="AM679">
    <cfRule type="expression" dxfId="893" priority="117">
      <formula>IF(RIGHT(TEXT(AM679,"0.#"),1)=".",FALSE,TRUE)</formula>
    </cfRule>
    <cfRule type="expression" dxfId="892" priority="118">
      <formula>IF(RIGHT(TEXT(AM679,"0.#"),1)=".",TRUE,FALSE)</formula>
    </cfRule>
  </conditionalFormatting>
  <conditionalFormatting sqref="AM680">
    <cfRule type="expression" dxfId="891" priority="115">
      <formula>IF(RIGHT(TEXT(AM680,"0.#"),1)=".",FALSE,TRUE)</formula>
    </cfRule>
    <cfRule type="expression" dxfId="890" priority="116">
      <formula>IF(RIGHT(TEXT(AM680,"0.#"),1)=".",TRUE,FALSE)</formula>
    </cfRule>
  </conditionalFormatting>
  <conditionalFormatting sqref="AI681">
    <cfRule type="expression" dxfId="889" priority="107">
      <formula>IF(RIGHT(TEXT(AI681,"0.#"),1)=".",FALSE,TRUE)</formula>
    </cfRule>
    <cfRule type="expression" dxfId="888" priority="108">
      <formula>IF(RIGHT(TEXT(AI681,"0.#"),1)=".",TRUE,FALSE)</formula>
    </cfRule>
  </conditionalFormatting>
  <conditionalFormatting sqref="AI679">
    <cfRule type="expression" dxfId="887" priority="111">
      <formula>IF(RIGHT(TEXT(AI679,"0.#"),1)=".",FALSE,TRUE)</formula>
    </cfRule>
    <cfRule type="expression" dxfId="886" priority="112">
      <formula>IF(RIGHT(TEXT(AI679,"0.#"),1)=".",TRUE,FALSE)</formula>
    </cfRule>
  </conditionalFormatting>
  <conditionalFormatting sqref="AI680">
    <cfRule type="expression" dxfId="885" priority="109">
      <formula>IF(RIGHT(TEXT(AI680,"0.#"),1)=".",FALSE,TRUE)</formula>
    </cfRule>
    <cfRule type="expression" dxfId="884" priority="110">
      <formula>IF(RIGHT(TEXT(AI680,"0.#"),1)=".",TRUE,FALSE)</formula>
    </cfRule>
  </conditionalFormatting>
  <conditionalFormatting sqref="AM686">
    <cfRule type="expression" dxfId="883" priority="101">
      <formula>IF(RIGHT(TEXT(AM686,"0.#"),1)=".",FALSE,TRUE)</formula>
    </cfRule>
    <cfRule type="expression" dxfId="882" priority="102">
      <formula>IF(RIGHT(TEXT(AM686,"0.#"),1)=".",TRUE,FALSE)</formula>
    </cfRule>
  </conditionalFormatting>
  <conditionalFormatting sqref="AM684">
    <cfRule type="expression" dxfId="881" priority="105">
      <formula>IF(RIGHT(TEXT(AM684,"0.#"),1)=".",FALSE,TRUE)</formula>
    </cfRule>
    <cfRule type="expression" dxfId="880" priority="106">
      <formula>IF(RIGHT(TEXT(AM684,"0.#"),1)=".",TRUE,FALSE)</formula>
    </cfRule>
  </conditionalFormatting>
  <conditionalFormatting sqref="AM685">
    <cfRule type="expression" dxfId="879" priority="103">
      <formula>IF(RIGHT(TEXT(AM685,"0.#"),1)=".",FALSE,TRUE)</formula>
    </cfRule>
    <cfRule type="expression" dxfId="878" priority="104">
      <formula>IF(RIGHT(TEXT(AM685,"0.#"),1)=".",TRUE,FALSE)</formula>
    </cfRule>
  </conditionalFormatting>
  <conditionalFormatting sqref="AI686">
    <cfRule type="expression" dxfId="877" priority="95">
      <formula>IF(RIGHT(TEXT(AI686,"0.#"),1)=".",FALSE,TRUE)</formula>
    </cfRule>
    <cfRule type="expression" dxfId="876" priority="96">
      <formula>IF(RIGHT(TEXT(AI686,"0.#"),1)=".",TRUE,FALSE)</formula>
    </cfRule>
  </conditionalFormatting>
  <conditionalFormatting sqref="AI684">
    <cfRule type="expression" dxfId="875" priority="99">
      <formula>IF(RIGHT(TEXT(AI684,"0.#"),1)=".",FALSE,TRUE)</formula>
    </cfRule>
    <cfRule type="expression" dxfId="874" priority="100">
      <formula>IF(RIGHT(TEXT(AI684,"0.#"),1)=".",TRUE,FALSE)</formula>
    </cfRule>
  </conditionalFormatting>
  <conditionalFormatting sqref="AI685">
    <cfRule type="expression" dxfId="873" priority="97">
      <formula>IF(RIGHT(TEXT(AI685,"0.#"),1)=".",FALSE,TRUE)</formula>
    </cfRule>
    <cfRule type="expression" dxfId="872" priority="98">
      <formula>IF(RIGHT(TEXT(AI685,"0.#"),1)=".",TRUE,FALSE)</formula>
    </cfRule>
  </conditionalFormatting>
  <conditionalFormatting sqref="AM691">
    <cfRule type="expression" dxfId="871" priority="89">
      <formula>IF(RIGHT(TEXT(AM691,"0.#"),1)=".",FALSE,TRUE)</formula>
    </cfRule>
    <cfRule type="expression" dxfId="870" priority="90">
      <formula>IF(RIGHT(TEXT(AM691,"0.#"),1)=".",TRUE,FALSE)</formula>
    </cfRule>
  </conditionalFormatting>
  <conditionalFormatting sqref="AM689">
    <cfRule type="expression" dxfId="869" priority="93">
      <formula>IF(RIGHT(TEXT(AM689,"0.#"),1)=".",FALSE,TRUE)</formula>
    </cfRule>
    <cfRule type="expression" dxfId="868" priority="94">
      <formula>IF(RIGHT(TEXT(AM689,"0.#"),1)=".",TRUE,FALSE)</formula>
    </cfRule>
  </conditionalFormatting>
  <conditionalFormatting sqref="AM690">
    <cfRule type="expression" dxfId="867" priority="91">
      <formula>IF(RIGHT(TEXT(AM690,"0.#"),1)=".",FALSE,TRUE)</formula>
    </cfRule>
    <cfRule type="expression" dxfId="866" priority="92">
      <formula>IF(RIGHT(TEXT(AM690,"0.#"),1)=".",TRUE,FALSE)</formula>
    </cfRule>
  </conditionalFormatting>
  <conditionalFormatting sqref="AI691">
    <cfRule type="expression" dxfId="865" priority="83">
      <formula>IF(RIGHT(TEXT(AI691,"0.#"),1)=".",FALSE,TRUE)</formula>
    </cfRule>
    <cfRule type="expression" dxfId="864" priority="84">
      <formula>IF(RIGHT(TEXT(AI691,"0.#"),1)=".",TRUE,FALSE)</formula>
    </cfRule>
  </conditionalFormatting>
  <conditionalFormatting sqref="AI689">
    <cfRule type="expression" dxfId="863" priority="87">
      <formula>IF(RIGHT(TEXT(AI689,"0.#"),1)=".",FALSE,TRUE)</formula>
    </cfRule>
    <cfRule type="expression" dxfId="862" priority="88">
      <formula>IF(RIGHT(TEXT(AI689,"0.#"),1)=".",TRUE,FALSE)</formula>
    </cfRule>
  </conditionalFormatting>
  <conditionalFormatting sqref="AI690">
    <cfRule type="expression" dxfId="861" priority="85">
      <formula>IF(RIGHT(TEXT(AI690,"0.#"),1)=".",FALSE,TRUE)</formula>
    </cfRule>
    <cfRule type="expression" dxfId="860" priority="86">
      <formula>IF(RIGHT(TEXT(AI690,"0.#"),1)=".",TRUE,FALSE)</formula>
    </cfRule>
  </conditionalFormatting>
  <conditionalFormatting sqref="AM656">
    <cfRule type="expression" dxfId="859" priority="161">
      <formula>IF(RIGHT(TEXT(AM656,"0.#"),1)=".",FALSE,TRUE)</formula>
    </cfRule>
    <cfRule type="expression" dxfId="858" priority="162">
      <formula>IF(RIGHT(TEXT(AM656,"0.#"),1)=".",TRUE,FALSE)</formula>
    </cfRule>
  </conditionalFormatting>
  <conditionalFormatting sqref="AM654">
    <cfRule type="expression" dxfId="857" priority="165">
      <formula>IF(RIGHT(TEXT(AM654,"0.#"),1)=".",FALSE,TRUE)</formula>
    </cfRule>
    <cfRule type="expression" dxfId="856" priority="166">
      <formula>IF(RIGHT(TEXT(AM654,"0.#"),1)=".",TRUE,FALSE)</formula>
    </cfRule>
  </conditionalFormatting>
  <conditionalFormatting sqref="AM655">
    <cfRule type="expression" dxfId="855" priority="163">
      <formula>IF(RIGHT(TEXT(AM655,"0.#"),1)=".",FALSE,TRUE)</formula>
    </cfRule>
    <cfRule type="expression" dxfId="854" priority="164">
      <formula>IF(RIGHT(TEXT(AM655,"0.#"),1)=".",TRUE,FALSE)</formula>
    </cfRule>
  </conditionalFormatting>
  <conditionalFormatting sqref="AI656">
    <cfRule type="expression" dxfId="853" priority="155">
      <formula>IF(RIGHT(TEXT(AI656,"0.#"),1)=".",FALSE,TRUE)</formula>
    </cfRule>
    <cfRule type="expression" dxfId="852" priority="156">
      <formula>IF(RIGHT(TEXT(AI656,"0.#"),1)=".",TRUE,FALSE)</formula>
    </cfRule>
  </conditionalFormatting>
  <conditionalFormatting sqref="AI654">
    <cfRule type="expression" dxfId="851" priority="159">
      <formula>IF(RIGHT(TEXT(AI654,"0.#"),1)=".",FALSE,TRUE)</formula>
    </cfRule>
    <cfRule type="expression" dxfId="850" priority="160">
      <formula>IF(RIGHT(TEXT(AI654,"0.#"),1)=".",TRUE,FALSE)</formula>
    </cfRule>
  </conditionalFormatting>
  <conditionalFormatting sqref="AI655">
    <cfRule type="expression" dxfId="849" priority="157">
      <formula>IF(RIGHT(TEXT(AI655,"0.#"),1)=".",FALSE,TRUE)</formula>
    </cfRule>
    <cfRule type="expression" dxfId="848" priority="158">
      <formula>IF(RIGHT(TEXT(AI655,"0.#"),1)=".",TRUE,FALSE)</formula>
    </cfRule>
  </conditionalFormatting>
  <conditionalFormatting sqref="AM661">
    <cfRule type="expression" dxfId="847" priority="149">
      <formula>IF(RIGHT(TEXT(AM661,"0.#"),1)=".",FALSE,TRUE)</formula>
    </cfRule>
    <cfRule type="expression" dxfId="846" priority="150">
      <formula>IF(RIGHT(TEXT(AM661,"0.#"),1)=".",TRUE,FALSE)</formula>
    </cfRule>
  </conditionalFormatting>
  <conditionalFormatting sqref="AM659">
    <cfRule type="expression" dxfId="845" priority="153">
      <formula>IF(RIGHT(TEXT(AM659,"0.#"),1)=".",FALSE,TRUE)</formula>
    </cfRule>
    <cfRule type="expression" dxfId="844" priority="154">
      <formula>IF(RIGHT(TEXT(AM659,"0.#"),1)=".",TRUE,FALSE)</formula>
    </cfRule>
  </conditionalFormatting>
  <conditionalFormatting sqref="AM660">
    <cfRule type="expression" dxfId="843" priority="151">
      <formula>IF(RIGHT(TEXT(AM660,"0.#"),1)=".",FALSE,TRUE)</formula>
    </cfRule>
    <cfRule type="expression" dxfId="842" priority="152">
      <formula>IF(RIGHT(TEXT(AM660,"0.#"),1)=".",TRUE,FALSE)</formula>
    </cfRule>
  </conditionalFormatting>
  <conditionalFormatting sqref="AI661">
    <cfRule type="expression" dxfId="841" priority="143">
      <formula>IF(RIGHT(TEXT(AI661,"0.#"),1)=".",FALSE,TRUE)</formula>
    </cfRule>
    <cfRule type="expression" dxfId="840" priority="144">
      <formula>IF(RIGHT(TEXT(AI661,"0.#"),1)=".",TRUE,FALSE)</formula>
    </cfRule>
  </conditionalFormatting>
  <conditionalFormatting sqref="AI659">
    <cfRule type="expression" dxfId="839" priority="147">
      <formula>IF(RIGHT(TEXT(AI659,"0.#"),1)=".",FALSE,TRUE)</formula>
    </cfRule>
    <cfRule type="expression" dxfId="838" priority="148">
      <formula>IF(RIGHT(TEXT(AI659,"0.#"),1)=".",TRUE,FALSE)</formula>
    </cfRule>
  </conditionalFormatting>
  <conditionalFormatting sqref="AI660">
    <cfRule type="expression" dxfId="837" priority="145">
      <formula>IF(RIGHT(TEXT(AI660,"0.#"),1)=".",FALSE,TRUE)</formula>
    </cfRule>
    <cfRule type="expression" dxfId="836" priority="146">
      <formula>IF(RIGHT(TEXT(AI660,"0.#"),1)=".",TRUE,FALSE)</formula>
    </cfRule>
  </conditionalFormatting>
  <conditionalFormatting sqref="AM666">
    <cfRule type="expression" dxfId="835" priority="137">
      <formula>IF(RIGHT(TEXT(AM666,"0.#"),1)=".",FALSE,TRUE)</formula>
    </cfRule>
    <cfRule type="expression" dxfId="834" priority="138">
      <formula>IF(RIGHT(TEXT(AM666,"0.#"),1)=".",TRUE,FALSE)</formula>
    </cfRule>
  </conditionalFormatting>
  <conditionalFormatting sqref="AM664">
    <cfRule type="expression" dxfId="833" priority="141">
      <formula>IF(RIGHT(TEXT(AM664,"0.#"),1)=".",FALSE,TRUE)</formula>
    </cfRule>
    <cfRule type="expression" dxfId="832" priority="142">
      <formula>IF(RIGHT(TEXT(AM664,"0.#"),1)=".",TRUE,FALSE)</formula>
    </cfRule>
  </conditionalFormatting>
  <conditionalFormatting sqref="AM665">
    <cfRule type="expression" dxfId="831" priority="139">
      <formula>IF(RIGHT(TEXT(AM665,"0.#"),1)=".",FALSE,TRUE)</formula>
    </cfRule>
    <cfRule type="expression" dxfId="830" priority="140">
      <formula>IF(RIGHT(TEXT(AM665,"0.#"),1)=".",TRUE,FALSE)</formula>
    </cfRule>
  </conditionalFormatting>
  <conditionalFormatting sqref="AI666">
    <cfRule type="expression" dxfId="829" priority="131">
      <formula>IF(RIGHT(TEXT(AI666,"0.#"),1)=".",FALSE,TRUE)</formula>
    </cfRule>
    <cfRule type="expression" dxfId="828" priority="132">
      <formula>IF(RIGHT(TEXT(AI666,"0.#"),1)=".",TRUE,FALSE)</formula>
    </cfRule>
  </conditionalFormatting>
  <conditionalFormatting sqref="AI664">
    <cfRule type="expression" dxfId="827" priority="135">
      <formula>IF(RIGHT(TEXT(AI664,"0.#"),1)=".",FALSE,TRUE)</formula>
    </cfRule>
    <cfRule type="expression" dxfId="826" priority="136">
      <formula>IF(RIGHT(TEXT(AI664,"0.#"),1)=".",TRUE,FALSE)</formula>
    </cfRule>
  </conditionalFormatting>
  <conditionalFormatting sqref="AI665">
    <cfRule type="expression" dxfId="825" priority="133">
      <formula>IF(RIGHT(TEXT(AI665,"0.#"),1)=".",FALSE,TRUE)</formula>
    </cfRule>
    <cfRule type="expression" dxfId="824" priority="134">
      <formula>IF(RIGHT(TEXT(AI665,"0.#"),1)=".",TRUE,FALSE)</formula>
    </cfRule>
  </conditionalFormatting>
  <conditionalFormatting sqref="AM671">
    <cfRule type="expression" dxfId="823" priority="125">
      <formula>IF(RIGHT(TEXT(AM671,"0.#"),1)=".",FALSE,TRUE)</formula>
    </cfRule>
    <cfRule type="expression" dxfId="822" priority="126">
      <formula>IF(RIGHT(TEXT(AM671,"0.#"),1)=".",TRUE,FALSE)</formula>
    </cfRule>
  </conditionalFormatting>
  <conditionalFormatting sqref="AM669">
    <cfRule type="expression" dxfId="821" priority="129">
      <formula>IF(RIGHT(TEXT(AM669,"0.#"),1)=".",FALSE,TRUE)</formula>
    </cfRule>
    <cfRule type="expression" dxfId="820" priority="130">
      <formula>IF(RIGHT(TEXT(AM669,"0.#"),1)=".",TRUE,FALSE)</formula>
    </cfRule>
  </conditionalFormatting>
  <conditionalFormatting sqref="AM670">
    <cfRule type="expression" dxfId="819" priority="127">
      <formula>IF(RIGHT(TEXT(AM670,"0.#"),1)=".",FALSE,TRUE)</formula>
    </cfRule>
    <cfRule type="expression" dxfId="818" priority="128">
      <formula>IF(RIGHT(TEXT(AM670,"0.#"),1)=".",TRUE,FALSE)</formula>
    </cfRule>
  </conditionalFormatting>
  <conditionalFormatting sqref="AI671">
    <cfRule type="expression" dxfId="817" priority="119">
      <formula>IF(RIGHT(TEXT(AI671,"0.#"),1)=".",FALSE,TRUE)</formula>
    </cfRule>
    <cfRule type="expression" dxfId="816" priority="120">
      <formula>IF(RIGHT(TEXT(AI671,"0.#"),1)=".",TRUE,FALSE)</formula>
    </cfRule>
  </conditionalFormatting>
  <conditionalFormatting sqref="AI669">
    <cfRule type="expression" dxfId="815" priority="123">
      <formula>IF(RIGHT(TEXT(AI669,"0.#"),1)=".",FALSE,TRUE)</formula>
    </cfRule>
    <cfRule type="expression" dxfId="814" priority="124">
      <formula>IF(RIGHT(TEXT(AI669,"0.#"),1)=".",TRUE,FALSE)</formula>
    </cfRule>
  </conditionalFormatting>
  <conditionalFormatting sqref="AI670">
    <cfRule type="expression" dxfId="813" priority="121">
      <formula>IF(RIGHT(TEXT(AI670,"0.#"),1)=".",FALSE,TRUE)</formula>
    </cfRule>
    <cfRule type="expression" dxfId="812" priority="122">
      <formula>IF(RIGHT(TEXT(AI670,"0.#"),1)=".",TRUE,FALSE)</formula>
    </cfRule>
  </conditionalFormatting>
  <conditionalFormatting sqref="P29:AC29">
    <cfRule type="expression" dxfId="811" priority="81">
      <formula>IF(RIGHT(TEXT(P29,"0.#"),1)=".",FALSE,TRUE)</formula>
    </cfRule>
    <cfRule type="expression" dxfId="810" priority="82">
      <formula>IF(RIGHT(TEXT(P29,"0.#"),1)=".",TRUE,FALSE)</formula>
    </cfRule>
  </conditionalFormatting>
  <conditionalFormatting sqref="AL878:AO878">
    <cfRule type="expression" dxfId="809" priority="77">
      <formula>IF(AND(AL878&gt;=0, RIGHT(TEXT(AL878,"0.#"),1)&lt;&gt;"."),TRUE,FALSE)</formula>
    </cfRule>
    <cfRule type="expression" dxfId="808" priority="78">
      <formula>IF(AND(AL878&gt;=0, RIGHT(TEXT(AL878,"0.#"),1)="."),TRUE,FALSE)</formula>
    </cfRule>
    <cfRule type="expression" dxfId="807" priority="79">
      <formula>IF(AND(AL878&lt;0, RIGHT(TEXT(AL878,"0.#"),1)&lt;&gt;"."),TRUE,FALSE)</formula>
    </cfRule>
    <cfRule type="expression" dxfId="806" priority="80">
      <formula>IF(AND(AL878&lt;0, RIGHT(TEXT(AL878,"0.#"),1)="."),TRUE,FALSE)</formula>
    </cfRule>
  </conditionalFormatting>
  <conditionalFormatting sqref="Y878">
    <cfRule type="expression" dxfId="805" priority="75">
      <formula>IF(RIGHT(TEXT(Y878,"0.#"),1)=".",FALSE,TRUE)</formula>
    </cfRule>
    <cfRule type="expression" dxfId="804" priority="76">
      <formula>IF(RIGHT(TEXT(Y878,"0.#"),1)=".",TRUE,FALSE)</formula>
    </cfRule>
  </conditionalFormatting>
  <conditionalFormatting sqref="AL911:AO911">
    <cfRule type="expression" dxfId="803" priority="71">
      <formula>IF(AND(AL911&gt;=0, RIGHT(TEXT(AL911,"0.#"),1)&lt;&gt;"."),TRUE,FALSE)</formula>
    </cfRule>
    <cfRule type="expression" dxfId="802" priority="72">
      <formula>IF(AND(AL911&gt;=0, RIGHT(TEXT(AL911,"0.#"),1)="."),TRUE,FALSE)</formula>
    </cfRule>
    <cfRule type="expression" dxfId="801" priority="73">
      <formula>IF(AND(AL911&lt;0, RIGHT(TEXT(AL911,"0.#"),1)&lt;&gt;"."),TRUE,FALSE)</formula>
    </cfRule>
    <cfRule type="expression" dxfId="800" priority="74">
      <formula>IF(AND(AL911&lt;0, RIGHT(TEXT(AL911,"0.#"),1)="."),TRUE,FALSE)</formula>
    </cfRule>
  </conditionalFormatting>
  <conditionalFormatting sqref="Y911">
    <cfRule type="expression" dxfId="799" priority="69">
      <formula>IF(RIGHT(TEXT(Y911,"0.#"),1)=".",FALSE,TRUE)</formula>
    </cfRule>
    <cfRule type="expression" dxfId="798" priority="70">
      <formula>IF(RIGHT(TEXT(Y911,"0.#"),1)=".",TRUE,FALSE)</formula>
    </cfRule>
  </conditionalFormatting>
  <conditionalFormatting sqref="AL944:AO944">
    <cfRule type="expression" dxfId="797" priority="65">
      <formula>IF(AND(AL944&gt;=0, RIGHT(TEXT(AL944,"0.#"),1)&lt;&gt;"."),TRUE,FALSE)</formula>
    </cfRule>
    <cfRule type="expression" dxfId="796" priority="66">
      <formula>IF(AND(AL944&gt;=0, RIGHT(TEXT(AL944,"0.#"),1)="."),TRUE,FALSE)</formula>
    </cfRule>
    <cfRule type="expression" dxfId="795" priority="67">
      <formula>IF(AND(AL944&lt;0, RIGHT(TEXT(AL944,"0.#"),1)&lt;&gt;"."),TRUE,FALSE)</formula>
    </cfRule>
    <cfRule type="expression" dxfId="794" priority="68">
      <formula>IF(AND(AL944&lt;0, RIGHT(TEXT(AL944,"0.#"),1)="."),TRUE,FALSE)</formula>
    </cfRule>
  </conditionalFormatting>
  <conditionalFormatting sqref="Y977">
    <cfRule type="expression" dxfId="793" priority="63">
      <formula>IF(RIGHT(TEXT(Y977,"0.#"),1)=".",FALSE,TRUE)</formula>
    </cfRule>
    <cfRule type="expression" dxfId="792" priority="64">
      <formula>IF(RIGHT(TEXT(Y977,"0.#"),1)=".",TRUE,FALSE)</formula>
    </cfRule>
  </conditionalFormatting>
  <conditionalFormatting sqref="AL977:AO977">
    <cfRule type="expression" dxfId="791" priority="59">
      <formula>IF(AND(AL977&gt;=0, RIGHT(TEXT(AL977,"0.#"),1)&lt;&gt;"."),TRUE,FALSE)</formula>
    </cfRule>
    <cfRule type="expression" dxfId="790" priority="60">
      <formula>IF(AND(AL977&gt;=0, RIGHT(TEXT(AL977,"0.#"),1)="."),TRUE,FALSE)</formula>
    </cfRule>
    <cfRule type="expression" dxfId="789" priority="61">
      <formula>IF(AND(AL977&lt;0, RIGHT(TEXT(AL977,"0.#"),1)&lt;&gt;"."),TRUE,FALSE)</formula>
    </cfRule>
    <cfRule type="expression" dxfId="788" priority="62">
      <formula>IF(AND(AL977&lt;0, RIGHT(TEXT(AL977,"0.#"),1)="."),TRUE,FALSE)</formula>
    </cfRule>
  </conditionalFormatting>
  <conditionalFormatting sqref="AL1010:AO1010">
    <cfRule type="expression" dxfId="787" priority="55">
      <formula>IF(AND(AL1010&gt;=0, RIGHT(TEXT(AL1010,"0.#"),1)&lt;&gt;"."),TRUE,FALSE)</formula>
    </cfRule>
    <cfRule type="expression" dxfId="786" priority="56">
      <formula>IF(AND(AL1010&gt;=0, RIGHT(TEXT(AL1010,"0.#"),1)="."),TRUE,FALSE)</formula>
    </cfRule>
    <cfRule type="expression" dxfId="785" priority="57">
      <formula>IF(AND(AL1010&lt;0, RIGHT(TEXT(AL1010,"0.#"),1)&lt;&gt;"."),TRUE,FALSE)</formula>
    </cfRule>
    <cfRule type="expression" dxfId="784" priority="58">
      <formula>IF(AND(AL1010&lt;0, RIGHT(TEXT(AL1010,"0.#"),1)="."),TRUE,FALSE)</formula>
    </cfRule>
  </conditionalFormatting>
  <conditionalFormatting sqref="Y1010">
    <cfRule type="expression" dxfId="783" priority="53">
      <formula>IF(RIGHT(TEXT(Y1010,"0.#"),1)=".",FALSE,TRUE)</formula>
    </cfRule>
    <cfRule type="expression" dxfId="782" priority="54">
      <formula>IF(RIGHT(TEXT(Y1010,"0.#"),1)=".",TRUE,FALSE)</formula>
    </cfRule>
  </conditionalFormatting>
  <conditionalFormatting sqref="AL1043:AO1043">
    <cfRule type="expression" dxfId="781" priority="49">
      <formula>IF(AND(AL1043&gt;=0, RIGHT(TEXT(AL1043,"0.#"),1)&lt;&gt;"."),TRUE,FALSE)</formula>
    </cfRule>
    <cfRule type="expression" dxfId="780" priority="50">
      <formula>IF(AND(AL1043&gt;=0, RIGHT(TEXT(AL1043,"0.#"),1)="."),TRUE,FALSE)</formula>
    </cfRule>
    <cfRule type="expression" dxfId="779" priority="51">
      <formula>IF(AND(AL1043&lt;0, RIGHT(TEXT(AL1043,"0.#"),1)&lt;&gt;"."),TRUE,FALSE)</formula>
    </cfRule>
    <cfRule type="expression" dxfId="778" priority="52">
      <formula>IF(AND(AL1043&lt;0, RIGHT(TEXT(AL1043,"0.#"),1)="."),TRUE,FALSE)</formula>
    </cfRule>
  </conditionalFormatting>
  <conditionalFormatting sqref="Y1043">
    <cfRule type="expression" dxfId="777" priority="47">
      <formula>IF(RIGHT(TEXT(Y1043,"0.#"),1)=".",FALSE,TRUE)</formula>
    </cfRule>
    <cfRule type="expression" dxfId="776" priority="48">
      <formula>IF(RIGHT(TEXT(Y1043,"0.#"),1)=".",TRUE,FALSE)</formula>
    </cfRule>
  </conditionalFormatting>
  <conditionalFormatting sqref="Y1076">
    <cfRule type="expression" dxfId="775" priority="45">
      <formula>IF(RIGHT(TEXT(Y1076,"0.#"),1)=".",FALSE,TRUE)</formula>
    </cfRule>
    <cfRule type="expression" dxfId="774" priority="46">
      <formula>IF(RIGHT(TEXT(Y1076,"0.#"),1)=".",TRUE,FALSE)</formula>
    </cfRule>
  </conditionalFormatting>
  <conditionalFormatting sqref="AL1076:AO1076">
    <cfRule type="expression" dxfId="773" priority="41">
      <formula>IF(AND(AL1076&gt;=0, RIGHT(TEXT(AL1076,"0.#"),1)&lt;&gt;"."),TRUE,FALSE)</formula>
    </cfRule>
    <cfRule type="expression" dxfId="772" priority="42">
      <formula>IF(AND(AL1076&gt;=0, RIGHT(TEXT(AL1076,"0.#"),1)="."),TRUE,FALSE)</formula>
    </cfRule>
    <cfRule type="expression" dxfId="771" priority="43">
      <formula>IF(AND(AL1076&lt;0, RIGHT(TEXT(AL1076,"0.#"),1)&lt;&gt;"."),TRUE,FALSE)</formula>
    </cfRule>
    <cfRule type="expression" dxfId="770" priority="44">
      <formula>IF(AND(AL1076&lt;0, RIGHT(TEXT(AL1076,"0.#"),1)="."),TRUE,FALSE)</formula>
    </cfRule>
  </conditionalFormatting>
  <conditionalFormatting sqref="AE46">
    <cfRule type="expression" dxfId="769" priority="39">
      <formula>IF(RIGHT(TEXT(AE46,"0.#"),1)=".",FALSE,TRUE)</formula>
    </cfRule>
    <cfRule type="expression" dxfId="768" priority="40">
      <formula>IF(RIGHT(TEXT(AE46,"0.#"),1)=".",TRUE,FALSE)</formula>
    </cfRule>
  </conditionalFormatting>
  <conditionalFormatting sqref="AM48">
    <cfRule type="expression" dxfId="767" priority="23">
      <formula>IF(RIGHT(TEXT(AM48,"0.#"),1)=".",FALSE,TRUE)</formula>
    </cfRule>
    <cfRule type="expression" dxfId="766" priority="24">
      <formula>IF(RIGHT(TEXT(AM48,"0.#"),1)=".",TRUE,FALSE)</formula>
    </cfRule>
  </conditionalFormatting>
  <conditionalFormatting sqref="AE47">
    <cfRule type="expression" dxfId="765" priority="37">
      <formula>IF(RIGHT(TEXT(AE47,"0.#"),1)=".",FALSE,TRUE)</formula>
    </cfRule>
    <cfRule type="expression" dxfId="764" priority="38">
      <formula>IF(RIGHT(TEXT(AE47,"0.#"),1)=".",TRUE,FALSE)</formula>
    </cfRule>
  </conditionalFormatting>
  <conditionalFormatting sqref="AE48">
    <cfRule type="expression" dxfId="763" priority="35">
      <formula>IF(RIGHT(TEXT(AE48,"0.#"),1)=".",FALSE,TRUE)</formula>
    </cfRule>
    <cfRule type="expression" dxfId="762" priority="36">
      <formula>IF(RIGHT(TEXT(AE48,"0.#"),1)=".",TRUE,FALSE)</formula>
    </cfRule>
  </conditionalFormatting>
  <conditionalFormatting sqref="AI48">
    <cfRule type="expression" dxfId="761" priority="33">
      <formula>IF(RIGHT(TEXT(AI48,"0.#"),1)=".",FALSE,TRUE)</formula>
    </cfRule>
    <cfRule type="expression" dxfId="760" priority="34">
      <formula>IF(RIGHT(TEXT(AI48,"0.#"),1)=".",TRUE,FALSE)</formula>
    </cfRule>
  </conditionalFormatting>
  <conditionalFormatting sqref="AI47">
    <cfRule type="expression" dxfId="759" priority="31">
      <formula>IF(RIGHT(TEXT(AI47,"0.#"),1)=".",FALSE,TRUE)</formula>
    </cfRule>
    <cfRule type="expression" dxfId="758" priority="32">
      <formula>IF(RIGHT(TEXT(AI47,"0.#"),1)=".",TRUE,FALSE)</formula>
    </cfRule>
  </conditionalFormatting>
  <conditionalFormatting sqref="AI46">
    <cfRule type="expression" dxfId="757" priority="29">
      <formula>IF(RIGHT(TEXT(AI46,"0.#"),1)=".",FALSE,TRUE)</formula>
    </cfRule>
    <cfRule type="expression" dxfId="756" priority="30">
      <formula>IF(RIGHT(TEXT(AI46,"0.#"),1)=".",TRUE,FALSE)</formula>
    </cfRule>
  </conditionalFormatting>
  <conditionalFormatting sqref="AM46">
    <cfRule type="expression" dxfId="755" priority="27">
      <formula>IF(RIGHT(TEXT(AM46,"0.#"),1)=".",FALSE,TRUE)</formula>
    </cfRule>
    <cfRule type="expression" dxfId="754" priority="28">
      <formula>IF(RIGHT(TEXT(AM46,"0.#"),1)=".",TRUE,FALSE)</formula>
    </cfRule>
  </conditionalFormatting>
  <conditionalFormatting sqref="AM47">
    <cfRule type="expression" dxfId="753" priority="25">
      <formula>IF(RIGHT(TEXT(AM47,"0.#"),1)=".",FALSE,TRUE)</formula>
    </cfRule>
    <cfRule type="expression" dxfId="752" priority="26">
      <formula>IF(RIGHT(TEXT(AM47,"0.#"),1)=".",TRUE,FALSE)</formula>
    </cfRule>
  </conditionalFormatting>
  <conditionalFormatting sqref="AQ46:AQ48">
    <cfRule type="expression" dxfId="751" priority="21">
      <formula>IF(RIGHT(TEXT(AQ46,"0.#"),1)=".",FALSE,TRUE)</formula>
    </cfRule>
    <cfRule type="expression" dxfId="750" priority="22">
      <formula>IF(RIGHT(TEXT(AQ46,"0.#"),1)=".",TRUE,FALSE)</formula>
    </cfRule>
  </conditionalFormatting>
  <conditionalFormatting sqref="AE53">
    <cfRule type="expression" dxfId="749" priority="19">
      <formula>IF(RIGHT(TEXT(AE53,"0.#"),1)=".",FALSE,TRUE)</formula>
    </cfRule>
    <cfRule type="expression" dxfId="748" priority="20">
      <formula>IF(RIGHT(TEXT(AE53,"0.#"),1)=".",TRUE,FALSE)</formula>
    </cfRule>
  </conditionalFormatting>
  <conditionalFormatting sqref="AM55">
    <cfRule type="expression" dxfId="747" priority="3">
      <formula>IF(RIGHT(TEXT(AM55,"0.#"),1)=".",FALSE,TRUE)</formula>
    </cfRule>
    <cfRule type="expression" dxfId="746" priority="4">
      <formula>IF(RIGHT(TEXT(AM55,"0.#"),1)=".",TRUE,FALSE)</formula>
    </cfRule>
  </conditionalFormatting>
  <conditionalFormatting sqref="AE54">
    <cfRule type="expression" dxfId="745" priority="17">
      <formula>IF(RIGHT(TEXT(AE54,"0.#"),1)=".",FALSE,TRUE)</formula>
    </cfRule>
    <cfRule type="expression" dxfId="744" priority="18">
      <formula>IF(RIGHT(TEXT(AE54,"0.#"),1)=".",TRUE,FALSE)</formula>
    </cfRule>
  </conditionalFormatting>
  <conditionalFormatting sqref="AE55">
    <cfRule type="expression" dxfId="743" priority="15">
      <formula>IF(RIGHT(TEXT(AE55,"0.#"),1)=".",FALSE,TRUE)</formula>
    </cfRule>
    <cfRule type="expression" dxfId="742" priority="16">
      <formula>IF(RIGHT(TEXT(AE55,"0.#"),1)=".",TRUE,FALSE)</formula>
    </cfRule>
  </conditionalFormatting>
  <conditionalFormatting sqref="AI55">
    <cfRule type="expression" dxfId="741" priority="13">
      <formula>IF(RIGHT(TEXT(AI55,"0.#"),1)=".",FALSE,TRUE)</formula>
    </cfRule>
    <cfRule type="expression" dxfId="740" priority="14">
      <formula>IF(RIGHT(TEXT(AI55,"0.#"),1)=".",TRUE,FALSE)</formula>
    </cfRule>
  </conditionalFormatting>
  <conditionalFormatting sqref="AI54">
    <cfRule type="expression" dxfId="739" priority="11">
      <formula>IF(RIGHT(TEXT(AI54,"0.#"),1)=".",FALSE,TRUE)</formula>
    </cfRule>
    <cfRule type="expression" dxfId="738" priority="12">
      <formula>IF(RIGHT(TEXT(AI54,"0.#"),1)=".",TRUE,FALSE)</formula>
    </cfRule>
  </conditionalFormatting>
  <conditionalFormatting sqref="AI53">
    <cfRule type="expression" dxfId="737" priority="9">
      <formula>IF(RIGHT(TEXT(AI53,"0.#"),1)=".",FALSE,TRUE)</formula>
    </cfRule>
    <cfRule type="expression" dxfId="736" priority="10">
      <formula>IF(RIGHT(TEXT(AI53,"0.#"),1)=".",TRUE,FALSE)</formula>
    </cfRule>
  </conditionalFormatting>
  <conditionalFormatting sqref="AM53">
    <cfRule type="expression" dxfId="735" priority="7">
      <formula>IF(RIGHT(TEXT(AM53,"0.#"),1)=".",FALSE,TRUE)</formula>
    </cfRule>
    <cfRule type="expression" dxfId="734" priority="8">
      <formula>IF(RIGHT(TEXT(AM53,"0.#"),1)=".",TRUE,FALSE)</formula>
    </cfRule>
  </conditionalFormatting>
  <conditionalFormatting sqref="AM54">
    <cfRule type="expression" dxfId="733" priority="5">
      <formula>IF(RIGHT(TEXT(AM54,"0.#"),1)=".",FALSE,TRUE)</formula>
    </cfRule>
    <cfRule type="expression" dxfId="732" priority="6">
      <formula>IF(RIGHT(TEXT(AM54,"0.#"),1)=".",TRUE,FALSE)</formula>
    </cfRule>
  </conditionalFormatting>
  <conditionalFormatting sqref="AQ53:AQ55">
    <cfRule type="expression" dxfId="731" priority="1">
      <formula>IF(RIGHT(TEXT(AQ53,"0.#"),1)=".",FALSE,TRUE)</formula>
    </cfRule>
    <cfRule type="expression" dxfId="730" priority="2">
      <formula>IF(RIGHT(TEXT(AQ53,"0.#"),1)=".",TRUE,FALSE)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99" max="16383" man="1"/>
    <brk id="704" max="16383" man="1"/>
    <brk id="735" max="16383" man="1"/>
    <brk id="786" max="16383" man="1"/>
    <brk id="841" max="16383" man="1"/>
    <brk id="110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192</v>
      </c>
      <c r="B1" s="25" t="s">
        <v>193</v>
      </c>
      <c r="F1" s="26" t="s">
        <v>11</v>
      </c>
      <c r="G1" s="26" t="s">
        <v>194</v>
      </c>
      <c r="K1" s="27" t="s">
        <v>195</v>
      </c>
      <c r="L1" s="25" t="s">
        <v>193</v>
      </c>
      <c r="O1" s="13"/>
      <c r="P1" s="26" t="s">
        <v>18</v>
      </c>
      <c r="Q1" s="26" t="s">
        <v>194</v>
      </c>
      <c r="T1" s="13"/>
      <c r="U1" s="29" t="s">
        <v>196</v>
      </c>
      <c r="W1" s="29" t="s">
        <v>197</v>
      </c>
      <c r="Y1" s="29" t="s">
        <v>198</v>
      </c>
      <c r="Z1" s="29" t="s">
        <v>199</v>
      </c>
      <c r="AA1" s="29" t="s">
        <v>200</v>
      </c>
      <c r="AB1" s="29" t="s">
        <v>201</v>
      </c>
      <c r="AC1" s="29" t="s">
        <v>147</v>
      </c>
      <c r="AD1" s="28"/>
      <c r="AE1" s="29" t="s">
        <v>148</v>
      </c>
      <c r="AF1" s="30"/>
      <c r="AG1" s="51" t="s">
        <v>189</v>
      </c>
      <c r="AI1" s="51" t="s">
        <v>202</v>
      </c>
      <c r="AK1" s="51" t="s">
        <v>203</v>
      </c>
      <c r="AM1" s="82"/>
      <c r="AN1" s="82"/>
      <c r="AP1" s="28" t="s">
        <v>204</v>
      </c>
    </row>
    <row r="2" spans="1:42" ht="13.5" customHeight="1">
      <c r="A2" s="14" t="s">
        <v>205</v>
      </c>
      <c r="B2" s="15"/>
      <c r="C2" s="13" t="str">
        <f>IF(B2="","",A2)</f>
        <v/>
      </c>
      <c r="D2" s="13" t="str">
        <f>IF(C2="","",IF(D1&lt;&gt;"",CONCATENATE(D1,"、",C2),C2))</f>
        <v/>
      </c>
      <c r="F2" s="12" t="s">
        <v>206</v>
      </c>
      <c r="G2" s="17" t="s">
        <v>691</v>
      </c>
      <c r="H2" s="13" t="str">
        <f>IF(G2="","",F2)</f>
        <v>一般会計</v>
      </c>
      <c r="I2" s="13" t="str">
        <f>IF(H2="","",IF(I1&lt;&gt;"",CONCATENATE(I1,"、",H2),H2))</f>
        <v>一般会計</v>
      </c>
      <c r="K2" s="14" t="s">
        <v>207</v>
      </c>
      <c r="L2" s="15"/>
      <c r="M2" s="13" t="str">
        <f>IF(L2="","",K2)</f>
        <v/>
      </c>
      <c r="N2" s="13" t="str">
        <f>IF(M2="","",IF(N1&lt;&gt;"",CONCATENATE(N1,"、",M2),M2))</f>
        <v/>
      </c>
      <c r="O2" s="13"/>
      <c r="P2" s="12" t="s">
        <v>208</v>
      </c>
      <c r="Q2" s="17"/>
      <c r="R2" s="13" t="str">
        <f>IF(Q2="","",P2)</f>
        <v/>
      </c>
      <c r="S2" s="13" t="str">
        <f>IF(R2="","",IF(S1&lt;&gt;"",CONCATENATE(S1,"、",R2),R2))</f>
        <v/>
      </c>
      <c r="T2" s="13"/>
      <c r="U2" s="101">
        <v>20</v>
      </c>
      <c r="W2" s="32" t="s">
        <v>209</v>
      </c>
      <c r="Y2" s="32" t="s">
        <v>210</v>
      </c>
      <c r="Z2" s="32" t="s">
        <v>210</v>
      </c>
      <c r="AA2" s="94" t="s">
        <v>211</v>
      </c>
      <c r="AB2" s="94" t="s">
        <v>212</v>
      </c>
      <c r="AC2" s="95" t="s">
        <v>213</v>
      </c>
      <c r="AD2" s="28"/>
      <c r="AE2" s="43" t="s">
        <v>214</v>
      </c>
      <c r="AF2" s="30"/>
      <c r="AG2" s="53" t="s">
        <v>215</v>
      </c>
      <c r="AI2" s="51" t="s">
        <v>1</v>
      </c>
      <c r="AK2" s="51" t="s">
        <v>216</v>
      </c>
      <c r="AM2" s="82"/>
      <c r="AN2" s="82"/>
      <c r="AP2" s="53" t="s">
        <v>215</v>
      </c>
    </row>
    <row r="3" spans="1:42" ht="13.5" customHeight="1">
      <c r="A3" s="14" t="s">
        <v>217</v>
      </c>
      <c r="B3" s="15"/>
      <c r="C3" s="13" t="str">
        <f t="shared" ref="C3:C11" si="0">IF(B3="","",A3)</f>
        <v/>
      </c>
      <c r="D3" s="13" t="str">
        <f>IF(C3="",D2,IF(D2&lt;&gt;"",CONCATENATE(D2,"、",C3),C3))</f>
        <v/>
      </c>
      <c r="F3" s="18" t="s">
        <v>218</v>
      </c>
      <c r="G3" s="17"/>
      <c r="H3" s="13" t="str">
        <f t="shared" ref="H3:H37" si="1">IF(G3="","",F3)</f>
        <v/>
      </c>
      <c r="I3" s="13" t="str">
        <f>IF(H3="",I2,IF(I2&lt;&gt;"",CONCATENATE(I2,"、",H3),H3))</f>
        <v>一般会計</v>
      </c>
      <c r="K3" s="14" t="s">
        <v>219</v>
      </c>
      <c r="L3" s="15"/>
      <c r="M3" s="13" t="str">
        <f t="shared" ref="M3:M11" si="2">IF(L3="","",K3)</f>
        <v/>
      </c>
      <c r="N3" s="13" t="str">
        <f>IF(M3="",N2,IF(N2&lt;&gt;"",CONCATENATE(N2,"、",M3),M3))</f>
        <v/>
      </c>
      <c r="O3" s="13"/>
      <c r="P3" s="12" t="s">
        <v>220</v>
      </c>
      <c r="Q3" s="17"/>
      <c r="R3" s="13" t="str">
        <f t="shared" ref="R3:R8" si="3">IF(Q3="","",P3)</f>
        <v/>
      </c>
      <c r="S3" s="13" t="str">
        <f t="shared" ref="S3:S8" si="4">IF(R3="",S2,IF(S2&lt;&gt;"",CONCATENATE(S2,"、",R3),R3))</f>
        <v/>
      </c>
      <c r="T3" s="13"/>
      <c r="U3" s="32" t="s">
        <v>221</v>
      </c>
      <c r="W3" s="32" t="s">
        <v>222</v>
      </c>
      <c r="Y3" s="32" t="s">
        <v>223</v>
      </c>
      <c r="Z3" s="32" t="s">
        <v>224</v>
      </c>
      <c r="AA3" s="94" t="s">
        <v>225</v>
      </c>
      <c r="AB3" s="94" t="s">
        <v>226</v>
      </c>
      <c r="AC3" s="95" t="s">
        <v>227</v>
      </c>
      <c r="AD3" s="28"/>
      <c r="AE3" s="43" t="s">
        <v>228</v>
      </c>
      <c r="AF3" s="30"/>
      <c r="AG3" s="53" t="s">
        <v>229</v>
      </c>
      <c r="AI3" s="51" t="s">
        <v>230</v>
      </c>
      <c r="AK3" s="51" t="str">
        <f>CHAR(CODE(AK2)+1)</f>
        <v>B</v>
      </c>
      <c r="AM3" s="82"/>
      <c r="AN3" s="82"/>
      <c r="AP3" s="53" t="s">
        <v>229</v>
      </c>
    </row>
    <row r="4" spans="1:42" ht="13.5" customHeight="1">
      <c r="A4" s="14" t="s">
        <v>231</v>
      </c>
      <c r="B4" s="15"/>
      <c r="C4" s="13" t="str">
        <f t="shared" si="0"/>
        <v/>
      </c>
      <c r="D4" s="13" t="str">
        <f>IF(C4="",D3,IF(D3&lt;&gt;"",CONCATENATE(D3,"、",C4),C4))</f>
        <v/>
      </c>
      <c r="F4" s="18" t="s">
        <v>232</v>
      </c>
      <c r="G4" s="17"/>
      <c r="H4" s="13" t="str">
        <f t="shared" si="1"/>
        <v/>
      </c>
      <c r="I4" s="13" t="str">
        <f t="shared" ref="I4:I37" si="5">IF(H4="",I3,IF(I3&lt;&gt;"",CONCATENATE(I3,"、",H4),H4))</f>
        <v>一般会計</v>
      </c>
      <c r="K4" s="14" t="s">
        <v>233</v>
      </c>
      <c r="L4" s="15"/>
      <c r="M4" s="13" t="str">
        <f t="shared" si="2"/>
        <v/>
      </c>
      <c r="N4" s="13" t="str">
        <f t="shared" ref="N4:N11" si="6">IF(M4="",N3,IF(N3&lt;&gt;"",CONCATENATE(N3,"、",M4),M4))</f>
        <v/>
      </c>
      <c r="O4" s="13"/>
      <c r="P4" s="12" t="s">
        <v>234</v>
      </c>
      <c r="Q4" s="17" t="s">
        <v>691</v>
      </c>
      <c r="R4" s="13" t="str">
        <f t="shared" si="3"/>
        <v>補助</v>
      </c>
      <c r="S4" s="13" t="str">
        <f t="shared" si="4"/>
        <v>補助</v>
      </c>
      <c r="T4" s="13"/>
      <c r="U4" s="32" t="s">
        <v>235</v>
      </c>
      <c r="W4" s="32" t="s">
        <v>236</v>
      </c>
      <c r="Y4" s="32" t="s">
        <v>237</v>
      </c>
      <c r="Z4" s="32" t="s">
        <v>238</v>
      </c>
      <c r="AA4" s="94" t="s">
        <v>239</v>
      </c>
      <c r="AB4" s="94" t="s">
        <v>240</v>
      </c>
      <c r="AC4" s="94" t="s">
        <v>241</v>
      </c>
      <c r="AD4" s="28"/>
      <c r="AE4" s="43" t="s">
        <v>242</v>
      </c>
      <c r="AF4" s="30"/>
      <c r="AG4" s="53" t="s">
        <v>243</v>
      </c>
      <c r="AI4" s="51" t="s">
        <v>244</v>
      </c>
      <c r="AK4" s="51" t="str">
        <f t="shared" ref="AK4:AK49" si="7">CHAR(CODE(AK3)+1)</f>
        <v>C</v>
      </c>
      <c r="AM4" s="82"/>
      <c r="AN4" s="82"/>
      <c r="AP4" s="53" t="s">
        <v>243</v>
      </c>
    </row>
    <row r="5" spans="1:42" ht="13.5" customHeight="1">
      <c r="A5" s="14" t="s">
        <v>245</v>
      </c>
      <c r="B5" s="15"/>
      <c r="C5" s="13" t="str">
        <f t="shared" si="0"/>
        <v/>
      </c>
      <c r="D5" s="13" t="str">
        <f>IF(C5="",D4,IF(D4&lt;&gt;"",CONCATENATE(D4,"、",C5),C5))</f>
        <v/>
      </c>
      <c r="F5" s="18" t="s">
        <v>246</v>
      </c>
      <c r="G5" s="17"/>
      <c r="H5" s="13" t="str">
        <f t="shared" si="1"/>
        <v/>
      </c>
      <c r="I5" s="13" t="str">
        <f t="shared" si="5"/>
        <v>一般会計</v>
      </c>
      <c r="K5" s="14" t="s">
        <v>247</v>
      </c>
      <c r="L5" s="15"/>
      <c r="M5" s="13" t="str">
        <f t="shared" si="2"/>
        <v/>
      </c>
      <c r="N5" s="13" t="str">
        <f t="shared" si="6"/>
        <v/>
      </c>
      <c r="O5" s="13"/>
      <c r="P5" s="12" t="s">
        <v>248</v>
      </c>
      <c r="Q5" s="17"/>
      <c r="R5" s="13" t="str">
        <f t="shared" si="3"/>
        <v/>
      </c>
      <c r="S5" s="13" t="str">
        <f t="shared" si="4"/>
        <v>補助</v>
      </c>
      <c r="T5" s="13"/>
      <c r="W5" s="32" t="s">
        <v>249</v>
      </c>
      <c r="Y5" s="32" t="s">
        <v>250</v>
      </c>
      <c r="Z5" s="32" t="s">
        <v>251</v>
      </c>
      <c r="AA5" s="94" t="s">
        <v>252</v>
      </c>
      <c r="AB5" s="94" t="s">
        <v>253</v>
      </c>
      <c r="AC5" s="94" t="s">
        <v>254</v>
      </c>
      <c r="AD5" s="31"/>
      <c r="AE5" s="43" t="s">
        <v>255</v>
      </c>
      <c r="AF5" s="30"/>
      <c r="AG5" s="53" t="s">
        <v>256</v>
      </c>
      <c r="AI5" s="51" t="s">
        <v>257</v>
      </c>
      <c r="AK5" s="51" t="str">
        <f t="shared" si="7"/>
        <v>D</v>
      </c>
      <c r="AP5" s="53" t="s">
        <v>256</v>
      </c>
    </row>
    <row r="6" spans="1:42" ht="13.5" customHeight="1">
      <c r="A6" s="14" t="s">
        <v>258</v>
      </c>
      <c r="B6" s="15"/>
      <c r="C6" s="13" t="str">
        <f t="shared" si="0"/>
        <v/>
      </c>
      <c r="D6" s="13" t="str">
        <f t="shared" ref="D6:D21" si="8">IF(C6="",D5,IF(D5&lt;&gt;"",CONCATENATE(D5,"、",C6),C6))</f>
        <v/>
      </c>
      <c r="F6" s="18" t="s">
        <v>259</v>
      </c>
      <c r="G6" s="17"/>
      <c r="H6" s="13" t="str">
        <f t="shared" si="1"/>
        <v/>
      </c>
      <c r="I6" s="13" t="str">
        <f t="shared" si="5"/>
        <v>一般会計</v>
      </c>
      <c r="K6" s="14" t="s">
        <v>260</v>
      </c>
      <c r="L6" s="15"/>
      <c r="M6" s="13" t="str">
        <f t="shared" si="2"/>
        <v/>
      </c>
      <c r="N6" s="13" t="str">
        <f t="shared" si="6"/>
        <v/>
      </c>
      <c r="O6" s="13"/>
      <c r="P6" s="12" t="s">
        <v>261</v>
      </c>
      <c r="Q6" s="17"/>
      <c r="R6" s="13" t="str">
        <f t="shared" si="3"/>
        <v/>
      </c>
      <c r="S6" s="13" t="str">
        <f t="shared" si="4"/>
        <v>補助</v>
      </c>
      <c r="T6" s="13"/>
      <c r="U6" s="32" t="s">
        <v>262</v>
      </c>
      <c r="W6" s="32" t="s">
        <v>263</v>
      </c>
      <c r="Y6" s="32" t="s">
        <v>264</v>
      </c>
      <c r="Z6" s="32" t="s">
        <v>265</v>
      </c>
      <c r="AA6" s="94" t="s">
        <v>266</v>
      </c>
      <c r="AB6" s="94" t="s">
        <v>267</v>
      </c>
      <c r="AC6" s="94" t="s">
        <v>268</v>
      </c>
      <c r="AD6" s="31"/>
      <c r="AE6" s="43" t="s">
        <v>269</v>
      </c>
      <c r="AF6" s="30"/>
      <c r="AG6" s="53" t="s">
        <v>270</v>
      </c>
      <c r="AI6" s="51" t="s">
        <v>271</v>
      </c>
      <c r="AK6" s="51" t="str">
        <f>CHAR(CODE(AK5)+1)</f>
        <v>E</v>
      </c>
      <c r="AP6" s="53" t="s">
        <v>270</v>
      </c>
    </row>
    <row r="7" spans="1:42" ht="13.5" customHeight="1">
      <c r="A7" s="14" t="s">
        <v>272</v>
      </c>
      <c r="B7" s="15"/>
      <c r="C7" s="13" t="str">
        <f t="shared" si="0"/>
        <v/>
      </c>
      <c r="D7" s="13" t="str">
        <f t="shared" si="8"/>
        <v/>
      </c>
      <c r="F7" s="18" t="s">
        <v>273</v>
      </c>
      <c r="G7" s="17"/>
      <c r="H7" s="13" t="str">
        <f t="shared" si="1"/>
        <v/>
      </c>
      <c r="I7" s="13" t="str">
        <f t="shared" si="5"/>
        <v>一般会計</v>
      </c>
      <c r="K7" s="14" t="s">
        <v>274</v>
      </c>
      <c r="L7" s="15"/>
      <c r="M7" s="13" t="str">
        <f t="shared" si="2"/>
        <v/>
      </c>
      <c r="N7" s="13" t="str">
        <f t="shared" si="6"/>
        <v/>
      </c>
      <c r="O7" s="13"/>
      <c r="P7" s="12" t="s">
        <v>275</v>
      </c>
      <c r="Q7" s="17"/>
      <c r="R7" s="13" t="str">
        <f t="shared" si="3"/>
        <v/>
      </c>
      <c r="S7" s="13" t="str">
        <f t="shared" si="4"/>
        <v>補助</v>
      </c>
      <c r="T7" s="13"/>
      <c r="U7" s="32"/>
      <c r="W7" s="32" t="s">
        <v>276</v>
      </c>
      <c r="Y7" s="32" t="s">
        <v>277</v>
      </c>
      <c r="Z7" s="32" t="s">
        <v>278</v>
      </c>
      <c r="AA7" s="94" t="s">
        <v>279</v>
      </c>
      <c r="AB7" s="94" t="s">
        <v>280</v>
      </c>
      <c r="AC7" s="31"/>
      <c r="AD7" s="31"/>
      <c r="AE7" s="32" t="s">
        <v>268</v>
      </c>
      <c r="AF7" s="30"/>
      <c r="AG7" s="53" t="s">
        <v>281</v>
      </c>
      <c r="AH7" s="85"/>
      <c r="AI7" s="53" t="s">
        <v>282</v>
      </c>
      <c r="AK7" s="51" t="str">
        <f>CHAR(CODE(AK6)+1)</f>
        <v>F</v>
      </c>
      <c r="AP7" s="53" t="s">
        <v>281</v>
      </c>
    </row>
    <row r="8" spans="1:42" ht="13.5" customHeight="1">
      <c r="A8" s="14" t="s">
        <v>283</v>
      </c>
      <c r="B8" s="15"/>
      <c r="C8" s="13" t="str">
        <f t="shared" si="0"/>
        <v/>
      </c>
      <c r="D8" s="13" t="str">
        <f t="shared" si="8"/>
        <v/>
      </c>
      <c r="F8" s="18" t="s">
        <v>284</v>
      </c>
      <c r="G8" s="17"/>
      <c r="H8" s="13" t="str">
        <f t="shared" si="1"/>
        <v/>
      </c>
      <c r="I8" s="13" t="str">
        <f t="shared" si="5"/>
        <v>一般会計</v>
      </c>
      <c r="K8" s="14" t="s">
        <v>285</v>
      </c>
      <c r="L8" s="15"/>
      <c r="M8" s="13" t="str">
        <f t="shared" si="2"/>
        <v/>
      </c>
      <c r="N8" s="13" t="str">
        <f t="shared" si="6"/>
        <v/>
      </c>
      <c r="O8" s="13"/>
      <c r="P8" s="12" t="s">
        <v>40</v>
      </c>
      <c r="Q8" s="17"/>
      <c r="R8" s="13" t="str">
        <f t="shared" si="3"/>
        <v/>
      </c>
      <c r="S8" s="13" t="str">
        <f t="shared" si="4"/>
        <v>補助</v>
      </c>
      <c r="T8" s="13"/>
      <c r="U8" s="32" t="s">
        <v>286</v>
      </c>
      <c r="W8" s="32" t="s">
        <v>287</v>
      </c>
      <c r="Y8" s="32" t="s">
        <v>288</v>
      </c>
      <c r="Z8" s="32" t="s">
        <v>289</v>
      </c>
      <c r="AA8" s="94" t="s">
        <v>290</v>
      </c>
      <c r="AB8" s="94" t="s">
        <v>291</v>
      </c>
      <c r="AC8" s="31"/>
      <c r="AD8" s="31"/>
      <c r="AE8" s="31"/>
      <c r="AF8" s="30"/>
      <c r="AG8" s="53" t="s">
        <v>292</v>
      </c>
      <c r="AI8" s="51" t="s">
        <v>293</v>
      </c>
      <c r="AK8" s="51" t="str">
        <f t="shared" si="7"/>
        <v>G</v>
      </c>
      <c r="AP8" s="53" t="s">
        <v>292</v>
      </c>
    </row>
    <row r="9" spans="1:42" ht="13.5" customHeight="1">
      <c r="A9" s="14" t="s">
        <v>294</v>
      </c>
      <c r="B9" s="15"/>
      <c r="C9" s="13" t="str">
        <f t="shared" si="0"/>
        <v/>
      </c>
      <c r="D9" s="13" t="str">
        <f t="shared" si="8"/>
        <v/>
      </c>
      <c r="F9" s="18" t="s">
        <v>295</v>
      </c>
      <c r="G9" s="17"/>
      <c r="H9" s="13" t="str">
        <f t="shared" si="1"/>
        <v/>
      </c>
      <c r="I9" s="13" t="str">
        <f t="shared" si="5"/>
        <v>一般会計</v>
      </c>
      <c r="K9" s="14" t="s">
        <v>296</v>
      </c>
      <c r="L9" s="15"/>
      <c r="M9" s="13" t="str">
        <f t="shared" si="2"/>
        <v/>
      </c>
      <c r="N9" s="13" t="str">
        <f t="shared" si="6"/>
        <v/>
      </c>
      <c r="O9" s="13"/>
      <c r="P9" s="13"/>
      <c r="Q9" s="19"/>
      <c r="T9" s="13"/>
      <c r="U9" s="32" t="s">
        <v>297</v>
      </c>
      <c r="W9" s="32" t="s">
        <v>298</v>
      </c>
      <c r="Y9" s="32" t="s">
        <v>299</v>
      </c>
      <c r="Z9" s="32" t="s">
        <v>300</v>
      </c>
      <c r="AA9" s="94" t="s">
        <v>301</v>
      </c>
      <c r="AB9" s="94" t="s">
        <v>302</v>
      </c>
      <c r="AC9" s="31"/>
      <c r="AD9" s="31"/>
      <c r="AE9" s="31"/>
      <c r="AF9" s="30"/>
      <c r="AG9" s="53" t="s">
        <v>303</v>
      </c>
      <c r="AI9" s="81"/>
      <c r="AK9" s="51" t="str">
        <f t="shared" si="7"/>
        <v>H</v>
      </c>
      <c r="AP9" s="53" t="s">
        <v>303</v>
      </c>
    </row>
    <row r="10" spans="1:42" ht="13.5" customHeight="1">
      <c r="A10" s="14" t="s">
        <v>304</v>
      </c>
      <c r="B10" s="15"/>
      <c r="C10" s="13" t="str">
        <f t="shared" si="0"/>
        <v/>
      </c>
      <c r="D10" s="13" t="str">
        <f t="shared" si="8"/>
        <v/>
      </c>
      <c r="F10" s="18" t="s">
        <v>305</v>
      </c>
      <c r="G10" s="17"/>
      <c r="H10" s="13" t="str">
        <f t="shared" si="1"/>
        <v/>
      </c>
      <c r="I10" s="13" t="str">
        <f t="shared" si="5"/>
        <v>一般会計</v>
      </c>
      <c r="K10" s="14" t="s">
        <v>306</v>
      </c>
      <c r="L10" s="15"/>
      <c r="M10" s="13" t="str">
        <f t="shared" si="2"/>
        <v/>
      </c>
      <c r="N10" s="13" t="str">
        <f t="shared" si="6"/>
        <v/>
      </c>
      <c r="O10" s="13"/>
      <c r="P10" s="13" t="str">
        <f>S8</f>
        <v>補助</v>
      </c>
      <c r="Q10" s="19"/>
      <c r="T10" s="13"/>
      <c r="W10" s="32" t="s">
        <v>307</v>
      </c>
      <c r="Y10" s="32" t="s">
        <v>308</v>
      </c>
      <c r="Z10" s="32" t="s">
        <v>309</v>
      </c>
      <c r="AA10" s="94" t="s">
        <v>310</v>
      </c>
      <c r="AB10" s="94" t="s">
        <v>311</v>
      </c>
      <c r="AC10" s="31"/>
      <c r="AD10" s="31"/>
      <c r="AE10" s="31"/>
      <c r="AF10" s="30"/>
      <c r="AG10" s="53" t="s">
        <v>312</v>
      </c>
      <c r="AK10" s="51" t="str">
        <f t="shared" si="7"/>
        <v>I</v>
      </c>
      <c r="AP10" s="51" t="s">
        <v>40</v>
      </c>
    </row>
    <row r="11" spans="1:42" ht="13.5" customHeight="1">
      <c r="A11" s="14" t="s">
        <v>313</v>
      </c>
      <c r="B11" s="15"/>
      <c r="C11" s="13" t="str">
        <f t="shared" si="0"/>
        <v/>
      </c>
      <c r="D11" s="13" t="str">
        <f t="shared" si="8"/>
        <v/>
      </c>
      <c r="F11" s="18" t="s">
        <v>314</v>
      </c>
      <c r="G11" s="17"/>
      <c r="H11" s="13" t="str">
        <f t="shared" si="1"/>
        <v/>
      </c>
      <c r="I11" s="13" t="str">
        <f t="shared" si="5"/>
        <v>一般会計</v>
      </c>
      <c r="K11" s="14" t="s">
        <v>315</v>
      </c>
      <c r="L11" s="15" t="s">
        <v>691</v>
      </c>
      <c r="M11" s="13" t="str">
        <f t="shared" si="2"/>
        <v>その他の事項経費</v>
      </c>
      <c r="N11" s="13" t="str">
        <f t="shared" si="6"/>
        <v>その他の事項経費</v>
      </c>
      <c r="O11" s="13"/>
      <c r="P11" s="13"/>
      <c r="Q11" s="19"/>
      <c r="T11" s="13"/>
      <c r="W11" s="32" t="s">
        <v>316</v>
      </c>
      <c r="Y11" s="32" t="s">
        <v>317</v>
      </c>
      <c r="Z11" s="32" t="s">
        <v>318</v>
      </c>
      <c r="AA11" s="94" t="s">
        <v>319</v>
      </c>
      <c r="AB11" s="94" t="s">
        <v>320</v>
      </c>
      <c r="AC11" s="31"/>
      <c r="AD11" s="31"/>
      <c r="AE11" s="31"/>
      <c r="AF11" s="30"/>
      <c r="AG11" s="51" t="s">
        <v>321</v>
      </c>
      <c r="AK11" s="51" t="str">
        <f t="shared" si="7"/>
        <v>J</v>
      </c>
    </row>
    <row r="12" spans="1:42" ht="13.5" customHeight="1">
      <c r="A12" s="14" t="s">
        <v>322</v>
      </c>
      <c r="B12" s="15"/>
      <c r="C12" s="13" t="str">
        <f t="shared" ref="C12:C24" si="9">IF(B12="","",A12)</f>
        <v/>
      </c>
      <c r="D12" s="13" t="str">
        <f t="shared" si="8"/>
        <v/>
      </c>
      <c r="F12" s="18" t="s">
        <v>323</v>
      </c>
      <c r="G12" s="17"/>
      <c r="H12" s="13" t="str">
        <f t="shared" si="1"/>
        <v/>
      </c>
      <c r="I12" s="13" t="str">
        <f t="shared" si="5"/>
        <v>一般会計</v>
      </c>
      <c r="K12" s="13"/>
      <c r="L12" s="13"/>
      <c r="O12" s="13"/>
      <c r="P12" s="13"/>
      <c r="Q12" s="19"/>
      <c r="T12" s="13"/>
      <c r="U12" s="29" t="s">
        <v>324</v>
      </c>
      <c r="W12" s="32" t="s">
        <v>325</v>
      </c>
      <c r="Y12" s="32" t="s">
        <v>326</v>
      </c>
      <c r="Z12" s="32" t="s">
        <v>327</v>
      </c>
      <c r="AA12" s="94" t="s">
        <v>328</v>
      </c>
      <c r="AB12" s="94" t="s">
        <v>329</v>
      </c>
      <c r="AC12" s="31"/>
      <c r="AD12" s="31"/>
      <c r="AE12" s="31"/>
      <c r="AF12" s="30"/>
      <c r="AG12" s="51" t="s">
        <v>330</v>
      </c>
      <c r="AK12" s="51" t="str">
        <f t="shared" si="7"/>
        <v>K</v>
      </c>
    </row>
    <row r="13" spans="1:42" ht="13.5" customHeight="1">
      <c r="A13" s="14" t="s">
        <v>331</v>
      </c>
      <c r="B13" s="15"/>
      <c r="C13" s="13" t="str">
        <f t="shared" si="9"/>
        <v/>
      </c>
      <c r="D13" s="13" t="str">
        <f t="shared" si="8"/>
        <v/>
      </c>
      <c r="F13" s="18" t="s">
        <v>332</v>
      </c>
      <c r="G13" s="17"/>
      <c r="H13" s="13" t="str">
        <f t="shared" si="1"/>
        <v/>
      </c>
      <c r="I13" s="13" t="str">
        <f t="shared" si="5"/>
        <v>一般会計</v>
      </c>
      <c r="K13" s="13" t="str">
        <f>N11</f>
        <v>その他の事項経費</v>
      </c>
      <c r="L13" s="13"/>
      <c r="O13" s="13"/>
      <c r="P13" s="13"/>
      <c r="Q13" s="19"/>
      <c r="T13" s="13"/>
      <c r="U13" s="32" t="s">
        <v>209</v>
      </c>
      <c r="W13" s="32" t="s">
        <v>333</v>
      </c>
      <c r="Y13" s="32" t="s">
        <v>334</v>
      </c>
      <c r="Z13" s="32" t="s">
        <v>335</v>
      </c>
      <c r="AA13" s="94" t="s">
        <v>336</v>
      </c>
      <c r="AB13" s="94" t="s">
        <v>337</v>
      </c>
      <c r="AC13" s="31"/>
      <c r="AD13" s="31"/>
      <c r="AE13" s="31"/>
      <c r="AF13" s="30"/>
      <c r="AG13" s="51" t="s">
        <v>40</v>
      </c>
      <c r="AK13" s="51" t="str">
        <f t="shared" si="7"/>
        <v>L</v>
      </c>
    </row>
    <row r="14" spans="1:42" ht="13.5" customHeight="1">
      <c r="A14" s="14" t="s">
        <v>338</v>
      </c>
      <c r="B14" s="15"/>
      <c r="C14" s="13" t="str">
        <f t="shared" si="9"/>
        <v/>
      </c>
      <c r="D14" s="13" t="str">
        <f t="shared" si="8"/>
        <v/>
      </c>
      <c r="F14" s="18" t="s">
        <v>339</v>
      </c>
      <c r="G14" s="17"/>
      <c r="H14" s="13" t="str">
        <f t="shared" si="1"/>
        <v/>
      </c>
      <c r="I14" s="13" t="str">
        <f t="shared" si="5"/>
        <v>一般会計</v>
      </c>
      <c r="K14" s="13"/>
      <c r="L14" s="13"/>
      <c r="O14" s="13"/>
      <c r="P14" s="13"/>
      <c r="Q14" s="19"/>
      <c r="T14" s="13"/>
      <c r="U14" s="32" t="s">
        <v>340</v>
      </c>
      <c r="W14" s="32" t="s">
        <v>341</v>
      </c>
      <c r="Y14" s="32" t="s">
        <v>342</v>
      </c>
      <c r="Z14" s="32" t="s">
        <v>343</v>
      </c>
      <c r="AA14" s="94" t="s">
        <v>344</v>
      </c>
      <c r="AB14" s="94" t="s">
        <v>345</v>
      </c>
      <c r="AC14" s="31"/>
      <c r="AD14" s="31"/>
      <c r="AE14" s="31"/>
      <c r="AF14" s="30"/>
      <c r="AG14" s="81"/>
      <c r="AK14" s="51" t="str">
        <f t="shared" si="7"/>
        <v>M</v>
      </c>
    </row>
    <row r="15" spans="1:42" ht="13.5" customHeight="1">
      <c r="A15" s="14" t="s">
        <v>346</v>
      </c>
      <c r="B15" s="15"/>
      <c r="C15" s="13" t="str">
        <f t="shared" si="9"/>
        <v/>
      </c>
      <c r="D15" s="13" t="str">
        <f t="shared" si="8"/>
        <v/>
      </c>
      <c r="F15" s="18" t="s">
        <v>347</v>
      </c>
      <c r="G15" s="17"/>
      <c r="H15" s="13" t="str">
        <f t="shared" si="1"/>
        <v/>
      </c>
      <c r="I15" s="13" t="str">
        <f t="shared" si="5"/>
        <v>一般会計</v>
      </c>
      <c r="K15" s="13"/>
      <c r="L15" s="13"/>
      <c r="O15" s="13"/>
      <c r="P15" s="13"/>
      <c r="Q15" s="19"/>
      <c r="T15" s="13"/>
      <c r="U15" s="32" t="s">
        <v>348</v>
      </c>
      <c r="W15" s="32" t="s">
        <v>349</v>
      </c>
      <c r="Y15" s="32" t="s">
        <v>350</v>
      </c>
      <c r="Z15" s="32" t="s">
        <v>351</v>
      </c>
      <c r="AA15" s="94" t="s">
        <v>352</v>
      </c>
      <c r="AB15" s="94" t="s">
        <v>353</v>
      </c>
      <c r="AC15" s="31"/>
      <c r="AD15" s="31"/>
      <c r="AE15" s="31"/>
      <c r="AF15" s="30"/>
      <c r="AG15" s="82"/>
      <c r="AK15" s="51" t="str">
        <f t="shared" si="7"/>
        <v>N</v>
      </c>
    </row>
    <row r="16" spans="1:42" ht="13.5" customHeight="1">
      <c r="A16" s="14" t="s">
        <v>354</v>
      </c>
      <c r="B16" s="15"/>
      <c r="C16" s="13" t="str">
        <f t="shared" si="9"/>
        <v/>
      </c>
      <c r="D16" s="13" t="str">
        <f t="shared" si="8"/>
        <v/>
      </c>
      <c r="F16" s="18" t="s">
        <v>355</v>
      </c>
      <c r="G16" s="17"/>
      <c r="H16" s="13" t="str">
        <f t="shared" si="1"/>
        <v/>
      </c>
      <c r="I16" s="13" t="str">
        <f t="shared" si="5"/>
        <v>一般会計</v>
      </c>
      <c r="K16" s="13"/>
      <c r="L16" s="13"/>
      <c r="O16" s="13"/>
      <c r="P16" s="13"/>
      <c r="Q16" s="19"/>
      <c r="T16" s="13"/>
      <c r="U16" s="32" t="s">
        <v>356</v>
      </c>
      <c r="W16" s="32" t="s">
        <v>357</v>
      </c>
      <c r="Y16" s="32" t="s">
        <v>358</v>
      </c>
      <c r="Z16" s="32" t="s">
        <v>359</v>
      </c>
      <c r="AA16" s="94" t="s">
        <v>360</v>
      </c>
      <c r="AB16" s="94" t="s">
        <v>361</v>
      </c>
      <c r="AC16" s="31"/>
      <c r="AD16" s="31"/>
      <c r="AE16" s="31"/>
      <c r="AF16" s="30"/>
      <c r="AG16" s="82"/>
      <c r="AK16" s="51" t="str">
        <f t="shared" si="7"/>
        <v>O</v>
      </c>
    </row>
    <row r="17" spans="1:37" ht="13.5" customHeight="1">
      <c r="A17" s="14" t="s">
        <v>362</v>
      </c>
      <c r="B17" s="15"/>
      <c r="C17" s="13" t="str">
        <f t="shared" si="9"/>
        <v/>
      </c>
      <c r="D17" s="13" t="str">
        <f t="shared" si="8"/>
        <v/>
      </c>
      <c r="F17" s="18" t="s">
        <v>363</v>
      </c>
      <c r="G17" s="17"/>
      <c r="H17" s="13" t="str">
        <f t="shared" si="1"/>
        <v/>
      </c>
      <c r="I17" s="13" t="str">
        <f t="shared" si="5"/>
        <v>一般会計</v>
      </c>
      <c r="K17" s="13"/>
      <c r="L17" s="13"/>
      <c r="O17" s="13"/>
      <c r="P17" s="13"/>
      <c r="Q17" s="19"/>
      <c r="T17" s="13"/>
      <c r="U17" s="32" t="s">
        <v>364</v>
      </c>
      <c r="W17" s="32" t="s">
        <v>365</v>
      </c>
      <c r="Y17" s="32" t="s">
        <v>366</v>
      </c>
      <c r="Z17" s="32" t="s">
        <v>367</v>
      </c>
      <c r="AA17" s="94" t="s">
        <v>368</v>
      </c>
      <c r="AB17" s="94" t="s">
        <v>369</v>
      </c>
      <c r="AC17" s="31"/>
      <c r="AD17" s="31"/>
      <c r="AE17" s="31"/>
      <c r="AF17" s="30"/>
      <c r="AG17" s="82"/>
      <c r="AK17" s="51" t="str">
        <f t="shared" si="7"/>
        <v>P</v>
      </c>
    </row>
    <row r="18" spans="1:37" ht="13.5" customHeight="1">
      <c r="A18" s="14" t="s">
        <v>370</v>
      </c>
      <c r="B18" s="15"/>
      <c r="C18" s="13" t="str">
        <f t="shared" si="9"/>
        <v/>
      </c>
      <c r="D18" s="13" t="str">
        <f t="shared" si="8"/>
        <v/>
      </c>
      <c r="F18" s="18" t="s">
        <v>371</v>
      </c>
      <c r="G18" s="17"/>
      <c r="H18" s="13" t="str">
        <f t="shared" si="1"/>
        <v/>
      </c>
      <c r="I18" s="13" t="str">
        <f t="shared" si="5"/>
        <v>一般会計</v>
      </c>
      <c r="K18" s="13"/>
      <c r="L18" s="13"/>
      <c r="O18" s="13"/>
      <c r="P18" s="13"/>
      <c r="Q18" s="19"/>
      <c r="T18" s="13"/>
      <c r="U18" s="32" t="s">
        <v>372</v>
      </c>
      <c r="W18" s="32" t="s">
        <v>373</v>
      </c>
      <c r="Y18" s="32" t="s">
        <v>374</v>
      </c>
      <c r="Z18" s="32" t="s">
        <v>375</v>
      </c>
      <c r="AA18" s="94" t="s">
        <v>376</v>
      </c>
      <c r="AB18" s="94" t="s">
        <v>377</v>
      </c>
      <c r="AC18" s="31"/>
      <c r="AD18" s="31"/>
      <c r="AE18" s="31"/>
      <c r="AF18" s="30"/>
      <c r="AK18" s="51" t="str">
        <f t="shared" si="7"/>
        <v>Q</v>
      </c>
    </row>
    <row r="19" spans="1:37" ht="13.5" customHeight="1">
      <c r="A19" s="14" t="s">
        <v>378</v>
      </c>
      <c r="B19" s="15"/>
      <c r="C19" s="13" t="str">
        <f t="shared" si="9"/>
        <v/>
      </c>
      <c r="D19" s="13" t="str">
        <f t="shared" si="8"/>
        <v/>
      </c>
      <c r="F19" s="18" t="s">
        <v>379</v>
      </c>
      <c r="G19" s="17"/>
      <c r="H19" s="13" t="str">
        <f t="shared" si="1"/>
        <v/>
      </c>
      <c r="I19" s="13" t="str">
        <f t="shared" si="5"/>
        <v>一般会計</v>
      </c>
      <c r="K19" s="13"/>
      <c r="L19" s="13"/>
      <c r="O19" s="13"/>
      <c r="P19" s="13"/>
      <c r="Q19" s="19"/>
      <c r="T19" s="13"/>
      <c r="U19" s="32" t="s">
        <v>380</v>
      </c>
      <c r="W19" s="32" t="s">
        <v>381</v>
      </c>
      <c r="Y19" s="32" t="s">
        <v>382</v>
      </c>
      <c r="Z19" s="32" t="s">
        <v>383</v>
      </c>
      <c r="AA19" s="94" t="s">
        <v>384</v>
      </c>
      <c r="AB19" s="94" t="s">
        <v>385</v>
      </c>
      <c r="AC19" s="31"/>
      <c r="AD19" s="31"/>
      <c r="AE19" s="31"/>
      <c r="AF19" s="30"/>
      <c r="AK19" s="51" t="str">
        <f t="shared" si="7"/>
        <v>R</v>
      </c>
    </row>
    <row r="20" spans="1:37" ht="13.5" customHeight="1">
      <c r="A20" s="14" t="s">
        <v>386</v>
      </c>
      <c r="B20" s="15"/>
      <c r="C20" s="13" t="str">
        <f t="shared" si="9"/>
        <v/>
      </c>
      <c r="D20" s="13" t="str">
        <f t="shared" si="8"/>
        <v/>
      </c>
      <c r="F20" s="18" t="s">
        <v>387</v>
      </c>
      <c r="G20" s="17"/>
      <c r="H20" s="13" t="str">
        <f t="shared" si="1"/>
        <v/>
      </c>
      <c r="I20" s="13" t="str">
        <f t="shared" si="5"/>
        <v>一般会計</v>
      </c>
      <c r="K20" s="13"/>
      <c r="L20" s="13"/>
      <c r="O20" s="13"/>
      <c r="P20" s="13"/>
      <c r="Q20" s="19"/>
      <c r="T20" s="13"/>
      <c r="U20" s="32" t="s">
        <v>388</v>
      </c>
      <c r="W20" s="32" t="s">
        <v>389</v>
      </c>
      <c r="Y20" s="32" t="s">
        <v>390</v>
      </c>
      <c r="Z20" s="32" t="s">
        <v>391</v>
      </c>
      <c r="AA20" s="94" t="s">
        <v>392</v>
      </c>
      <c r="AB20" s="94" t="s">
        <v>393</v>
      </c>
      <c r="AC20" s="31"/>
      <c r="AD20" s="31"/>
      <c r="AE20" s="31"/>
      <c r="AF20" s="30"/>
      <c r="AK20" s="51" t="str">
        <f t="shared" si="7"/>
        <v>S</v>
      </c>
    </row>
    <row r="21" spans="1:37" ht="13.5" customHeight="1">
      <c r="A21" s="14" t="s">
        <v>394</v>
      </c>
      <c r="B21" s="15"/>
      <c r="C21" s="13" t="str">
        <f t="shared" si="9"/>
        <v/>
      </c>
      <c r="D21" s="13" t="str">
        <f t="shared" si="8"/>
        <v/>
      </c>
      <c r="F21" s="18" t="s">
        <v>395</v>
      </c>
      <c r="G21" s="17"/>
      <c r="H21" s="13" t="str">
        <f t="shared" si="1"/>
        <v/>
      </c>
      <c r="I21" s="13" t="str">
        <f t="shared" si="5"/>
        <v>一般会計</v>
      </c>
      <c r="K21" s="13"/>
      <c r="L21" s="13"/>
      <c r="O21" s="13"/>
      <c r="P21" s="13"/>
      <c r="Q21" s="19"/>
      <c r="T21" s="13"/>
      <c r="U21" s="32" t="s">
        <v>396</v>
      </c>
      <c r="W21" s="32" t="s">
        <v>397</v>
      </c>
      <c r="Y21" s="32" t="s">
        <v>398</v>
      </c>
      <c r="Z21" s="32" t="s">
        <v>399</v>
      </c>
      <c r="AA21" s="94" t="s">
        <v>400</v>
      </c>
      <c r="AB21" s="94" t="s">
        <v>401</v>
      </c>
      <c r="AC21" s="31"/>
      <c r="AD21" s="31"/>
      <c r="AE21" s="31"/>
      <c r="AF21" s="30"/>
      <c r="AK21" s="51" t="str">
        <f t="shared" si="7"/>
        <v>T</v>
      </c>
    </row>
    <row r="22" spans="1:37" ht="13.5" customHeight="1">
      <c r="A22" s="14" t="s">
        <v>402</v>
      </c>
      <c r="B22" s="15"/>
      <c r="C22" s="13" t="str">
        <f t="shared" si="9"/>
        <v/>
      </c>
      <c r="D22" s="13" t="str">
        <f>IF(C22="",D21,IF(D21&lt;&gt;"",CONCATENATE(D21,"、",C22),C22))</f>
        <v/>
      </c>
      <c r="F22" s="18" t="s">
        <v>403</v>
      </c>
      <c r="G22" s="17"/>
      <c r="H22" s="13" t="str">
        <f t="shared" si="1"/>
        <v/>
      </c>
      <c r="I22" s="13" t="str">
        <f t="shared" si="5"/>
        <v>一般会計</v>
      </c>
      <c r="K22" s="13"/>
      <c r="L22" s="13"/>
      <c r="O22" s="13"/>
      <c r="P22" s="13"/>
      <c r="Q22" s="19"/>
      <c r="T22" s="13"/>
      <c r="U22" s="32" t="s">
        <v>404</v>
      </c>
      <c r="W22" s="32" t="s">
        <v>405</v>
      </c>
      <c r="Y22" s="32" t="s">
        <v>406</v>
      </c>
      <c r="Z22" s="32" t="s">
        <v>407</v>
      </c>
      <c r="AA22" s="94" t="s">
        <v>408</v>
      </c>
      <c r="AB22" s="94" t="s">
        <v>409</v>
      </c>
      <c r="AC22" s="31"/>
      <c r="AD22" s="31"/>
      <c r="AE22" s="31"/>
      <c r="AF22" s="30"/>
      <c r="AK22" s="51" t="str">
        <f t="shared" si="7"/>
        <v>U</v>
      </c>
    </row>
    <row r="23" spans="1:37" ht="13.5" customHeight="1">
      <c r="A23" s="14" t="s">
        <v>410</v>
      </c>
      <c r="B23" s="15"/>
      <c r="C23" s="13" t="str">
        <f t="shared" si="9"/>
        <v/>
      </c>
      <c r="D23" s="13" t="str">
        <f>IF(C23="",D22,IF(D22&lt;&gt;"",CONCATENATE(D22,"、",C23),C23))</f>
        <v/>
      </c>
      <c r="F23" s="18" t="s">
        <v>411</v>
      </c>
      <c r="G23" s="17"/>
      <c r="H23" s="13" t="str">
        <f t="shared" si="1"/>
        <v/>
      </c>
      <c r="I23" s="13" t="str">
        <f t="shared" si="5"/>
        <v>一般会計</v>
      </c>
      <c r="K23" s="13"/>
      <c r="L23" s="13"/>
      <c r="O23" s="13"/>
      <c r="P23" s="13"/>
      <c r="Q23" s="19"/>
      <c r="T23" s="13"/>
      <c r="U23" s="32" t="s">
        <v>412</v>
      </c>
      <c r="W23" s="32" t="s">
        <v>413</v>
      </c>
      <c r="Y23" s="32" t="s">
        <v>414</v>
      </c>
      <c r="Z23" s="32" t="s">
        <v>415</v>
      </c>
      <c r="AA23" s="94" t="s">
        <v>416</v>
      </c>
      <c r="AB23" s="94" t="s">
        <v>417</v>
      </c>
      <c r="AC23" s="31"/>
      <c r="AD23" s="31"/>
      <c r="AE23" s="31"/>
      <c r="AF23" s="30"/>
      <c r="AK23" s="51" t="str">
        <f t="shared" si="7"/>
        <v>V</v>
      </c>
    </row>
    <row r="24" spans="1:37" ht="13.5" customHeight="1">
      <c r="A24" s="88" t="s">
        <v>418</v>
      </c>
      <c r="B24" s="15"/>
      <c r="C24" s="13" t="str">
        <f t="shared" si="9"/>
        <v/>
      </c>
      <c r="D24" s="13" t="str">
        <f>IF(C24="",D23,IF(D23&lt;&gt;"",CONCATENATE(D23,"、",C24),C24))</f>
        <v/>
      </c>
      <c r="F24" s="18" t="s">
        <v>419</v>
      </c>
      <c r="G24" s="17"/>
      <c r="H24" s="13" t="str">
        <f t="shared" si="1"/>
        <v/>
      </c>
      <c r="I24" s="13" t="str">
        <f t="shared" si="5"/>
        <v>一般会計</v>
      </c>
      <c r="K24" s="13"/>
      <c r="L24" s="13"/>
      <c r="O24" s="13"/>
      <c r="P24" s="13"/>
      <c r="Q24" s="19"/>
      <c r="T24" s="13"/>
      <c r="U24" s="32" t="s">
        <v>420</v>
      </c>
      <c r="Y24" s="32" t="s">
        <v>421</v>
      </c>
      <c r="Z24" s="32" t="s">
        <v>422</v>
      </c>
      <c r="AA24" s="94" t="s">
        <v>423</v>
      </c>
      <c r="AB24" s="94" t="s">
        <v>424</v>
      </c>
      <c r="AC24" s="31"/>
      <c r="AD24" s="31"/>
      <c r="AE24" s="31"/>
      <c r="AF24" s="30"/>
      <c r="AK24" s="51" t="str">
        <f>CHAR(CODE(AK23)+1)</f>
        <v>W</v>
      </c>
    </row>
    <row r="25" spans="1:37" ht="13.5" customHeight="1">
      <c r="A25" s="90"/>
      <c r="B25" s="89"/>
      <c r="F25" s="18" t="s">
        <v>425</v>
      </c>
      <c r="G25" s="17"/>
      <c r="H25" s="13" t="str">
        <f t="shared" si="1"/>
        <v/>
      </c>
      <c r="I25" s="13" t="str">
        <f t="shared" si="5"/>
        <v>一般会計</v>
      </c>
      <c r="K25" s="13"/>
      <c r="L25" s="13"/>
      <c r="O25" s="13"/>
      <c r="P25" s="13"/>
      <c r="Q25" s="19"/>
      <c r="T25" s="13"/>
      <c r="U25" s="32" t="s">
        <v>426</v>
      </c>
      <c r="Y25" s="32" t="s">
        <v>427</v>
      </c>
      <c r="Z25" s="32" t="s">
        <v>428</v>
      </c>
      <c r="AA25" s="94" t="s">
        <v>429</v>
      </c>
      <c r="AB25" s="94" t="s">
        <v>430</v>
      </c>
      <c r="AC25" s="31"/>
      <c r="AD25" s="31"/>
      <c r="AE25" s="31"/>
      <c r="AF25" s="30"/>
      <c r="AK25" s="51" t="str">
        <f t="shared" si="7"/>
        <v>X</v>
      </c>
    </row>
    <row r="26" spans="1:37" ht="13.5" customHeight="1">
      <c r="A26" s="87"/>
      <c r="B26" s="86"/>
      <c r="F26" s="18" t="s">
        <v>431</v>
      </c>
      <c r="G26" s="17"/>
      <c r="H26" s="13" t="str">
        <f t="shared" si="1"/>
        <v/>
      </c>
      <c r="I26" s="13" t="str">
        <f t="shared" si="5"/>
        <v>一般会計</v>
      </c>
      <c r="K26" s="13"/>
      <c r="L26" s="13"/>
      <c r="O26" s="13"/>
      <c r="P26" s="13"/>
      <c r="Q26" s="19"/>
      <c r="T26" s="13"/>
      <c r="U26" s="32" t="s">
        <v>432</v>
      </c>
      <c r="Y26" s="32" t="s">
        <v>433</v>
      </c>
      <c r="Z26" s="32" t="s">
        <v>434</v>
      </c>
      <c r="AA26" s="94" t="s">
        <v>435</v>
      </c>
      <c r="AB26" s="94" t="s">
        <v>436</v>
      </c>
      <c r="AC26" s="31"/>
      <c r="AD26" s="31"/>
      <c r="AE26" s="31"/>
      <c r="AF26" s="30"/>
      <c r="AK26" s="51" t="str">
        <f t="shared" si="7"/>
        <v>Y</v>
      </c>
    </row>
    <row r="27" spans="1:37" ht="13.5" customHeight="1">
      <c r="A27" s="13" t="str">
        <f>IF(D24="", "-", D24)</f>
        <v>-</v>
      </c>
      <c r="B27" s="13"/>
      <c r="F27" s="18" t="s">
        <v>437</v>
      </c>
      <c r="G27" s="17"/>
      <c r="H27" s="13" t="str">
        <f t="shared" si="1"/>
        <v/>
      </c>
      <c r="I27" s="13" t="str">
        <f t="shared" si="5"/>
        <v>一般会計</v>
      </c>
      <c r="K27" s="13"/>
      <c r="L27" s="13"/>
      <c r="O27" s="13"/>
      <c r="P27" s="13"/>
      <c r="Q27" s="19"/>
      <c r="T27" s="13"/>
      <c r="U27" s="32" t="s">
        <v>438</v>
      </c>
      <c r="Y27" s="32" t="s">
        <v>439</v>
      </c>
      <c r="Z27" s="32" t="s">
        <v>440</v>
      </c>
      <c r="AA27" s="94" t="s">
        <v>441</v>
      </c>
      <c r="AB27" s="94" t="s">
        <v>442</v>
      </c>
      <c r="AC27" s="31"/>
      <c r="AD27" s="31"/>
      <c r="AE27" s="31"/>
      <c r="AF27" s="30"/>
      <c r="AK27" s="51" t="str">
        <f>CHAR(CODE(AK26)+1)</f>
        <v>Z</v>
      </c>
    </row>
    <row r="28" spans="1:37" ht="13.5" customHeight="1">
      <c r="B28" s="13"/>
      <c r="F28" s="18" t="s">
        <v>443</v>
      </c>
      <c r="G28" s="17"/>
      <c r="H28" s="13" t="str">
        <f t="shared" si="1"/>
        <v/>
      </c>
      <c r="I28" s="13" t="str">
        <f t="shared" si="5"/>
        <v>一般会計</v>
      </c>
      <c r="K28" s="13"/>
      <c r="L28" s="13"/>
      <c r="O28" s="13"/>
      <c r="P28" s="13"/>
      <c r="Q28" s="19"/>
      <c r="T28" s="13"/>
      <c r="U28" s="32" t="s">
        <v>444</v>
      </c>
      <c r="Y28" s="32" t="s">
        <v>445</v>
      </c>
      <c r="Z28" s="32" t="s">
        <v>446</v>
      </c>
      <c r="AA28" s="94" t="s">
        <v>447</v>
      </c>
      <c r="AB28" s="94" t="s">
        <v>448</v>
      </c>
      <c r="AC28" s="31"/>
      <c r="AD28" s="31"/>
      <c r="AE28" s="31"/>
      <c r="AF28" s="30"/>
      <c r="AK28" s="51" t="s">
        <v>449</v>
      </c>
    </row>
    <row r="29" spans="1:37" ht="13.5" customHeight="1">
      <c r="A29" s="13"/>
      <c r="B29" s="13"/>
      <c r="F29" s="18" t="s">
        <v>450</v>
      </c>
      <c r="G29" s="17"/>
      <c r="H29" s="13" t="str">
        <f t="shared" si="1"/>
        <v/>
      </c>
      <c r="I29" s="13" t="str">
        <f t="shared" si="5"/>
        <v>一般会計</v>
      </c>
      <c r="K29" s="13"/>
      <c r="L29" s="13"/>
      <c r="O29" s="13"/>
      <c r="P29" s="13"/>
      <c r="Q29" s="19"/>
      <c r="T29" s="13"/>
      <c r="U29" s="32" t="s">
        <v>451</v>
      </c>
      <c r="Y29" s="32" t="s">
        <v>452</v>
      </c>
      <c r="Z29" s="32" t="s">
        <v>453</v>
      </c>
      <c r="AA29" s="94" t="s">
        <v>454</v>
      </c>
      <c r="AB29" s="94" t="s">
        <v>455</v>
      </c>
      <c r="AC29" s="31"/>
      <c r="AD29" s="31"/>
      <c r="AE29" s="31"/>
      <c r="AF29" s="30"/>
      <c r="AK29" s="51" t="str">
        <f t="shared" si="7"/>
        <v>b</v>
      </c>
    </row>
    <row r="30" spans="1:37" ht="13.5" customHeight="1">
      <c r="A30" s="13"/>
      <c r="B30" s="13"/>
      <c r="F30" s="18" t="s">
        <v>456</v>
      </c>
      <c r="G30" s="17"/>
      <c r="H30" s="13" t="str">
        <f t="shared" si="1"/>
        <v/>
      </c>
      <c r="I30" s="13" t="str">
        <f t="shared" si="5"/>
        <v>一般会計</v>
      </c>
      <c r="K30" s="13"/>
      <c r="L30" s="13"/>
      <c r="O30" s="13"/>
      <c r="P30" s="13"/>
      <c r="Q30" s="19"/>
      <c r="T30" s="13"/>
      <c r="U30" s="32" t="s">
        <v>457</v>
      </c>
      <c r="Y30" s="32" t="s">
        <v>458</v>
      </c>
      <c r="Z30" s="32" t="s">
        <v>459</v>
      </c>
      <c r="AA30" s="94" t="s">
        <v>460</v>
      </c>
      <c r="AB30" s="94" t="s">
        <v>461</v>
      </c>
      <c r="AC30" s="31"/>
      <c r="AD30" s="31"/>
      <c r="AE30" s="31"/>
      <c r="AF30" s="30"/>
      <c r="AK30" s="51" t="str">
        <f t="shared" si="7"/>
        <v>c</v>
      </c>
    </row>
    <row r="31" spans="1:37" ht="13.5" customHeight="1">
      <c r="A31" s="13"/>
      <c r="B31" s="13"/>
      <c r="F31" s="18" t="s">
        <v>462</v>
      </c>
      <c r="G31" s="17"/>
      <c r="H31" s="13" t="str">
        <f t="shared" si="1"/>
        <v/>
      </c>
      <c r="I31" s="13" t="str">
        <f t="shared" si="5"/>
        <v>一般会計</v>
      </c>
      <c r="K31" s="13"/>
      <c r="L31" s="13"/>
      <c r="O31" s="13"/>
      <c r="P31" s="13"/>
      <c r="Q31" s="19"/>
      <c r="T31" s="13"/>
      <c r="U31" s="32" t="s">
        <v>463</v>
      </c>
      <c r="Y31" s="32" t="s">
        <v>464</v>
      </c>
      <c r="Z31" s="32" t="s">
        <v>465</v>
      </c>
      <c r="AA31" s="94" t="s">
        <v>466</v>
      </c>
      <c r="AB31" s="94" t="s">
        <v>467</v>
      </c>
      <c r="AC31" s="31"/>
      <c r="AD31" s="31"/>
      <c r="AE31" s="31"/>
      <c r="AF31" s="30"/>
      <c r="AK31" s="51" t="str">
        <f t="shared" si="7"/>
        <v>d</v>
      </c>
    </row>
    <row r="32" spans="1:37" ht="13.5" customHeight="1">
      <c r="A32" s="13"/>
      <c r="B32" s="13"/>
      <c r="F32" s="18" t="s">
        <v>468</v>
      </c>
      <c r="G32" s="17"/>
      <c r="H32" s="13" t="str">
        <f t="shared" si="1"/>
        <v/>
      </c>
      <c r="I32" s="13" t="str">
        <f t="shared" si="5"/>
        <v>一般会計</v>
      </c>
      <c r="K32" s="13"/>
      <c r="L32" s="13"/>
      <c r="O32" s="13"/>
      <c r="P32" s="13"/>
      <c r="Q32" s="19"/>
      <c r="T32" s="13"/>
      <c r="U32" s="32" t="s">
        <v>469</v>
      </c>
      <c r="Y32" s="32" t="s">
        <v>470</v>
      </c>
      <c r="Z32" s="32" t="s">
        <v>471</v>
      </c>
      <c r="AA32" s="94" t="s">
        <v>472</v>
      </c>
      <c r="AB32" s="94" t="s">
        <v>472</v>
      </c>
      <c r="AC32" s="31"/>
      <c r="AD32" s="31"/>
      <c r="AE32" s="31"/>
      <c r="AF32" s="30"/>
      <c r="AK32" s="51" t="str">
        <f t="shared" si="7"/>
        <v>e</v>
      </c>
    </row>
    <row r="33" spans="1:37" ht="13.5" customHeight="1">
      <c r="A33" s="13"/>
      <c r="B33" s="13"/>
      <c r="F33" s="18" t="s">
        <v>473</v>
      </c>
      <c r="G33" s="17"/>
      <c r="H33" s="13" t="str">
        <f t="shared" si="1"/>
        <v/>
      </c>
      <c r="I33" s="13" t="str">
        <f t="shared" si="5"/>
        <v>一般会計</v>
      </c>
      <c r="K33" s="13"/>
      <c r="L33" s="13"/>
      <c r="O33" s="13"/>
      <c r="P33" s="13"/>
      <c r="Q33" s="19"/>
      <c r="T33" s="13"/>
      <c r="U33" s="32" t="s">
        <v>474</v>
      </c>
      <c r="Y33" s="32" t="s">
        <v>475</v>
      </c>
      <c r="Z33" s="32" t="s">
        <v>476</v>
      </c>
      <c r="AA33" s="75"/>
      <c r="AB33" s="31"/>
      <c r="AC33" s="31"/>
      <c r="AD33" s="31"/>
      <c r="AE33" s="31"/>
      <c r="AF33" s="30"/>
      <c r="AK33" s="51" t="str">
        <f t="shared" si="7"/>
        <v>f</v>
      </c>
    </row>
    <row r="34" spans="1:37" ht="13.5" customHeight="1">
      <c r="A34" s="13"/>
      <c r="B34" s="13"/>
      <c r="F34" s="18" t="s">
        <v>477</v>
      </c>
      <c r="G34" s="17"/>
      <c r="H34" s="13" t="str">
        <f t="shared" si="1"/>
        <v/>
      </c>
      <c r="I34" s="13" t="str">
        <f t="shared" si="5"/>
        <v>一般会計</v>
      </c>
      <c r="K34" s="13"/>
      <c r="L34" s="13"/>
      <c r="O34" s="13"/>
      <c r="P34" s="13"/>
      <c r="Q34" s="19"/>
      <c r="T34" s="13"/>
      <c r="U34" s="32" t="s">
        <v>478</v>
      </c>
      <c r="Y34" s="32" t="s">
        <v>479</v>
      </c>
      <c r="Z34" s="32" t="s">
        <v>480</v>
      </c>
      <c r="AB34" s="31"/>
      <c r="AC34" s="31"/>
      <c r="AD34" s="31"/>
      <c r="AE34" s="31"/>
      <c r="AF34" s="30"/>
      <c r="AK34" s="51" t="str">
        <f t="shared" si="7"/>
        <v>g</v>
      </c>
    </row>
    <row r="35" spans="1:37" ht="13.5" customHeight="1">
      <c r="A35" s="13"/>
      <c r="B35" s="13"/>
      <c r="F35" s="18" t="s">
        <v>481</v>
      </c>
      <c r="G35" s="17"/>
      <c r="H35" s="13" t="str">
        <f t="shared" si="1"/>
        <v/>
      </c>
      <c r="I35" s="13" t="str">
        <f t="shared" si="5"/>
        <v>一般会計</v>
      </c>
      <c r="K35" s="13"/>
      <c r="L35" s="13"/>
      <c r="O35" s="13"/>
      <c r="P35" s="13"/>
      <c r="Q35" s="19"/>
      <c r="T35" s="13"/>
      <c r="Y35" s="32" t="s">
        <v>482</v>
      </c>
      <c r="Z35" s="32" t="s">
        <v>483</v>
      </c>
      <c r="AC35" s="31"/>
      <c r="AF35" s="30"/>
      <c r="AK35" s="51" t="str">
        <f t="shared" si="7"/>
        <v>h</v>
      </c>
    </row>
    <row r="36" spans="1:37" ht="13.5" customHeight="1">
      <c r="A36" s="13"/>
      <c r="B36" s="13"/>
      <c r="F36" s="18" t="s">
        <v>484</v>
      </c>
      <c r="G36" s="17"/>
      <c r="H36" s="13" t="str">
        <f t="shared" si="1"/>
        <v/>
      </c>
      <c r="I36" s="13" t="str">
        <f t="shared" si="5"/>
        <v>一般会計</v>
      </c>
      <c r="K36" s="13"/>
      <c r="L36" s="13"/>
      <c r="O36" s="13"/>
      <c r="P36" s="13"/>
      <c r="Q36" s="19"/>
      <c r="T36" s="13"/>
      <c r="U36" s="32" t="s">
        <v>485</v>
      </c>
      <c r="Y36" s="32" t="s">
        <v>486</v>
      </c>
      <c r="Z36" s="32" t="s">
        <v>487</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488</v>
      </c>
      <c r="Z37" s="32" t="s">
        <v>489</v>
      </c>
      <c r="AF37" s="30"/>
      <c r="AK37" s="51" t="str">
        <f t="shared" si="7"/>
        <v>j</v>
      </c>
    </row>
    <row r="38" spans="1:37">
      <c r="A38" s="13"/>
      <c r="B38" s="13"/>
      <c r="F38" s="13"/>
      <c r="G38" s="19"/>
      <c r="K38" s="13"/>
      <c r="L38" s="13"/>
      <c r="O38" s="13"/>
      <c r="P38" s="13"/>
      <c r="Q38" s="19"/>
      <c r="T38" s="13"/>
      <c r="U38" s="32" t="s">
        <v>490</v>
      </c>
      <c r="Y38" s="32" t="s">
        <v>491</v>
      </c>
      <c r="Z38" s="32" t="s">
        <v>492</v>
      </c>
      <c r="AF38" s="30"/>
      <c r="AK38" s="51" t="str">
        <f t="shared" si="7"/>
        <v>k</v>
      </c>
    </row>
    <row r="39" spans="1:37">
      <c r="A39" s="13"/>
      <c r="B39" s="13"/>
      <c r="F39" s="13" t="str">
        <f>I37</f>
        <v>一般会計</v>
      </c>
      <c r="G39" s="19"/>
      <c r="K39" s="13"/>
      <c r="L39" s="13"/>
      <c r="O39" s="13"/>
      <c r="P39" s="13"/>
      <c r="Q39" s="19"/>
      <c r="T39" s="13"/>
      <c r="U39" s="32" t="s">
        <v>493</v>
      </c>
      <c r="Y39" s="32" t="s">
        <v>494</v>
      </c>
      <c r="Z39" s="32" t="s">
        <v>495</v>
      </c>
      <c r="AF39" s="30"/>
      <c r="AK39" s="51" t="str">
        <f t="shared" si="7"/>
        <v>l</v>
      </c>
    </row>
    <row r="40" spans="1:37">
      <c r="A40" s="13"/>
      <c r="B40" s="13"/>
      <c r="F40" s="13"/>
      <c r="G40" s="19"/>
      <c r="K40" s="13"/>
      <c r="L40" s="13"/>
      <c r="O40" s="13"/>
      <c r="P40" s="13"/>
      <c r="Q40" s="19"/>
      <c r="T40" s="13"/>
      <c r="Y40" s="32" t="s">
        <v>496</v>
      </c>
      <c r="Z40" s="32" t="s">
        <v>497</v>
      </c>
      <c r="AF40" s="30"/>
      <c r="AK40" s="51" t="str">
        <f t="shared" si="7"/>
        <v>m</v>
      </c>
    </row>
    <row r="41" spans="1:37">
      <c r="A41" s="13"/>
      <c r="B41" s="13"/>
      <c r="F41" s="13"/>
      <c r="G41" s="19"/>
      <c r="K41" s="13"/>
      <c r="L41" s="13"/>
      <c r="O41" s="13"/>
      <c r="P41" s="13"/>
      <c r="Q41" s="19"/>
      <c r="T41" s="13"/>
      <c r="Y41" s="32" t="s">
        <v>498</v>
      </c>
      <c r="Z41" s="32" t="s">
        <v>499</v>
      </c>
      <c r="AF41" s="30"/>
      <c r="AK41" s="51" t="str">
        <f t="shared" si="7"/>
        <v>n</v>
      </c>
    </row>
    <row r="42" spans="1:37">
      <c r="A42" s="13"/>
      <c r="B42" s="13"/>
      <c r="F42" s="13"/>
      <c r="G42" s="19"/>
      <c r="K42" s="13"/>
      <c r="L42" s="13"/>
      <c r="O42" s="13"/>
      <c r="P42" s="13"/>
      <c r="Q42" s="19"/>
      <c r="T42" s="13"/>
      <c r="Y42" s="32" t="s">
        <v>500</v>
      </c>
      <c r="Z42" s="32" t="s">
        <v>501</v>
      </c>
      <c r="AF42" s="30"/>
      <c r="AK42" s="51" t="str">
        <f t="shared" si="7"/>
        <v>o</v>
      </c>
    </row>
    <row r="43" spans="1:37">
      <c r="A43" s="13"/>
      <c r="B43" s="13"/>
      <c r="F43" s="13"/>
      <c r="G43" s="19"/>
      <c r="K43" s="13"/>
      <c r="L43" s="13"/>
      <c r="O43" s="13"/>
      <c r="P43" s="13"/>
      <c r="Q43" s="19"/>
      <c r="T43" s="13"/>
      <c r="Y43" s="32" t="s">
        <v>502</v>
      </c>
      <c r="Z43" s="32" t="s">
        <v>503</v>
      </c>
      <c r="AF43" s="30"/>
      <c r="AK43" s="51" t="str">
        <f t="shared" si="7"/>
        <v>p</v>
      </c>
    </row>
    <row r="44" spans="1:37">
      <c r="A44" s="13"/>
      <c r="B44" s="13"/>
      <c r="F44" s="13"/>
      <c r="G44" s="19"/>
      <c r="K44" s="13"/>
      <c r="L44" s="13"/>
      <c r="O44" s="13"/>
      <c r="P44" s="13"/>
      <c r="Q44" s="19"/>
      <c r="T44" s="13"/>
      <c r="Y44" s="32" t="s">
        <v>504</v>
      </c>
      <c r="Z44" s="32" t="s">
        <v>505</v>
      </c>
      <c r="AF44" s="30"/>
      <c r="AK44" s="51" t="str">
        <f t="shared" si="7"/>
        <v>q</v>
      </c>
    </row>
    <row r="45" spans="1:37">
      <c r="A45" s="13"/>
      <c r="B45" s="13"/>
      <c r="F45" s="13"/>
      <c r="G45" s="19"/>
      <c r="K45" s="13"/>
      <c r="L45" s="13"/>
      <c r="O45" s="13"/>
      <c r="P45" s="13"/>
      <c r="Q45" s="19"/>
      <c r="T45" s="13"/>
      <c r="Y45" s="32" t="s">
        <v>506</v>
      </c>
      <c r="Z45" s="32" t="s">
        <v>507</v>
      </c>
      <c r="AF45" s="30"/>
      <c r="AK45" s="51" t="str">
        <f t="shared" si="7"/>
        <v>r</v>
      </c>
    </row>
    <row r="46" spans="1:37">
      <c r="A46" s="13"/>
      <c r="B46" s="13"/>
      <c r="F46" s="13"/>
      <c r="G46" s="19"/>
      <c r="K46" s="13"/>
      <c r="L46" s="13"/>
      <c r="O46" s="13"/>
      <c r="P46" s="13"/>
      <c r="Q46" s="19"/>
      <c r="T46" s="13"/>
      <c r="Y46" s="32" t="s">
        <v>508</v>
      </c>
      <c r="Z46" s="32" t="s">
        <v>509</v>
      </c>
      <c r="AF46" s="30"/>
      <c r="AK46" s="51" t="str">
        <f t="shared" si="7"/>
        <v>s</v>
      </c>
    </row>
    <row r="47" spans="1:37">
      <c r="A47" s="13"/>
      <c r="B47" s="13"/>
      <c r="F47" s="13"/>
      <c r="G47" s="19"/>
      <c r="K47" s="13"/>
      <c r="L47" s="13"/>
      <c r="O47" s="13"/>
      <c r="P47" s="13"/>
      <c r="Q47" s="19"/>
      <c r="T47" s="13"/>
      <c r="Y47" s="32" t="s">
        <v>510</v>
      </c>
      <c r="Z47" s="32" t="s">
        <v>511</v>
      </c>
      <c r="AF47" s="30"/>
      <c r="AK47" s="51" t="str">
        <f t="shared" si="7"/>
        <v>t</v>
      </c>
    </row>
    <row r="48" spans="1:37">
      <c r="A48" s="13"/>
      <c r="B48" s="13"/>
      <c r="F48" s="13"/>
      <c r="G48" s="19"/>
      <c r="K48" s="13"/>
      <c r="L48" s="13"/>
      <c r="O48" s="13"/>
      <c r="P48" s="13"/>
      <c r="Q48" s="19"/>
      <c r="T48" s="13"/>
      <c r="Y48" s="32" t="s">
        <v>512</v>
      </c>
      <c r="Z48" s="32" t="s">
        <v>513</v>
      </c>
      <c r="AF48" s="30"/>
      <c r="AK48" s="51" t="str">
        <f t="shared" si="7"/>
        <v>u</v>
      </c>
    </row>
    <row r="49" spans="1:37">
      <c r="A49" s="13"/>
      <c r="B49" s="13"/>
      <c r="F49" s="13"/>
      <c r="G49" s="19"/>
      <c r="K49" s="13"/>
      <c r="L49" s="13"/>
      <c r="O49" s="13"/>
      <c r="P49" s="13"/>
      <c r="Q49" s="19"/>
      <c r="T49" s="13"/>
      <c r="Y49" s="32" t="s">
        <v>514</v>
      </c>
      <c r="Z49" s="32" t="s">
        <v>515</v>
      </c>
      <c r="AF49" s="30"/>
      <c r="AK49" s="51" t="str">
        <f t="shared" si="7"/>
        <v>v</v>
      </c>
    </row>
    <row r="50" spans="1:37">
      <c r="A50" s="13"/>
      <c r="B50" s="13"/>
      <c r="F50" s="13"/>
      <c r="G50" s="19"/>
      <c r="K50" s="13"/>
      <c r="L50" s="13"/>
      <c r="O50" s="13"/>
      <c r="P50" s="13"/>
      <c r="Q50" s="19"/>
      <c r="T50" s="13"/>
      <c r="Y50" s="32" t="s">
        <v>516</v>
      </c>
      <c r="Z50" s="32" t="s">
        <v>517</v>
      </c>
      <c r="AF50" s="30"/>
    </row>
    <row r="51" spans="1:37">
      <c r="A51" s="13"/>
      <c r="B51" s="13"/>
      <c r="F51" s="13"/>
      <c r="G51" s="19"/>
      <c r="K51" s="13"/>
      <c r="L51" s="13"/>
      <c r="O51" s="13"/>
      <c r="P51" s="13"/>
      <c r="Q51" s="19"/>
      <c r="T51" s="13"/>
      <c r="Y51" s="32" t="s">
        <v>518</v>
      </c>
      <c r="Z51" s="32" t="s">
        <v>519</v>
      </c>
      <c r="AF51" s="30"/>
    </row>
    <row r="52" spans="1:37">
      <c r="A52" s="13"/>
      <c r="B52" s="13"/>
      <c r="F52" s="13"/>
      <c r="G52" s="19"/>
      <c r="K52" s="13"/>
      <c r="L52" s="13"/>
      <c r="O52" s="13"/>
      <c r="P52" s="13"/>
      <c r="Q52" s="19"/>
      <c r="T52" s="13"/>
      <c r="Y52" s="32" t="s">
        <v>520</v>
      </c>
      <c r="Z52" s="32" t="s">
        <v>521</v>
      </c>
      <c r="AF52" s="30"/>
    </row>
    <row r="53" spans="1:37">
      <c r="A53" s="13"/>
      <c r="B53" s="13"/>
      <c r="F53" s="13"/>
      <c r="G53" s="19"/>
      <c r="K53" s="13"/>
      <c r="L53" s="13"/>
      <c r="O53" s="13"/>
      <c r="P53" s="13"/>
      <c r="Q53" s="19"/>
      <c r="T53" s="13"/>
      <c r="Y53" s="32" t="s">
        <v>522</v>
      </c>
      <c r="Z53" s="32" t="s">
        <v>523</v>
      </c>
      <c r="AF53" s="30"/>
    </row>
    <row r="54" spans="1:37">
      <c r="A54" s="13"/>
      <c r="B54" s="13"/>
      <c r="F54" s="13"/>
      <c r="G54" s="19"/>
      <c r="K54" s="13"/>
      <c r="L54" s="13"/>
      <c r="O54" s="13"/>
      <c r="P54" s="20"/>
      <c r="Q54" s="19"/>
      <c r="T54" s="13"/>
      <c r="Y54" s="32" t="s">
        <v>524</v>
      </c>
      <c r="Z54" s="32" t="s">
        <v>525</v>
      </c>
      <c r="AF54" s="30"/>
    </row>
    <row r="55" spans="1:37">
      <c r="A55" s="13"/>
      <c r="B55" s="13"/>
      <c r="F55" s="13"/>
      <c r="G55" s="19"/>
      <c r="K55" s="13"/>
      <c r="L55" s="13"/>
      <c r="O55" s="13"/>
      <c r="P55" s="13"/>
      <c r="Q55" s="19"/>
      <c r="T55" s="13"/>
      <c r="Y55" s="32" t="s">
        <v>526</v>
      </c>
      <c r="Z55" s="32" t="s">
        <v>527</v>
      </c>
      <c r="AF55" s="30"/>
    </row>
    <row r="56" spans="1:37">
      <c r="A56" s="13"/>
      <c r="B56" s="13"/>
      <c r="F56" s="13"/>
      <c r="G56" s="19"/>
      <c r="K56" s="13"/>
      <c r="L56" s="13"/>
      <c r="O56" s="13"/>
      <c r="P56" s="13"/>
      <c r="Q56" s="19"/>
      <c r="T56" s="13"/>
      <c r="Y56" s="32" t="s">
        <v>528</v>
      </c>
      <c r="Z56" s="32" t="s">
        <v>529</v>
      </c>
      <c r="AF56" s="30"/>
    </row>
    <row r="57" spans="1:37">
      <c r="A57" s="13"/>
      <c r="B57" s="13"/>
      <c r="F57" s="13"/>
      <c r="G57" s="19"/>
      <c r="K57" s="13"/>
      <c r="L57" s="13"/>
      <c r="O57" s="13"/>
      <c r="P57" s="13"/>
      <c r="Q57" s="19"/>
      <c r="T57" s="13"/>
      <c r="Y57" s="32" t="s">
        <v>530</v>
      </c>
      <c r="Z57" s="32" t="s">
        <v>531</v>
      </c>
      <c r="AF57" s="30"/>
    </row>
    <row r="58" spans="1:37">
      <c r="A58" s="13"/>
      <c r="B58" s="13"/>
      <c r="F58" s="13"/>
      <c r="G58" s="19"/>
      <c r="K58" s="13"/>
      <c r="L58" s="13"/>
      <c r="O58" s="13"/>
      <c r="P58" s="13"/>
      <c r="Q58" s="19"/>
      <c r="T58" s="13"/>
      <c r="Y58" s="32" t="s">
        <v>532</v>
      </c>
      <c r="Z58" s="32" t="s">
        <v>533</v>
      </c>
      <c r="AF58" s="30"/>
    </row>
    <row r="59" spans="1:37">
      <c r="A59" s="13"/>
      <c r="B59" s="13"/>
      <c r="F59" s="13"/>
      <c r="G59" s="19"/>
      <c r="K59" s="13"/>
      <c r="L59" s="13"/>
      <c r="O59" s="13"/>
      <c r="P59" s="13"/>
      <c r="Q59" s="19"/>
      <c r="T59" s="13"/>
      <c r="Y59" s="32" t="s">
        <v>534</v>
      </c>
      <c r="Z59" s="32" t="s">
        <v>535</v>
      </c>
      <c r="AF59" s="30"/>
    </row>
    <row r="60" spans="1:37">
      <c r="A60" s="13"/>
      <c r="B60" s="13"/>
      <c r="F60" s="13"/>
      <c r="G60" s="19"/>
      <c r="K60" s="13"/>
      <c r="L60" s="13"/>
      <c r="O60" s="13"/>
      <c r="P60" s="13"/>
      <c r="Q60" s="19"/>
      <c r="T60" s="13"/>
      <c r="Y60" s="32" t="s">
        <v>536</v>
      </c>
      <c r="Z60" s="32" t="s">
        <v>537</v>
      </c>
      <c r="AF60" s="30"/>
    </row>
    <row r="61" spans="1:37">
      <c r="A61" s="13"/>
      <c r="B61" s="13"/>
      <c r="F61" s="13"/>
      <c r="G61" s="19"/>
      <c r="K61" s="13"/>
      <c r="L61" s="13"/>
      <c r="O61" s="13"/>
      <c r="P61" s="13"/>
      <c r="Q61" s="19"/>
      <c r="T61" s="13"/>
      <c r="Y61" s="32" t="s">
        <v>538</v>
      </c>
      <c r="Z61" s="32" t="s">
        <v>539</v>
      </c>
      <c r="AF61" s="30"/>
    </row>
    <row r="62" spans="1:37">
      <c r="A62" s="13"/>
      <c r="B62" s="13"/>
      <c r="F62" s="13"/>
      <c r="G62" s="19"/>
      <c r="K62" s="13"/>
      <c r="L62" s="13"/>
      <c r="O62" s="13"/>
      <c r="P62" s="13"/>
      <c r="Q62" s="19"/>
      <c r="T62" s="13"/>
      <c r="Y62" s="32" t="s">
        <v>540</v>
      </c>
      <c r="Z62" s="32" t="s">
        <v>541</v>
      </c>
      <c r="AF62" s="30"/>
    </row>
    <row r="63" spans="1:37">
      <c r="A63" s="13"/>
      <c r="B63" s="13"/>
      <c r="F63" s="13"/>
      <c r="G63" s="19"/>
      <c r="K63" s="13"/>
      <c r="L63" s="13"/>
      <c r="O63" s="13"/>
      <c r="P63" s="13"/>
      <c r="Q63" s="19"/>
      <c r="T63" s="13"/>
      <c r="Y63" s="32" t="s">
        <v>542</v>
      </c>
      <c r="Z63" s="32" t="s">
        <v>543</v>
      </c>
      <c r="AF63" s="30"/>
    </row>
    <row r="64" spans="1:37">
      <c r="A64" s="13"/>
      <c r="B64" s="13"/>
      <c r="F64" s="13"/>
      <c r="G64" s="19"/>
      <c r="K64" s="13"/>
      <c r="L64" s="13"/>
      <c r="O64" s="13"/>
      <c r="P64" s="13"/>
      <c r="Q64" s="19"/>
      <c r="T64" s="13"/>
      <c r="Y64" s="32" t="s">
        <v>544</v>
      </c>
      <c r="Z64" s="32" t="s">
        <v>545</v>
      </c>
      <c r="AF64" s="30"/>
    </row>
    <row r="65" spans="1:32">
      <c r="A65" s="13"/>
      <c r="B65" s="13"/>
      <c r="F65" s="13"/>
      <c r="G65" s="19"/>
      <c r="K65" s="13"/>
      <c r="L65" s="13"/>
      <c r="O65" s="13"/>
      <c r="P65" s="13"/>
      <c r="Q65" s="19"/>
      <c r="T65" s="13"/>
      <c r="Y65" s="32" t="s">
        <v>546</v>
      </c>
      <c r="Z65" s="32" t="s">
        <v>547</v>
      </c>
      <c r="AF65" s="30"/>
    </row>
    <row r="66" spans="1:32">
      <c r="A66" s="13"/>
      <c r="B66" s="13"/>
      <c r="F66" s="13"/>
      <c r="G66" s="19"/>
      <c r="K66" s="13"/>
      <c r="L66" s="13"/>
      <c r="O66" s="13"/>
      <c r="P66" s="13"/>
      <c r="Q66" s="19"/>
      <c r="T66" s="13"/>
      <c r="Y66" s="32" t="s">
        <v>548</v>
      </c>
      <c r="Z66" s="32" t="s">
        <v>549</v>
      </c>
      <c r="AF66" s="30"/>
    </row>
    <row r="67" spans="1:32">
      <c r="A67" s="13"/>
      <c r="B67" s="13"/>
      <c r="F67" s="13"/>
      <c r="G67" s="19"/>
      <c r="K67" s="13"/>
      <c r="L67" s="13"/>
      <c r="O67" s="13"/>
      <c r="P67" s="13"/>
      <c r="Q67" s="19"/>
      <c r="T67" s="13"/>
      <c r="Y67" s="32" t="s">
        <v>550</v>
      </c>
      <c r="Z67" s="32" t="s">
        <v>551</v>
      </c>
      <c r="AF67" s="30"/>
    </row>
    <row r="68" spans="1:32">
      <c r="A68" s="13"/>
      <c r="B68" s="13"/>
      <c r="F68" s="13"/>
      <c r="G68" s="19"/>
      <c r="K68" s="13"/>
      <c r="L68" s="13"/>
      <c r="O68" s="13"/>
      <c r="P68" s="13"/>
      <c r="Q68" s="19"/>
      <c r="T68" s="13"/>
      <c r="Y68" s="32" t="s">
        <v>552</v>
      </c>
      <c r="Z68" s="32" t="s">
        <v>553</v>
      </c>
      <c r="AF68" s="30"/>
    </row>
    <row r="69" spans="1:32">
      <c r="A69" s="13"/>
      <c r="B69" s="13"/>
      <c r="F69" s="13"/>
      <c r="G69" s="19"/>
      <c r="K69" s="13"/>
      <c r="L69" s="13"/>
      <c r="O69" s="13"/>
      <c r="P69" s="13"/>
      <c r="Q69" s="19"/>
      <c r="T69" s="13"/>
      <c r="Y69" s="32" t="s">
        <v>554</v>
      </c>
      <c r="Z69" s="32" t="s">
        <v>555</v>
      </c>
      <c r="AF69" s="30"/>
    </row>
    <row r="70" spans="1:32">
      <c r="A70" s="13"/>
      <c r="B70" s="13"/>
      <c r="Y70" s="32" t="s">
        <v>556</v>
      </c>
      <c r="Z70" s="32" t="s">
        <v>557</v>
      </c>
    </row>
    <row r="71" spans="1:32">
      <c r="Y71" s="32" t="s">
        <v>558</v>
      </c>
      <c r="Z71" s="32" t="s">
        <v>559</v>
      </c>
    </row>
    <row r="72" spans="1:32">
      <c r="Y72" s="32" t="s">
        <v>560</v>
      </c>
      <c r="Z72" s="32" t="s">
        <v>561</v>
      </c>
    </row>
    <row r="73" spans="1:32">
      <c r="Y73" s="32" t="s">
        <v>562</v>
      </c>
      <c r="Z73" s="32" t="s">
        <v>563</v>
      </c>
    </row>
    <row r="74" spans="1:32">
      <c r="Y74" s="32" t="s">
        <v>564</v>
      </c>
      <c r="Z74" s="32" t="s">
        <v>565</v>
      </c>
    </row>
    <row r="75" spans="1:32">
      <c r="Y75" s="32" t="s">
        <v>566</v>
      </c>
      <c r="Z75" s="32" t="s">
        <v>567</v>
      </c>
    </row>
    <row r="76" spans="1:32">
      <c r="Y76" s="32" t="s">
        <v>568</v>
      </c>
      <c r="Z76" s="32" t="s">
        <v>569</v>
      </c>
    </row>
    <row r="77" spans="1:32">
      <c r="Y77" s="32" t="s">
        <v>570</v>
      </c>
      <c r="Z77" s="32" t="s">
        <v>571</v>
      </c>
    </row>
    <row r="78" spans="1:32">
      <c r="Y78" s="32" t="s">
        <v>572</v>
      </c>
      <c r="Z78" s="32" t="s">
        <v>573</v>
      </c>
    </row>
    <row r="79" spans="1:32">
      <c r="Y79" s="32" t="s">
        <v>574</v>
      </c>
      <c r="Z79" s="32" t="s">
        <v>575</v>
      </c>
    </row>
    <row r="80" spans="1:32">
      <c r="Y80" s="32" t="s">
        <v>576</v>
      </c>
      <c r="Z80" s="32" t="s">
        <v>577</v>
      </c>
    </row>
    <row r="81" spans="25:26">
      <c r="Y81" s="32" t="s">
        <v>578</v>
      </c>
      <c r="Z81" s="32" t="s">
        <v>579</v>
      </c>
    </row>
    <row r="82" spans="25:26">
      <c r="Y82" s="32" t="s">
        <v>580</v>
      </c>
      <c r="Z82" s="32" t="s">
        <v>581</v>
      </c>
    </row>
    <row r="83" spans="25:26">
      <c r="Y83" s="32" t="s">
        <v>582</v>
      </c>
      <c r="Z83" s="32" t="s">
        <v>583</v>
      </c>
    </row>
    <row r="84" spans="25:26">
      <c r="Y84" s="32" t="s">
        <v>584</v>
      </c>
      <c r="Z84" s="32" t="s">
        <v>585</v>
      </c>
    </row>
    <row r="85" spans="25:26">
      <c r="Y85" s="32" t="s">
        <v>586</v>
      </c>
      <c r="Z85" s="32" t="s">
        <v>587</v>
      </c>
    </row>
    <row r="86" spans="25:26">
      <c r="Y86" s="32" t="s">
        <v>588</v>
      </c>
      <c r="Z86" s="32" t="s">
        <v>589</v>
      </c>
    </row>
    <row r="87" spans="25:26">
      <c r="Y87" s="32" t="s">
        <v>590</v>
      </c>
      <c r="Z87" s="32" t="s">
        <v>591</v>
      </c>
    </row>
    <row r="88" spans="25:26">
      <c r="Y88" s="32" t="s">
        <v>592</v>
      </c>
      <c r="Z88" s="32" t="s">
        <v>593</v>
      </c>
    </row>
    <row r="89" spans="25:26">
      <c r="Y89" s="32" t="s">
        <v>594</v>
      </c>
      <c r="Z89" s="32" t="s">
        <v>595</v>
      </c>
    </row>
    <row r="90" spans="25:26">
      <c r="Y90" s="32" t="s">
        <v>596</v>
      </c>
      <c r="Z90" s="32" t="s">
        <v>597</v>
      </c>
    </row>
    <row r="91" spans="25:26">
      <c r="Y91" s="32" t="s">
        <v>598</v>
      </c>
      <c r="Z91" s="32" t="s">
        <v>599</v>
      </c>
    </row>
    <row r="92" spans="25:26">
      <c r="Y92" s="32" t="s">
        <v>600</v>
      </c>
      <c r="Z92" s="32" t="s">
        <v>601</v>
      </c>
    </row>
    <row r="93" spans="25:26">
      <c r="Y93" s="32" t="s">
        <v>602</v>
      </c>
      <c r="Z93" s="32" t="s">
        <v>603</v>
      </c>
    </row>
    <row r="94" spans="25:26">
      <c r="Y94" s="32" t="s">
        <v>604</v>
      </c>
      <c r="Z94" s="32" t="s">
        <v>605</v>
      </c>
    </row>
    <row r="95" spans="25:26">
      <c r="Y95" s="32" t="s">
        <v>606</v>
      </c>
      <c r="Z95" s="32" t="s">
        <v>607</v>
      </c>
    </row>
    <row r="96" spans="25:26">
      <c r="Y96" s="32" t="s">
        <v>608</v>
      </c>
      <c r="Z96" s="32" t="s">
        <v>212</v>
      </c>
    </row>
    <row r="97" spans="25:26">
      <c r="Y97" s="32" t="s">
        <v>45</v>
      </c>
      <c r="Z97" s="32" t="s">
        <v>226</v>
      </c>
    </row>
    <row r="98" spans="25:26">
      <c r="Y98" s="32" t="s">
        <v>609</v>
      </c>
      <c r="Z98" s="32" t="s">
        <v>240</v>
      </c>
    </row>
    <row r="99" spans="25:26">
      <c r="Y99" s="32" t="s">
        <v>610</v>
      </c>
      <c r="Z99" s="32" t="s">
        <v>253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7"/>
      <c r="AA2" s="828"/>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4"/>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7"/>
      <c r="AA9" s="828"/>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4"/>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7"/>
      <c r="AA16" s="828"/>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4"/>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7"/>
      <c r="AA23" s="828"/>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4"/>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7"/>
      <c r="AA30" s="828"/>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4"/>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7"/>
      <c r="AA37" s="828"/>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4"/>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7"/>
      <c r="AA44" s="828"/>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4"/>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7"/>
      <c r="AA51" s="828"/>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4"/>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7"/>
      <c r="AA58" s="828"/>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4"/>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7"/>
      <c r="AA65" s="828"/>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4"/>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29" priority="327">
      <formula>IF(RIGHT(TEXT(AE4,"0.#"),1)=".",FALSE,TRUE)</formula>
    </cfRule>
    <cfRule type="expression" dxfId="728" priority="328">
      <formula>IF(RIGHT(TEXT(AE4,"0.#"),1)=".",TRUE,FALSE)</formula>
    </cfRule>
  </conditionalFormatting>
  <conditionalFormatting sqref="AE5">
    <cfRule type="expression" dxfId="727" priority="325">
      <formula>IF(RIGHT(TEXT(AE5,"0.#"),1)=".",FALSE,TRUE)</formula>
    </cfRule>
    <cfRule type="expression" dxfId="726" priority="326">
      <formula>IF(RIGHT(TEXT(AE5,"0.#"),1)=".",TRUE,FALSE)</formula>
    </cfRule>
  </conditionalFormatting>
  <conditionalFormatting sqref="AE6">
    <cfRule type="expression" dxfId="725" priority="323">
      <formula>IF(RIGHT(TEXT(AE6,"0.#"),1)=".",FALSE,TRUE)</formula>
    </cfRule>
    <cfRule type="expression" dxfId="724" priority="324">
      <formula>IF(RIGHT(TEXT(AE6,"0.#"),1)=".",TRUE,FALSE)</formula>
    </cfRule>
  </conditionalFormatting>
  <conditionalFormatting sqref="AI6">
    <cfRule type="expression" dxfId="723" priority="321">
      <formula>IF(RIGHT(TEXT(AI6,"0.#"),1)=".",FALSE,TRUE)</formula>
    </cfRule>
    <cfRule type="expression" dxfId="722" priority="322">
      <formula>IF(RIGHT(TEXT(AI6,"0.#"),1)=".",TRUE,FALSE)</formula>
    </cfRule>
  </conditionalFormatting>
  <conditionalFormatting sqref="AI5">
    <cfRule type="expression" dxfId="721" priority="319">
      <formula>IF(RIGHT(TEXT(AI5,"0.#"),1)=".",FALSE,TRUE)</formula>
    </cfRule>
    <cfRule type="expression" dxfId="720" priority="320">
      <formula>IF(RIGHT(TEXT(AI5,"0.#"),1)=".",TRUE,FALSE)</formula>
    </cfRule>
  </conditionalFormatting>
  <conditionalFormatting sqref="AI4">
    <cfRule type="expression" dxfId="719" priority="317">
      <formula>IF(RIGHT(TEXT(AI4,"0.#"),1)=".",FALSE,TRUE)</formula>
    </cfRule>
    <cfRule type="expression" dxfId="718" priority="318">
      <formula>IF(RIGHT(TEXT(AI4,"0.#"),1)=".",TRUE,FALSE)</formula>
    </cfRule>
  </conditionalFormatting>
  <conditionalFormatting sqref="AM4">
    <cfRule type="expression" dxfId="717" priority="315">
      <formula>IF(RIGHT(TEXT(AM4,"0.#"),1)=".",FALSE,TRUE)</formula>
    </cfRule>
    <cfRule type="expression" dxfId="716" priority="316">
      <formula>IF(RIGHT(TEXT(AM4,"0.#"),1)=".",TRUE,FALSE)</formula>
    </cfRule>
  </conditionalFormatting>
  <conditionalFormatting sqref="AM5">
    <cfRule type="expression" dxfId="715" priority="313">
      <formula>IF(RIGHT(TEXT(AM5,"0.#"),1)=".",FALSE,TRUE)</formula>
    </cfRule>
    <cfRule type="expression" dxfId="714" priority="314">
      <formula>IF(RIGHT(TEXT(AM5,"0.#"),1)=".",TRUE,FALSE)</formula>
    </cfRule>
  </conditionalFormatting>
  <conditionalFormatting sqref="AM6">
    <cfRule type="expression" dxfId="713" priority="311">
      <formula>IF(RIGHT(TEXT(AM6,"0.#"),1)=".",FALSE,TRUE)</formula>
    </cfRule>
    <cfRule type="expression" dxfId="712" priority="312">
      <formula>IF(RIGHT(TEXT(AM6,"0.#"),1)=".",TRUE,FALSE)</formula>
    </cfRule>
  </conditionalFormatting>
  <conditionalFormatting sqref="AQ4:AQ6">
    <cfRule type="expression" dxfId="711" priority="309">
      <formula>IF(RIGHT(TEXT(AQ4,"0.#"),1)=".",FALSE,TRUE)</formula>
    </cfRule>
    <cfRule type="expression" dxfId="710" priority="310">
      <formula>IF(RIGHT(TEXT(AQ4,"0.#"),1)=".",TRUE,FALSE)</formula>
    </cfRule>
  </conditionalFormatting>
  <conditionalFormatting sqref="AU4:AU6">
    <cfRule type="expression" dxfId="709" priority="307">
      <formula>IF(RIGHT(TEXT(AU4,"0.#"),1)=".",FALSE,TRUE)</formula>
    </cfRule>
    <cfRule type="expression" dxfId="708" priority="308">
      <formula>IF(RIGHT(TEXT(AU4,"0.#"),1)=".",TRUE,FALSE)</formula>
    </cfRule>
  </conditionalFormatting>
  <conditionalFormatting sqref="AE11">
    <cfRule type="expression" dxfId="707" priority="305">
      <formula>IF(RIGHT(TEXT(AE11,"0.#"),1)=".",FALSE,TRUE)</formula>
    </cfRule>
    <cfRule type="expression" dxfId="706" priority="306">
      <formula>IF(RIGHT(TEXT(AE11,"0.#"),1)=".",TRUE,FALSE)</formula>
    </cfRule>
  </conditionalFormatting>
  <conditionalFormatting sqref="AE12">
    <cfRule type="expression" dxfId="705" priority="303">
      <formula>IF(RIGHT(TEXT(AE12,"0.#"),1)=".",FALSE,TRUE)</formula>
    </cfRule>
    <cfRule type="expression" dxfId="704" priority="304">
      <formula>IF(RIGHT(TEXT(AE12,"0.#"),1)=".",TRUE,FALSE)</formula>
    </cfRule>
  </conditionalFormatting>
  <conditionalFormatting sqref="AE13">
    <cfRule type="expression" dxfId="703" priority="301">
      <formula>IF(RIGHT(TEXT(AE13,"0.#"),1)=".",FALSE,TRUE)</formula>
    </cfRule>
    <cfRule type="expression" dxfId="702" priority="302">
      <formula>IF(RIGHT(TEXT(AE13,"0.#"),1)=".",TRUE,FALSE)</formula>
    </cfRule>
  </conditionalFormatting>
  <conditionalFormatting sqref="AI13">
    <cfRule type="expression" dxfId="701" priority="299">
      <formula>IF(RIGHT(TEXT(AI13,"0.#"),1)=".",FALSE,TRUE)</formula>
    </cfRule>
    <cfRule type="expression" dxfId="700" priority="300">
      <formula>IF(RIGHT(TEXT(AI13,"0.#"),1)=".",TRUE,FALSE)</formula>
    </cfRule>
  </conditionalFormatting>
  <conditionalFormatting sqref="AI12">
    <cfRule type="expression" dxfId="699" priority="297">
      <formula>IF(RIGHT(TEXT(AI12,"0.#"),1)=".",FALSE,TRUE)</formula>
    </cfRule>
    <cfRule type="expression" dxfId="698" priority="298">
      <formula>IF(RIGHT(TEXT(AI12,"0.#"),1)=".",TRUE,FALSE)</formula>
    </cfRule>
  </conditionalFormatting>
  <conditionalFormatting sqref="AI11">
    <cfRule type="expression" dxfId="697" priority="295">
      <formula>IF(RIGHT(TEXT(AI11,"0.#"),1)=".",FALSE,TRUE)</formula>
    </cfRule>
    <cfRule type="expression" dxfId="696" priority="296">
      <formula>IF(RIGHT(TEXT(AI11,"0.#"),1)=".",TRUE,FALSE)</formula>
    </cfRule>
  </conditionalFormatting>
  <conditionalFormatting sqref="AM11">
    <cfRule type="expression" dxfId="695" priority="293">
      <formula>IF(RIGHT(TEXT(AM11,"0.#"),1)=".",FALSE,TRUE)</formula>
    </cfRule>
    <cfRule type="expression" dxfId="694" priority="294">
      <formula>IF(RIGHT(TEXT(AM11,"0.#"),1)=".",TRUE,FALSE)</formula>
    </cfRule>
  </conditionalFormatting>
  <conditionalFormatting sqref="AM12">
    <cfRule type="expression" dxfId="693" priority="291">
      <formula>IF(RIGHT(TEXT(AM12,"0.#"),1)=".",FALSE,TRUE)</formula>
    </cfRule>
    <cfRule type="expression" dxfId="692" priority="292">
      <formula>IF(RIGHT(TEXT(AM12,"0.#"),1)=".",TRUE,FALSE)</formula>
    </cfRule>
  </conditionalFormatting>
  <conditionalFormatting sqref="AM13">
    <cfRule type="expression" dxfId="691" priority="289">
      <formula>IF(RIGHT(TEXT(AM13,"0.#"),1)=".",FALSE,TRUE)</formula>
    </cfRule>
    <cfRule type="expression" dxfId="690" priority="290">
      <formula>IF(RIGHT(TEXT(AM13,"0.#"),1)=".",TRUE,FALSE)</formula>
    </cfRule>
  </conditionalFormatting>
  <conditionalFormatting sqref="AQ11:AQ13">
    <cfRule type="expression" dxfId="689" priority="287">
      <formula>IF(RIGHT(TEXT(AQ11,"0.#"),1)=".",FALSE,TRUE)</formula>
    </cfRule>
    <cfRule type="expression" dxfId="688" priority="288">
      <formula>IF(RIGHT(TEXT(AQ11,"0.#"),1)=".",TRUE,FALSE)</formula>
    </cfRule>
  </conditionalFormatting>
  <conditionalFormatting sqref="AU11:AU13">
    <cfRule type="expression" dxfId="687" priority="285">
      <formula>IF(RIGHT(TEXT(AU11,"0.#"),1)=".",FALSE,TRUE)</formula>
    </cfRule>
    <cfRule type="expression" dxfId="686" priority="286">
      <formula>IF(RIGHT(TEXT(AU11,"0.#"),1)=".",TRUE,FALSE)</formula>
    </cfRule>
  </conditionalFormatting>
  <conditionalFormatting sqref="AE18">
    <cfRule type="expression" dxfId="685" priority="283">
      <formula>IF(RIGHT(TEXT(AE18,"0.#"),1)=".",FALSE,TRUE)</formula>
    </cfRule>
    <cfRule type="expression" dxfId="684" priority="284">
      <formula>IF(RIGHT(TEXT(AE18,"0.#"),1)=".",TRUE,FALSE)</formula>
    </cfRule>
  </conditionalFormatting>
  <conditionalFormatting sqref="AE19">
    <cfRule type="expression" dxfId="683" priority="281">
      <formula>IF(RIGHT(TEXT(AE19,"0.#"),1)=".",FALSE,TRUE)</formula>
    </cfRule>
    <cfRule type="expression" dxfId="682" priority="282">
      <formula>IF(RIGHT(TEXT(AE19,"0.#"),1)=".",TRUE,FALSE)</formula>
    </cfRule>
  </conditionalFormatting>
  <conditionalFormatting sqref="AE20">
    <cfRule type="expression" dxfId="681" priority="279">
      <formula>IF(RIGHT(TEXT(AE20,"0.#"),1)=".",FALSE,TRUE)</formula>
    </cfRule>
    <cfRule type="expression" dxfId="680" priority="280">
      <formula>IF(RIGHT(TEXT(AE20,"0.#"),1)=".",TRUE,FALSE)</formula>
    </cfRule>
  </conditionalFormatting>
  <conditionalFormatting sqref="AI20">
    <cfRule type="expression" dxfId="679" priority="277">
      <formula>IF(RIGHT(TEXT(AI20,"0.#"),1)=".",FALSE,TRUE)</formula>
    </cfRule>
    <cfRule type="expression" dxfId="678" priority="278">
      <formula>IF(RIGHT(TEXT(AI20,"0.#"),1)=".",TRUE,FALSE)</formula>
    </cfRule>
  </conditionalFormatting>
  <conditionalFormatting sqref="AI19">
    <cfRule type="expression" dxfId="677" priority="275">
      <formula>IF(RIGHT(TEXT(AI19,"0.#"),1)=".",FALSE,TRUE)</formula>
    </cfRule>
    <cfRule type="expression" dxfId="676" priority="276">
      <formula>IF(RIGHT(TEXT(AI19,"0.#"),1)=".",TRUE,FALSE)</formula>
    </cfRule>
  </conditionalFormatting>
  <conditionalFormatting sqref="AI18">
    <cfRule type="expression" dxfId="675" priority="273">
      <formula>IF(RIGHT(TEXT(AI18,"0.#"),1)=".",FALSE,TRUE)</formula>
    </cfRule>
    <cfRule type="expression" dxfId="674" priority="274">
      <formula>IF(RIGHT(TEXT(AI18,"0.#"),1)=".",TRUE,FALSE)</formula>
    </cfRule>
  </conditionalFormatting>
  <conditionalFormatting sqref="AM18">
    <cfRule type="expression" dxfId="673" priority="271">
      <formula>IF(RIGHT(TEXT(AM18,"0.#"),1)=".",FALSE,TRUE)</formula>
    </cfRule>
    <cfRule type="expression" dxfId="672" priority="272">
      <formula>IF(RIGHT(TEXT(AM18,"0.#"),1)=".",TRUE,FALSE)</formula>
    </cfRule>
  </conditionalFormatting>
  <conditionalFormatting sqref="AM19">
    <cfRule type="expression" dxfId="671" priority="269">
      <formula>IF(RIGHT(TEXT(AM19,"0.#"),1)=".",FALSE,TRUE)</formula>
    </cfRule>
    <cfRule type="expression" dxfId="670" priority="270">
      <formula>IF(RIGHT(TEXT(AM19,"0.#"),1)=".",TRUE,FALSE)</formula>
    </cfRule>
  </conditionalFormatting>
  <conditionalFormatting sqref="AM20">
    <cfRule type="expression" dxfId="669" priority="267">
      <formula>IF(RIGHT(TEXT(AM20,"0.#"),1)=".",FALSE,TRUE)</formula>
    </cfRule>
    <cfRule type="expression" dxfId="668" priority="268">
      <formula>IF(RIGHT(TEXT(AM20,"0.#"),1)=".",TRUE,FALSE)</formula>
    </cfRule>
  </conditionalFormatting>
  <conditionalFormatting sqref="AQ18:AQ20">
    <cfRule type="expression" dxfId="667" priority="265">
      <formula>IF(RIGHT(TEXT(AQ18,"0.#"),1)=".",FALSE,TRUE)</formula>
    </cfRule>
    <cfRule type="expression" dxfId="666" priority="266">
      <formula>IF(RIGHT(TEXT(AQ18,"0.#"),1)=".",TRUE,FALSE)</formula>
    </cfRule>
  </conditionalFormatting>
  <conditionalFormatting sqref="AU18:AU20">
    <cfRule type="expression" dxfId="665" priority="263">
      <formula>IF(RIGHT(TEXT(AU18,"0.#"),1)=".",FALSE,TRUE)</formula>
    </cfRule>
    <cfRule type="expression" dxfId="664" priority="264">
      <formula>IF(RIGHT(TEXT(AU18,"0.#"),1)=".",TRUE,FALSE)</formula>
    </cfRule>
  </conditionalFormatting>
  <conditionalFormatting sqref="AQ25:AQ27">
    <cfRule type="expression" dxfId="663" priority="243">
      <formula>IF(RIGHT(TEXT(AQ25,"0.#"),1)=".",FALSE,TRUE)</formula>
    </cfRule>
    <cfRule type="expression" dxfId="662" priority="244">
      <formula>IF(RIGHT(TEXT(AQ25,"0.#"),1)=".",TRUE,FALSE)</formula>
    </cfRule>
  </conditionalFormatting>
  <conditionalFormatting sqref="AU25:AU27">
    <cfRule type="expression" dxfId="661" priority="241">
      <formula>IF(RIGHT(TEXT(AU25,"0.#"),1)=".",FALSE,TRUE)</formula>
    </cfRule>
    <cfRule type="expression" dxfId="660" priority="242">
      <formula>IF(RIGHT(TEXT(AU25,"0.#"),1)=".",TRUE,FALSE)</formula>
    </cfRule>
  </conditionalFormatting>
  <conditionalFormatting sqref="AQ32:AQ34">
    <cfRule type="expression" dxfId="659" priority="221">
      <formula>IF(RIGHT(TEXT(AQ32,"0.#"),1)=".",FALSE,TRUE)</formula>
    </cfRule>
    <cfRule type="expression" dxfId="658" priority="222">
      <formula>IF(RIGHT(TEXT(AQ32,"0.#"),1)=".",TRUE,FALSE)</formula>
    </cfRule>
  </conditionalFormatting>
  <conditionalFormatting sqref="AU32:AU34">
    <cfRule type="expression" dxfId="657" priority="219">
      <formula>IF(RIGHT(TEXT(AU32,"0.#"),1)=".",FALSE,TRUE)</formula>
    </cfRule>
    <cfRule type="expression" dxfId="656" priority="220">
      <formula>IF(RIGHT(TEXT(AU32,"0.#"),1)=".",TRUE,FALSE)</formula>
    </cfRule>
  </conditionalFormatting>
  <conditionalFormatting sqref="AQ39:AQ41">
    <cfRule type="expression" dxfId="655" priority="199">
      <formula>IF(RIGHT(TEXT(AQ39,"0.#"),1)=".",FALSE,TRUE)</formula>
    </cfRule>
    <cfRule type="expression" dxfId="654" priority="200">
      <formula>IF(RIGHT(TEXT(AQ39,"0.#"),1)=".",TRUE,FALSE)</formula>
    </cfRule>
  </conditionalFormatting>
  <conditionalFormatting sqref="AU39:AU41">
    <cfRule type="expression" dxfId="653" priority="197">
      <formula>IF(RIGHT(TEXT(AU39,"0.#"),1)=".",FALSE,TRUE)</formula>
    </cfRule>
    <cfRule type="expression" dxfId="652" priority="198">
      <formula>IF(RIGHT(TEXT(AU39,"0.#"),1)=".",TRUE,FALSE)</formula>
    </cfRule>
  </conditionalFormatting>
  <conditionalFormatting sqref="AQ46:AQ48">
    <cfRule type="expression" dxfId="651" priority="177">
      <formula>IF(RIGHT(TEXT(AQ46,"0.#"),1)=".",FALSE,TRUE)</formula>
    </cfRule>
    <cfRule type="expression" dxfId="650" priority="178">
      <formula>IF(RIGHT(TEXT(AQ46,"0.#"),1)=".",TRUE,FALSE)</formula>
    </cfRule>
  </conditionalFormatting>
  <conditionalFormatting sqref="AU46:AU48">
    <cfRule type="expression" dxfId="649" priority="175">
      <formula>IF(RIGHT(TEXT(AU46,"0.#"),1)=".",FALSE,TRUE)</formula>
    </cfRule>
    <cfRule type="expression" dxfId="648" priority="176">
      <formula>IF(RIGHT(TEXT(AU46,"0.#"),1)=".",TRUE,FALSE)</formula>
    </cfRule>
  </conditionalFormatting>
  <conditionalFormatting sqref="AQ53:AQ55">
    <cfRule type="expression" dxfId="647" priority="155">
      <formula>IF(RIGHT(TEXT(AQ53,"0.#"),1)=".",FALSE,TRUE)</formula>
    </cfRule>
    <cfRule type="expression" dxfId="646" priority="156">
      <formula>IF(RIGHT(TEXT(AQ53,"0.#"),1)=".",TRUE,FALSE)</formula>
    </cfRule>
  </conditionalFormatting>
  <conditionalFormatting sqref="AU53:AU55">
    <cfRule type="expression" dxfId="645" priority="153">
      <formula>IF(RIGHT(TEXT(AU53,"0.#"),1)=".",FALSE,TRUE)</formula>
    </cfRule>
    <cfRule type="expression" dxfId="644" priority="154">
      <formula>IF(RIGHT(TEXT(AU53,"0.#"),1)=".",TRUE,FALSE)</formula>
    </cfRule>
  </conditionalFormatting>
  <conditionalFormatting sqref="AQ60:AQ62">
    <cfRule type="expression" dxfId="643" priority="133">
      <formula>IF(RIGHT(TEXT(AQ60,"0.#"),1)=".",FALSE,TRUE)</formula>
    </cfRule>
    <cfRule type="expression" dxfId="642" priority="134">
      <formula>IF(RIGHT(TEXT(AQ60,"0.#"),1)=".",TRUE,FALSE)</formula>
    </cfRule>
  </conditionalFormatting>
  <conditionalFormatting sqref="AU60:AU62">
    <cfRule type="expression" dxfId="641" priority="131">
      <formula>IF(RIGHT(TEXT(AU60,"0.#"),1)=".",FALSE,TRUE)</formula>
    </cfRule>
    <cfRule type="expression" dxfId="640" priority="132">
      <formula>IF(RIGHT(TEXT(AU60,"0.#"),1)=".",TRUE,FALSE)</formula>
    </cfRule>
  </conditionalFormatting>
  <conditionalFormatting sqref="AE67">
    <cfRule type="expression" dxfId="639" priority="129">
      <formula>IF(RIGHT(TEXT(AE67,"0.#"),1)=".",FALSE,TRUE)</formula>
    </cfRule>
    <cfRule type="expression" dxfId="638" priority="130">
      <formula>IF(RIGHT(TEXT(AE67,"0.#"),1)=".",TRUE,FALSE)</formula>
    </cfRule>
  </conditionalFormatting>
  <conditionalFormatting sqref="AE68">
    <cfRule type="expression" dxfId="637" priority="127">
      <formula>IF(RIGHT(TEXT(AE68,"0.#"),1)=".",FALSE,TRUE)</formula>
    </cfRule>
    <cfRule type="expression" dxfId="636" priority="128">
      <formula>IF(RIGHT(TEXT(AE68,"0.#"),1)=".",TRUE,FALSE)</formula>
    </cfRule>
  </conditionalFormatting>
  <conditionalFormatting sqref="AE69">
    <cfRule type="expression" dxfId="635" priority="125">
      <formula>IF(RIGHT(TEXT(AE69,"0.#"),1)=".",FALSE,TRUE)</formula>
    </cfRule>
    <cfRule type="expression" dxfId="634" priority="126">
      <formula>IF(RIGHT(TEXT(AE69,"0.#"),1)=".",TRUE,FALSE)</formula>
    </cfRule>
  </conditionalFormatting>
  <conditionalFormatting sqref="AI69">
    <cfRule type="expression" dxfId="633" priority="123">
      <formula>IF(RIGHT(TEXT(AI69,"0.#"),1)=".",FALSE,TRUE)</formula>
    </cfRule>
    <cfRule type="expression" dxfId="632" priority="124">
      <formula>IF(RIGHT(TEXT(AI69,"0.#"),1)=".",TRUE,FALSE)</formula>
    </cfRule>
  </conditionalFormatting>
  <conditionalFormatting sqref="AI68">
    <cfRule type="expression" dxfId="631" priority="121">
      <formula>IF(RIGHT(TEXT(AI68,"0.#"),1)=".",FALSE,TRUE)</formula>
    </cfRule>
    <cfRule type="expression" dxfId="630" priority="122">
      <formula>IF(RIGHT(TEXT(AI68,"0.#"),1)=".",TRUE,FALSE)</formula>
    </cfRule>
  </conditionalFormatting>
  <conditionalFormatting sqref="AI67">
    <cfRule type="expression" dxfId="629" priority="119">
      <formula>IF(RIGHT(TEXT(AI67,"0.#"),1)=".",FALSE,TRUE)</formula>
    </cfRule>
    <cfRule type="expression" dxfId="628" priority="120">
      <formula>IF(RIGHT(TEXT(AI67,"0.#"),1)=".",TRUE,FALSE)</formula>
    </cfRule>
  </conditionalFormatting>
  <conditionalFormatting sqref="AM67">
    <cfRule type="expression" dxfId="627" priority="117">
      <formula>IF(RIGHT(TEXT(AM67,"0.#"),1)=".",FALSE,TRUE)</formula>
    </cfRule>
    <cfRule type="expression" dxfId="626" priority="118">
      <formula>IF(RIGHT(TEXT(AM67,"0.#"),1)=".",TRUE,FALSE)</formula>
    </cfRule>
  </conditionalFormatting>
  <conditionalFormatting sqref="AM68">
    <cfRule type="expression" dxfId="625" priority="115">
      <formula>IF(RIGHT(TEXT(AM68,"0.#"),1)=".",FALSE,TRUE)</formula>
    </cfRule>
    <cfRule type="expression" dxfId="624" priority="116">
      <formula>IF(RIGHT(TEXT(AM68,"0.#"),1)=".",TRUE,FALSE)</formula>
    </cfRule>
  </conditionalFormatting>
  <conditionalFormatting sqref="AM69">
    <cfRule type="expression" dxfId="623" priority="113">
      <formula>IF(RIGHT(TEXT(AM69,"0.#"),1)=".",FALSE,TRUE)</formula>
    </cfRule>
    <cfRule type="expression" dxfId="622" priority="114">
      <formula>IF(RIGHT(TEXT(AM69,"0.#"),1)=".",TRUE,FALSE)</formula>
    </cfRule>
  </conditionalFormatting>
  <conditionalFormatting sqref="AQ67:AQ69">
    <cfRule type="expression" dxfId="621" priority="111">
      <formula>IF(RIGHT(TEXT(AQ67,"0.#"),1)=".",FALSE,TRUE)</formula>
    </cfRule>
    <cfRule type="expression" dxfId="620" priority="112">
      <formula>IF(RIGHT(TEXT(AQ67,"0.#"),1)=".",TRUE,FALSE)</formula>
    </cfRule>
  </conditionalFormatting>
  <conditionalFormatting sqref="AU67:AU69">
    <cfRule type="expression" dxfId="619" priority="109">
      <formula>IF(RIGHT(TEXT(AU67,"0.#"),1)=".",FALSE,TRUE)</formula>
    </cfRule>
    <cfRule type="expression" dxfId="618" priority="110">
      <formula>IF(RIGHT(TEXT(AU67,"0.#"),1)=".",TRUE,FALSE)</formula>
    </cfRule>
  </conditionalFormatting>
  <conditionalFormatting sqref="AE25">
    <cfRule type="expression" dxfId="617" priority="107">
      <formula>IF(RIGHT(TEXT(AE25,"0.#"),1)=".",FALSE,TRUE)</formula>
    </cfRule>
    <cfRule type="expression" dxfId="616" priority="108">
      <formula>IF(RIGHT(TEXT(AE25,"0.#"),1)=".",TRUE,FALSE)</formula>
    </cfRule>
  </conditionalFormatting>
  <conditionalFormatting sqref="AE26">
    <cfRule type="expression" dxfId="615" priority="105">
      <formula>IF(RIGHT(TEXT(AE26,"0.#"),1)=".",FALSE,TRUE)</formula>
    </cfRule>
    <cfRule type="expression" dxfId="614" priority="106">
      <formula>IF(RIGHT(TEXT(AE26,"0.#"),1)=".",TRUE,FALSE)</formula>
    </cfRule>
  </conditionalFormatting>
  <conditionalFormatting sqref="AE27">
    <cfRule type="expression" dxfId="613" priority="103">
      <formula>IF(RIGHT(TEXT(AE27,"0.#"),1)=".",FALSE,TRUE)</formula>
    </cfRule>
    <cfRule type="expression" dxfId="612" priority="104">
      <formula>IF(RIGHT(TEXT(AE27,"0.#"),1)=".",TRUE,FALSE)</formula>
    </cfRule>
  </conditionalFormatting>
  <conditionalFormatting sqref="AI27">
    <cfRule type="expression" dxfId="611" priority="101">
      <formula>IF(RIGHT(TEXT(AI27,"0.#"),1)=".",FALSE,TRUE)</formula>
    </cfRule>
    <cfRule type="expression" dxfId="610" priority="102">
      <formula>IF(RIGHT(TEXT(AI27,"0.#"),1)=".",TRUE,FALSE)</formula>
    </cfRule>
  </conditionalFormatting>
  <conditionalFormatting sqref="AI26">
    <cfRule type="expression" dxfId="609" priority="99">
      <formula>IF(RIGHT(TEXT(AI26,"0.#"),1)=".",FALSE,TRUE)</formula>
    </cfRule>
    <cfRule type="expression" dxfId="608" priority="100">
      <formula>IF(RIGHT(TEXT(AI26,"0.#"),1)=".",TRUE,FALSE)</formula>
    </cfRule>
  </conditionalFormatting>
  <conditionalFormatting sqref="AI25">
    <cfRule type="expression" dxfId="607" priority="97">
      <formula>IF(RIGHT(TEXT(AI25,"0.#"),1)=".",FALSE,TRUE)</formula>
    </cfRule>
    <cfRule type="expression" dxfId="606" priority="98">
      <formula>IF(RIGHT(TEXT(AI25,"0.#"),1)=".",TRUE,FALSE)</formula>
    </cfRule>
  </conditionalFormatting>
  <conditionalFormatting sqref="AM25">
    <cfRule type="expression" dxfId="605" priority="95">
      <formula>IF(RIGHT(TEXT(AM25,"0.#"),1)=".",FALSE,TRUE)</formula>
    </cfRule>
    <cfRule type="expression" dxfId="604" priority="96">
      <formula>IF(RIGHT(TEXT(AM25,"0.#"),1)=".",TRUE,FALSE)</formula>
    </cfRule>
  </conditionalFormatting>
  <conditionalFormatting sqref="AM26">
    <cfRule type="expression" dxfId="603" priority="93">
      <formula>IF(RIGHT(TEXT(AM26,"0.#"),1)=".",FALSE,TRUE)</formula>
    </cfRule>
    <cfRule type="expression" dxfId="602" priority="94">
      <formula>IF(RIGHT(TEXT(AM26,"0.#"),1)=".",TRUE,FALSE)</formula>
    </cfRule>
  </conditionalFormatting>
  <conditionalFormatting sqref="AM27">
    <cfRule type="expression" dxfId="601" priority="91">
      <formula>IF(RIGHT(TEXT(AM27,"0.#"),1)=".",FALSE,TRUE)</formula>
    </cfRule>
    <cfRule type="expression" dxfId="600" priority="92">
      <formula>IF(RIGHT(TEXT(AM27,"0.#"),1)=".",TRUE,FALSE)</formula>
    </cfRule>
  </conditionalFormatting>
  <conditionalFormatting sqref="AE32">
    <cfRule type="expression" dxfId="599" priority="89">
      <formula>IF(RIGHT(TEXT(AE32,"0.#"),1)=".",FALSE,TRUE)</formula>
    </cfRule>
    <cfRule type="expression" dxfId="598" priority="90">
      <formula>IF(RIGHT(TEXT(AE32,"0.#"),1)=".",TRUE,FALSE)</formula>
    </cfRule>
  </conditionalFormatting>
  <conditionalFormatting sqref="AE33">
    <cfRule type="expression" dxfId="597" priority="87">
      <formula>IF(RIGHT(TEXT(AE33,"0.#"),1)=".",FALSE,TRUE)</formula>
    </cfRule>
    <cfRule type="expression" dxfId="596" priority="88">
      <formula>IF(RIGHT(TEXT(AE33,"0.#"),1)=".",TRUE,FALSE)</formula>
    </cfRule>
  </conditionalFormatting>
  <conditionalFormatting sqref="AE34">
    <cfRule type="expression" dxfId="595" priority="85">
      <formula>IF(RIGHT(TEXT(AE34,"0.#"),1)=".",FALSE,TRUE)</formula>
    </cfRule>
    <cfRule type="expression" dxfId="594" priority="86">
      <formula>IF(RIGHT(TEXT(AE34,"0.#"),1)=".",TRUE,FALSE)</formula>
    </cfRule>
  </conditionalFormatting>
  <conditionalFormatting sqref="AI34">
    <cfRule type="expression" dxfId="593" priority="83">
      <formula>IF(RIGHT(TEXT(AI34,"0.#"),1)=".",FALSE,TRUE)</formula>
    </cfRule>
    <cfRule type="expression" dxfId="592" priority="84">
      <formula>IF(RIGHT(TEXT(AI34,"0.#"),1)=".",TRUE,FALSE)</formula>
    </cfRule>
  </conditionalFormatting>
  <conditionalFormatting sqref="AI33">
    <cfRule type="expression" dxfId="591" priority="81">
      <formula>IF(RIGHT(TEXT(AI33,"0.#"),1)=".",FALSE,TRUE)</formula>
    </cfRule>
    <cfRule type="expression" dxfId="590" priority="82">
      <formula>IF(RIGHT(TEXT(AI33,"0.#"),1)=".",TRUE,FALSE)</formula>
    </cfRule>
  </conditionalFormatting>
  <conditionalFormatting sqref="AI32">
    <cfRule type="expression" dxfId="589" priority="79">
      <formula>IF(RIGHT(TEXT(AI32,"0.#"),1)=".",FALSE,TRUE)</formula>
    </cfRule>
    <cfRule type="expression" dxfId="588" priority="80">
      <formula>IF(RIGHT(TEXT(AI32,"0.#"),1)=".",TRUE,FALSE)</formula>
    </cfRule>
  </conditionalFormatting>
  <conditionalFormatting sqref="AM32">
    <cfRule type="expression" dxfId="587" priority="77">
      <formula>IF(RIGHT(TEXT(AM32,"0.#"),1)=".",FALSE,TRUE)</formula>
    </cfRule>
    <cfRule type="expression" dxfId="586" priority="78">
      <formula>IF(RIGHT(TEXT(AM32,"0.#"),1)=".",TRUE,FALSE)</formula>
    </cfRule>
  </conditionalFormatting>
  <conditionalFormatting sqref="AM33">
    <cfRule type="expression" dxfId="585" priority="75">
      <formula>IF(RIGHT(TEXT(AM33,"0.#"),1)=".",FALSE,TRUE)</formula>
    </cfRule>
    <cfRule type="expression" dxfId="584" priority="76">
      <formula>IF(RIGHT(TEXT(AM33,"0.#"),1)=".",TRUE,FALSE)</formula>
    </cfRule>
  </conditionalFormatting>
  <conditionalFormatting sqref="AM34">
    <cfRule type="expression" dxfId="583" priority="73">
      <formula>IF(RIGHT(TEXT(AM34,"0.#"),1)=".",FALSE,TRUE)</formula>
    </cfRule>
    <cfRule type="expression" dxfId="582" priority="74">
      <formula>IF(RIGHT(TEXT(AM34,"0.#"),1)=".",TRUE,FALSE)</formula>
    </cfRule>
  </conditionalFormatting>
  <conditionalFormatting sqref="AE39">
    <cfRule type="expression" dxfId="581" priority="71">
      <formula>IF(RIGHT(TEXT(AE39,"0.#"),1)=".",FALSE,TRUE)</formula>
    </cfRule>
    <cfRule type="expression" dxfId="580" priority="72">
      <formula>IF(RIGHT(TEXT(AE39,"0.#"),1)=".",TRUE,FALSE)</formula>
    </cfRule>
  </conditionalFormatting>
  <conditionalFormatting sqref="AE40">
    <cfRule type="expression" dxfId="579" priority="69">
      <formula>IF(RIGHT(TEXT(AE40,"0.#"),1)=".",FALSE,TRUE)</formula>
    </cfRule>
    <cfRule type="expression" dxfId="578" priority="70">
      <formula>IF(RIGHT(TEXT(AE40,"0.#"),1)=".",TRUE,FALSE)</formula>
    </cfRule>
  </conditionalFormatting>
  <conditionalFormatting sqref="AE41">
    <cfRule type="expression" dxfId="577" priority="67">
      <formula>IF(RIGHT(TEXT(AE41,"0.#"),1)=".",FALSE,TRUE)</formula>
    </cfRule>
    <cfRule type="expression" dxfId="576" priority="68">
      <formula>IF(RIGHT(TEXT(AE41,"0.#"),1)=".",TRUE,FALSE)</formula>
    </cfRule>
  </conditionalFormatting>
  <conditionalFormatting sqref="AI41">
    <cfRule type="expression" dxfId="575" priority="65">
      <formula>IF(RIGHT(TEXT(AI41,"0.#"),1)=".",FALSE,TRUE)</formula>
    </cfRule>
    <cfRule type="expression" dxfId="574" priority="66">
      <formula>IF(RIGHT(TEXT(AI41,"0.#"),1)=".",TRUE,FALSE)</formula>
    </cfRule>
  </conditionalFormatting>
  <conditionalFormatting sqref="AI40">
    <cfRule type="expression" dxfId="573" priority="63">
      <formula>IF(RIGHT(TEXT(AI40,"0.#"),1)=".",FALSE,TRUE)</formula>
    </cfRule>
    <cfRule type="expression" dxfId="572" priority="64">
      <formula>IF(RIGHT(TEXT(AI40,"0.#"),1)=".",TRUE,FALSE)</formula>
    </cfRule>
  </conditionalFormatting>
  <conditionalFormatting sqref="AI39">
    <cfRule type="expression" dxfId="571" priority="61">
      <formula>IF(RIGHT(TEXT(AI39,"0.#"),1)=".",FALSE,TRUE)</formula>
    </cfRule>
    <cfRule type="expression" dxfId="570" priority="62">
      <formula>IF(RIGHT(TEXT(AI39,"0.#"),1)=".",TRUE,FALSE)</formula>
    </cfRule>
  </conditionalFormatting>
  <conditionalFormatting sqref="AM39">
    <cfRule type="expression" dxfId="569" priority="59">
      <formula>IF(RIGHT(TEXT(AM39,"0.#"),1)=".",FALSE,TRUE)</formula>
    </cfRule>
    <cfRule type="expression" dxfId="568" priority="60">
      <formula>IF(RIGHT(TEXT(AM39,"0.#"),1)=".",TRUE,FALSE)</formula>
    </cfRule>
  </conditionalFormatting>
  <conditionalFormatting sqref="AM40">
    <cfRule type="expression" dxfId="567" priority="57">
      <formula>IF(RIGHT(TEXT(AM40,"0.#"),1)=".",FALSE,TRUE)</formula>
    </cfRule>
    <cfRule type="expression" dxfId="566" priority="58">
      <formula>IF(RIGHT(TEXT(AM40,"0.#"),1)=".",TRUE,FALSE)</formula>
    </cfRule>
  </conditionalFormatting>
  <conditionalFormatting sqref="AM41">
    <cfRule type="expression" dxfId="565" priority="55">
      <formula>IF(RIGHT(TEXT(AM41,"0.#"),1)=".",FALSE,TRUE)</formula>
    </cfRule>
    <cfRule type="expression" dxfId="564" priority="56">
      <formula>IF(RIGHT(TEXT(AM41,"0.#"),1)=".",TRUE,FALSE)</formula>
    </cfRule>
  </conditionalFormatting>
  <conditionalFormatting sqref="AE46">
    <cfRule type="expression" dxfId="563" priority="53">
      <formula>IF(RIGHT(TEXT(AE46,"0.#"),1)=".",FALSE,TRUE)</formula>
    </cfRule>
    <cfRule type="expression" dxfId="562" priority="54">
      <formula>IF(RIGHT(TEXT(AE46,"0.#"),1)=".",TRUE,FALSE)</formula>
    </cfRule>
  </conditionalFormatting>
  <conditionalFormatting sqref="AE47">
    <cfRule type="expression" dxfId="561" priority="51">
      <formula>IF(RIGHT(TEXT(AE47,"0.#"),1)=".",FALSE,TRUE)</formula>
    </cfRule>
    <cfRule type="expression" dxfId="560" priority="52">
      <formula>IF(RIGHT(TEXT(AE47,"0.#"),1)=".",TRUE,FALSE)</formula>
    </cfRule>
  </conditionalFormatting>
  <conditionalFormatting sqref="AE48">
    <cfRule type="expression" dxfId="559" priority="49">
      <formula>IF(RIGHT(TEXT(AE48,"0.#"),1)=".",FALSE,TRUE)</formula>
    </cfRule>
    <cfRule type="expression" dxfId="558" priority="50">
      <formula>IF(RIGHT(TEXT(AE48,"0.#"),1)=".",TRUE,FALSE)</formula>
    </cfRule>
  </conditionalFormatting>
  <conditionalFormatting sqref="AI48">
    <cfRule type="expression" dxfId="557" priority="47">
      <formula>IF(RIGHT(TEXT(AI48,"0.#"),1)=".",FALSE,TRUE)</formula>
    </cfRule>
    <cfRule type="expression" dxfId="556" priority="48">
      <formula>IF(RIGHT(TEXT(AI48,"0.#"),1)=".",TRUE,FALSE)</formula>
    </cfRule>
  </conditionalFormatting>
  <conditionalFormatting sqref="AI47">
    <cfRule type="expression" dxfId="555" priority="45">
      <formula>IF(RIGHT(TEXT(AI47,"0.#"),1)=".",FALSE,TRUE)</formula>
    </cfRule>
    <cfRule type="expression" dxfId="554" priority="46">
      <formula>IF(RIGHT(TEXT(AI47,"0.#"),1)=".",TRUE,FALSE)</formula>
    </cfRule>
  </conditionalFormatting>
  <conditionalFormatting sqref="AI46">
    <cfRule type="expression" dxfId="553" priority="43">
      <formula>IF(RIGHT(TEXT(AI46,"0.#"),1)=".",FALSE,TRUE)</formula>
    </cfRule>
    <cfRule type="expression" dxfId="552" priority="44">
      <formula>IF(RIGHT(TEXT(AI46,"0.#"),1)=".",TRUE,FALSE)</formula>
    </cfRule>
  </conditionalFormatting>
  <conditionalFormatting sqref="AM46">
    <cfRule type="expression" dxfId="551" priority="41">
      <formula>IF(RIGHT(TEXT(AM46,"0.#"),1)=".",FALSE,TRUE)</formula>
    </cfRule>
    <cfRule type="expression" dxfId="550" priority="42">
      <formula>IF(RIGHT(TEXT(AM46,"0.#"),1)=".",TRUE,FALSE)</formula>
    </cfRule>
  </conditionalFormatting>
  <conditionalFormatting sqref="AM47">
    <cfRule type="expression" dxfId="549" priority="39">
      <formula>IF(RIGHT(TEXT(AM47,"0.#"),1)=".",FALSE,TRUE)</formula>
    </cfRule>
    <cfRule type="expression" dxfId="548" priority="40">
      <formula>IF(RIGHT(TEXT(AM47,"0.#"),1)=".",TRUE,FALSE)</formula>
    </cfRule>
  </conditionalFormatting>
  <conditionalFormatting sqref="AM48">
    <cfRule type="expression" dxfId="547" priority="37">
      <formula>IF(RIGHT(TEXT(AM48,"0.#"),1)=".",FALSE,TRUE)</formula>
    </cfRule>
    <cfRule type="expression" dxfId="546" priority="38">
      <formula>IF(RIGHT(TEXT(AM48,"0.#"),1)=".",TRUE,FALSE)</formula>
    </cfRule>
  </conditionalFormatting>
  <conditionalFormatting sqref="AE53">
    <cfRule type="expression" dxfId="545" priority="35">
      <formula>IF(RIGHT(TEXT(AE53,"0.#"),1)=".",FALSE,TRUE)</formula>
    </cfRule>
    <cfRule type="expression" dxfId="544" priority="36">
      <formula>IF(RIGHT(TEXT(AE53,"0.#"),1)=".",TRUE,FALSE)</formula>
    </cfRule>
  </conditionalFormatting>
  <conditionalFormatting sqref="AE54">
    <cfRule type="expression" dxfId="543" priority="33">
      <formula>IF(RIGHT(TEXT(AE54,"0.#"),1)=".",FALSE,TRUE)</formula>
    </cfRule>
    <cfRule type="expression" dxfId="542" priority="34">
      <formula>IF(RIGHT(TEXT(AE54,"0.#"),1)=".",TRUE,FALSE)</formula>
    </cfRule>
  </conditionalFormatting>
  <conditionalFormatting sqref="AE55">
    <cfRule type="expression" dxfId="541" priority="31">
      <formula>IF(RIGHT(TEXT(AE55,"0.#"),1)=".",FALSE,TRUE)</formula>
    </cfRule>
    <cfRule type="expression" dxfId="540" priority="32">
      <formula>IF(RIGHT(TEXT(AE55,"0.#"),1)=".",TRUE,FALSE)</formula>
    </cfRule>
  </conditionalFormatting>
  <conditionalFormatting sqref="AI55">
    <cfRule type="expression" dxfId="539" priority="29">
      <formula>IF(RIGHT(TEXT(AI55,"0.#"),1)=".",FALSE,TRUE)</formula>
    </cfRule>
    <cfRule type="expression" dxfId="538" priority="30">
      <formula>IF(RIGHT(TEXT(AI55,"0.#"),1)=".",TRUE,FALSE)</formula>
    </cfRule>
  </conditionalFormatting>
  <conditionalFormatting sqref="AI54">
    <cfRule type="expression" dxfId="537" priority="27">
      <formula>IF(RIGHT(TEXT(AI54,"0.#"),1)=".",FALSE,TRUE)</formula>
    </cfRule>
    <cfRule type="expression" dxfId="536" priority="28">
      <formula>IF(RIGHT(TEXT(AI54,"0.#"),1)=".",TRUE,FALSE)</formula>
    </cfRule>
  </conditionalFormatting>
  <conditionalFormatting sqref="AI53">
    <cfRule type="expression" dxfId="535" priority="25">
      <formula>IF(RIGHT(TEXT(AI53,"0.#"),1)=".",FALSE,TRUE)</formula>
    </cfRule>
    <cfRule type="expression" dxfId="534" priority="26">
      <formula>IF(RIGHT(TEXT(AI53,"0.#"),1)=".",TRUE,FALSE)</formula>
    </cfRule>
  </conditionalFormatting>
  <conditionalFormatting sqref="AM53">
    <cfRule type="expression" dxfId="533" priority="23">
      <formula>IF(RIGHT(TEXT(AM53,"0.#"),1)=".",FALSE,TRUE)</formula>
    </cfRule>
    <cfRule type="expression" dxfId="532" priority="24">
      <formula>IF(RIGHT(TEXT(AM53,"0.#"),1)=".",TRUE,FALSE)</formula>
    </cfRule>
  </conditionalFormatting>
  <conditionalFormatting sqref="AM54">
    <cfRule type="expression" dxfId="531" priority="21">
      <formula>IF(RIGHT(TEXT(AM54,"0.#"),1)=".",FALSE,TRUE)</formula>
    </cfRule>
    <cfRule type="expression" dxfId="530" priority="22">
      <formula>IF(RIGHT(TEXT(AM54,"0.#"),1)=".",TRUE,FALSE)</formula>
    </cfRule>
  </conditionalFormatting>
  <conditionalFormatting sqref="AM55">
    <cfRule type="expression" dxfId="529" priority="19">
      <formula>IF(RIGHT(TEXT(AM55,"0.#"),1)=".",FALSE,TRUE)</formula>
    </cfRule>
    <cfRule type="expression" dxfId="528" priority="20">
      <formula>IF(RIGHT(TEXT(AM55,"0.#"),1)=".",TRUE,FALSE)</formula>
    </cfRule>
  </conditionalFormatting>
  <conditionalFormatting sqref="AE60">
    <cfRule type="expression" dxfId="527" priority="17">
      <formula>IF(RIGHT(TEXT(AE60,"0.#"),1)=".",FALSE,TRUE)</formula>
    </cfRule>
    <cfRule type="expression" dxfId="526" priority="18">
      <formula>IF(RIGHT(TEXT(AE60,"0.#"),1)=".",TRUE,FALSE)</formula>
    </cfRule>
  </conditionalFormatting>
  <conditionalFormatting sqref="AE61">
    <cfRule type="expression" dxfId="525" priority="15">
      <formula>IF(RIGHT(TEXT(AE61,"0.#"),1)=".",FALSE,TRUE)</formula>
    </cfRule>
    <cfRule type="expression" dxfId="524" priority="16">
      <formula>IF(RIGHT(TEXT(AE61,"0.#"),1)=".",TRUE,FALSE)</formula>
    </cfRule>
  </conditionalFormatting>
  <conditionalFormatting sqref="AE62">
    <cfRule type="expression" dxfId="523" priority="13">
      <formula>IF(RIGHT(TEXT(AE62,"0.#"),1)=".",FALSE,TRUE)</formula>
    </cfRule>
    <cfRule type="expression" dxfId="522" priority="14">
      <formula>IF(RIGHT(TEXT(AE62,"0.#"),1)=".",TRUE,FALSE)</formula>
    </cfRule>
  </conditionalFormatting>
  <conditionalFormatting sqref="AI62">
    <cfRule type="expression" dxfId="521" priority="11">
      <formula>IF(RIGHT(TEXT(AI62,"0.#"),1)=".",FALSE,TRUE)</formula>
    </cfRule>
    <cfRule type="expression" dxfId="520" priority="12">
      <formula>IF(RIGHT(TEXT(AI62,"0.#"),1)=".",TRUE,FALSE)</formula>
    </cfRule>
  </conditionalFormatting>
  <conditionalFormatting sqref="AI61">
    <cfRule type="expression" dxfId="519" priority="9">
      <formula>IF(RIGHT(TEXT(AI61,"0.#"),1)=".",FALSE,TRUE)</formula>
    </cfRule>
    <cfRule type="expression" dxfId="518" priority="10">
      <formula>IF(RIGHT(TEXT(AI61,"0.#"),1)=".",TRUE,FALSE)</formula>
    </cfRule>
  </conditionalFormatting>
  <conditionalFormatting sqref="AI60">
    <cfRule type="expression" dxfId="517" priority="7">
      <formula>IF(RIGHT(TEXT(AI60,"0.#"),1)=".",FALSE,TRUE)</formula>
    </cfRule>
    <cfRule type="expression" dxfId="516" priority="8">
      <formula>IF(RIGHT(TEXT(AI60,"0.#"),1)=".",TRUE,FALSE)</formula>
    </cfRule>
  </conditionalFormatting>
  <conditionalFormatting sqref="AM60">
    <cfRule type="expression" dxfId="515" priority="5">
      <formula>IF(RIGHT(TEXT(AM60,"0.#"),1)=".",FALSE,TRUE)</formula>
    </cfRule>
    <cfRule type="expression" dxfId="514" priority="6">
      <formula>IF(RIGHT(TEXT(AM60,"0.#"),1)=".",TRUE,FALSE)</formula>
    </cfRule>
  </conditionalFormatting>
  <conditionalFormatting sqref="AM61">
    <cfRule type="expression" dxfId="513" priority="3">
      <formula>IF(RIGHT(TEXT(AM61,"0.#"),1)=".",FALSE,TRUE)</formula>
    </cfRule>
    <cfRule type="expression" dxfId="512" priority="4">
      <formula>IF(RIGHT(TEXT(AM61,"0.#"),1)=".",TRUE,FALSE)</formula>
    </cfRule>
  </conditionalFormatting>
  <conditionalFormatting sqref="AM62">
    <cfRule type="expression" dxfId="511" priority="1">
      <formula>IF(RIGHT(TEXT(AM62,"0.#"),1)=".",FALSE,TRUE)</formula>
    </cfRule>
    <cfRule type="expression" dxfId="51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4" zoomScale="98" zoomScaleNormal="75" zoomScaleSheetLayoutView="98" zoomScalePageLayoutView="70" workbookViewId="0">
      <selection activeCell="Y39" sqref="Y39:AB39"/>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5" t="s">
        <v>611</v>
      </c>
      <c r="B2" s="1046"/>
      <c r="C2" s="1046"/>
      <c r="D2" s="1046"/>
      <c r="E2" s="1046"/>
      <c r="F2" s="1047"/>
      <c r="G2" s="593" t="s">
        <v>751</v>
      </c>
      <c r="H2" s="594"/>
      <c r="I2" s="594"/>
      <c r="J2" s="594"/>
      <c r="K2" s="594"/>
      <c r="L2" s="594"/>
      <c r="M2" s="594"/>
      <c r="N2" s="594"/>
      <c r="O2" s="594"/>
      <c r="P2" s="594"/>
      <c r="Q2" s="594"/>
      <c r="R2" s="594"/>
      <c r="S2" s="594"/>
      <c r="T2" s="594"/>
      <c r="U2" s="594"/>
      <c r="V2" s="594"/>
      <c r="W2" s="594"/>
      <c r="X2" s="594"/>
      <c r="Y2" s="594"/>
      <c r="Z2" s="594"/>
      <c r="AA2" s="594"/>
      <c r="AB2" s="595"/>
      <c r="AC2" s="593" t="s">
        <v>752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2</v>
      </c>
    </row>
    <row r="3" spans="1:51" ht="24.75" customHeight="1">
      <c r="A3" s="1039"/>
      <c r="B3" s="1040"/>
      <c r="C3" s="1040"/>
      <c r="D3" s="1040"/>
      <c r="E3" s="1040"/>
      <c r="F3" s="1041"/>
      <c r="G3" s="813" t="s">
        <v>164</v>
      </c>
      <c r="H3" s="666"/>
      <c r="I3" s="666"/>
      <c r="J3" s="666"/>
      <c r="K3" s="666"/>
      <c r="L3" s="665" t="s">
        <v>165</v>
      </c>
      <c r="M3" s="666"/>
      <c r="N3" s="666"/>
      <c r="O3" s="666"/>
      <c r="P3" s="666"/>
      <c r="Q3" s="666"/>
      <c r="R3" s="666"/>
      <c r="S3" s="666"/>
      <c r="T3" s="666"/>
      <c r="U3" s="666"/>
      <c r="V3" s="666"/>
      <c r="W3" s="666"/>
      <c r="X3" s="667"/>
      <c r="Y3" s="651" t="s">
        <v>166</v>
      </c>
      <c r="Z3" s="652"/>
      <c r="AA3" s="652"/>
      <c r="AB3" s="796"/>
      <c r="AC3" s="813" t="s">
        <v>164</v>
      </c>
      <c r="AD3" s="666"/>
      <c r="AE3" s="666"/>
      <c r="AF3" s="666"/>
      <c r="AG3" s="666"/>
      <c r="AH3" s="665" t="s">
        <v>165</v>
      </c>
      <c r="AI3" s="666"/>
      <c r="AJ3" s="666"/>
      <c r="AK3" s="666"/>
      <c r="AL3" s="666"/>
      <c r="AM3" s="666"/>
      <c r="AN3" s="666"/>
      <c r="AO3" s="666"/>
      <c r="AP3" s="666"/>
      <c r="AQ3" s="666"/>
      <c r="AR3" s="666"/>
      <c r="AS3" s="666"/>
      <c r="AT3" s="667"/>
      <c r="AU3" s="651" t="s">
        <v>166</v>
      </c>
      <c r="AV3" s="652"/>
      <c r="AW3" s="652"/>
      <c r="AX3" s="653"/>
      <c r="AY3" s="34">
        <f>$AY$2</f>
        <v>2</v>
      </c>
    </row>
    <row r="4" spans="1:51" ht="24.75" customHeight="1">
      <c r="A4" s="1039"/>
      <c r="B4" s="1040"/>
      <c r="C4" s="1040"/>
      <c r="D4" s="1040"/>
      <c r="E4" s="1040"/>
      <c r="F4" s="1041"/>
      <c r="G4" s="668" t="s">
        <v>730</v>
      </c>
      <c r="H4" s="669"/>
      <c r="I4" s="669"/>
      <c r="J4" s="669"/>
      <c r="K4" s="670"/>
      <c r="L4" s="662" t="s">
        <v>739</v>
      </c>
      <c r="M4" s="663"/>
      <c r="N4" s="663"/>
      <c r="O4" s="663"/>
      <c r="P4" s="663"/>
      <c r="Q4" s="663"/>
      <c r="R4" s="663"/>
      <c r="S4" s="663"/>
      <c r="T4" s="663"/>
      <c r="U4" s="663"/>
      <c r="V4" s="663"/>
      <c r="W4" s="663"/>
      <c r="X4" s="664"/>
      <c r="Y4" s="382">
        <v>3.7</v>
      </c>
      <c r="Z4" s="383"/>
      <c r="AA4" s="383"/>
      <c r="AB4" s="800"/>
      <c r="AC4" s="668" t="s">
        <v>693</v>
      </c>
      <c r="AD4" s="669"/>
      <c r="AE4" s="669"/>
      <c r="AF4" s="669"/>
      <c r="AG4" s="670"/>
      <c r="AH4" s="662" t="s">
        <v>728</v>
      </c>
      <c r="AI4" s="663"/>
      <c r="AJ4" s="663"/>
      <c r="AK4" s="663"/>
      <c r="AL4" s="663"/>
      <c r="AM4" s="663"/>
      <c r="AN4" s="663"/>
      <c r="AO4" s="663"/>
      <c r="AP4" s="663"/>
      <c r="AQ4" s="663"/>
      <c r="AR4" s="663"/>
      <c r="AS4" s="663"/>
      <c r="AT4" s="664"/>
      <c r="AU4" s="382">
        <v>3.6</v>
      </c>
      <c r="AV4" s="383"/>
      <c r="AW4" s="383"/>
      <c r="AX4" s="384"/>
      <c r="AY4" s="34">
        <f t="shared" ref="AY4:AY14" si="0">$AY$2</f>
        <v>2</v>
      </c>
    </row>
    <row r="5" spans="1:51" ht="24.75" customHeight="1">
      <c r="A5" s="1039"/>
      <c r="B5" s="1040"/>
      <c r="C5" s="1040"/>
      <c r="D5" s="1040"/>
      <c r="E5" s="1040"/>
      <c r="F5" s="1041"/>
      <c r="G5" s="604" t="s">
        <v>693</v>
      </c>
      <c r="H5" s="605"/>
      <c r="I5" s="605"/>
      <c r="J5" s="605"/>
      <c r="K5" s="606"/>
      <c r="L5" s="596" t="s">
        <v>728</v>
      </c>
      <c r="M5" s="597"/>
      <c r="N5" s="597"/>
      <c r="O5" s="597"/>
      <c r="P5" s="597"/>
      <c r="Q5" s="597"/>
      <c r="R5" s="597"/>
      <c r="S5" s="597"/>
      <c r="T5" s="597"/>
      <c r="U5" s="597"/>
      <c r="V5" s="597"/>
      <c r="W5" s="597"/>
      <c r="X5" s="598"/>
      <c r="Y5" s="599">
        <v>2.2999999999999998</v>
      </c>
      <c r="Z5" s="600"/>
      <c r="AA5" s="600"/>
      <c r="AB5" s="610"/>
      <c r="AC5" s="604" t="s">
        <v>730</v>
      </c>
      <c r="AD5" s="605"/>
      <c r="AE5" s="605"/>
      <c r="AF5" s="605"/>
      <c r="AG5" s="606"/>
      <c r="AH5" s="596" t="s">
        <v>739</v>
      </c>
      <c r="AI5" s="597"/>
      <c r="AJ5" s="597"/>
      <c r="AK5" s="597"/>
      <c r="AL5" s="597"/>
      <c r="AM5" s="597"/>
      <c r="AN5" s="597"/>
      <c r="AO5" s="597"/>
      <c r="AP5" s="597"/>
      <c r="AQ5" s="597"/>
      <c r="AR5" s="597"/>
      <c r="AS5" s="597"/>
      <c r="AT5" s="598"/>
      <c r="AU5" s="599">
        <v>2.2000000000000002</v>
      </c>
      <c r="AV5" s="600"/>
      <c r="AW5" s="600"/>
      <c r="AX5" s="601"/>
      <c r="AY5" s="34">
        <f t="shared" si="0"/>
        <v>2</v>
      </c>
    </row>
    <row r="6" spans="1:51" ht="24.75" customHeight="1">
      <c r="A6" s="1039"/>
      <c r="B6" s="1040"/>
      <c r="C6" s="1040"/>
      <c r="D6" s="1040"/>
      <c r="E6" s="1040"/>
      <c r="F6" s="1041"/>
      <c r="G6" s="604" t="s">
        <v>734</v>
      </c>
      <c r="H6" s="605"/>
      <c r="I6" s="605"/>
      <c r="J6" s="605"/>
      <c r="K6" s="606"/>
      <c r="L6" s="596" t="s">
        <v>735</v>
      </c>
      <c r="M6" s="597"/>
      <c r="N6" s="597"/>
      <c r="O6" s="597"/>
      <c r="P6" s="597"/>
      <c r="Q6" s="597"/>
      <c r="R6" s="597"/>
      <c r="S6" s="597"/>
      <c r="T6" s="597"/>
      <c r="U6" s="597"/>
      <c r="V6" s="597"/>
      <c r="W6" s="597"/>
      <c r="X6" s="598"/>
      <c r="Y6" s="599">
        <v>1.5</v>
      </c>
      <c r="Z6" s="600"/>
      <c r="AA6" s="600"/>
      <c r="AB6" s="610"/>
      <c r="AC6" s="604" t="s">
        <v>734</v>
      </c>
      <c r="AD6" s="605"/>
      <c r="AE6" s="605"/>
      <c r="AF6" s="605"/>
      <c r="AG6" s="606"/>
      <c r="AH6" s="596" t="s">
        <v>735</v>
      </c>
      <c r="AI6" s="597"/>
      <c r="AJ6" s="597"/>
      <c r="AK6" s="597"/>
      <c r="AL6" s="597"/>
      <c r="AM6" s="597"/>
      <c r="AN6" s="597"/>
      <c r="AO6" s="597"/>
      <c r="AP6" s="597"/>
      <c r="AQ6" s="597"/>
      <c r="AR6" s="597"/>
      <c r="AS6" s="597"/>
      <c r="AT6" s="598"/>
      <c r="AU6" s="599">
        <v>1.2</v>
      </c>
      <c r="AV6" s="600"/>
      <c r="AW6" s="600"/>
      <c r="AX6" s="601"/>
      <c r="AY6" s="34">
        <f t="shared" si="0"/>
        <v>2</v>
      </c>
    </row>
    <row r="7" spans="1:51" ht="24.75" customHeight="1">
      <c r="A7" s="1039"/>
      <c r="B7" s="1040"/>
      <c r="C7" s="1040"/>
      <c r="D7" s="1040"/>
      <c r="E7" s="1040"/>
      <c r="F7" s="1041"/>
      <c r="G7" s="604" t="s">
        <v>732</v>
      </c>
      <c r="H7" s="605"/>
      <c r="I7" s="605"/>
      <c r="J7" s="605"/>
      <c r="K7" s="606"/>
      <c r="L7" s="596" t="s">
        <v>733</v>
      </c>
      <c r="M7" s="597"/>
      <c r="N7" s="597"/>
      <c r="O7" s="597"/>
      <c r="P7" s="597"/>
      <c r="Q7" s="597"/>
      <c r="R7" s="597"/>
      <c r="S7" s="597"/>
      <c r="T7" s="597"/>
      <c r="U7" s="597"/>
      <c r="V7" s="597"/>
      <c r="W7" s="597"/>
      <c r="X7" s="598"/>
      <c r="Y7" s="599">
        <v>1</v>
      </c>
      <c r="Z7" s="600"/>
      <c r="AA7" s="600"/>
      <c r="AB7" s="610"/>
      <c r="AC7" s="604" t="s">
        <v>729</v>
      </c>
      <c r="AD7" s="605"/>
      <c r="AE7" s="605"/>
      <c r="AF7" s="605"/>
      <c r="AG7" s="606"/>
      <c r="AH7" s="596" t="s">
        <v>738</v>
      </c>
      <c r="AI7" s="597"/>
      <c r="AJ7" s="597"/>
      <c r="AK7" s="597"/>
      <c r="AL7" s="597"/>
      <c r="AM7" s="597"/>
      <c r="AN7" s="597"/>
      <c r="AO7" s="597"/>
      <c r="AP7" s="597"/>
      <c r="AQ7" s="597"/>
      <c r="AR7" s="597"/>
      <c r="AS7" s="597"/>
      <c r="AT7" s="598"/>
      <c r="AU7" s="599">
        <v>0.4</v>
      </c>
      <c r="AV7" s="600"/>
      <c r="AW7" s="600"/>
      <c r="AX7" s="601"/>
      <c r="AY7" s="34">
        <f t="shared" si="0"/>
        <v>2</v>
      </c>
    </row>
    <row r="8" spans="1:51" ht="24.75" customHeight="1">
      <c r="A8" s="1039"/>
      <c r="B8" s="1040"/>
      <c r="C8" s="1040"/>
      <c r="D8" s="1040"/>
      <c r="E8" s="1040"/>
      <c r="F8" s="1041"/>
      <c r="G8" s="604" t="s">
        <v>729</v>
      </c>
      <c r="H8" s="605"/>
      <c r="I8" s="605"/>
      <c r="J8" s="605"/>
      <c r="K8" s="606"/>
      <c r="L8" s="596" t="s">
        <v>738</v>
      </c>
      <c r="M8" s="597"/>
      <c r="N8" s="597"/>
      <c r="O8" s="597"/>
      <c r="P8" s="597"/>
      <c r="Q8" s="597"/>
      <c r="R8" s="597"/>
      <c r="S8" s="597"/>
      <c r="T8" s="597"/>
      <c r="U8" s="597"/>
      <c r="V8" s="597"/>
      <c r="W8" s="597"/>
      <c r="X8" s="598"/>
      <c r="Y8" s="599">
        <v>0.8</v>
      </c>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2</v>
      </c>
    </row>
    <row r="9" spans="1:51" ht="24.75" customHeight="1">
      <c r="A9" s="1039"/>
      <c r="B9" s="1040"/>
      <c r="C9" s="1040"/>
      <c r="D9" s="1040"/>
      <c r="E9" s="1040"/>
      <c r="F9" s="1041"/>
      <c r="G9" s="604" t="s">
        <v>741</v>
      </c>
      <c r="H9" s="605"/>
      <c r="I9" s="605"/>
      <c r="J9" s="605"/>
      <c r="K9" s="606"/>
      <c r="L9" s="596" t="s">
        <v>742</v>
      </c>
      <c r="M9" s="597"/>
      <c r="N9" s="597"/>
      <c r="O9" s="597"/>
      <c r="P9" s="597"/>
      <c r="Q9" s="597"/>
      <c r="R9" s="597"/>
      <c r="S9" s="597"/>
      <c r="T9" s="597"/>
      <c r="U9" s="597"/>
      <c r="V9" s="597"/>
      <c r="W9" s="597"/>
      <c r="X9" s="598"/>
      <c r="Y9" s="599">
        <v>0.1</v>
      </c>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2</v>
      </c>
    </row>
    <row r="10" spans="1:51" ht="24.75" hidden="1"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2</v>
      </c>
    </row>
    <row r="11" spans="1:51" ht="24.75" hidden="1"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2</v>
      </c>
    </row>
    <row r="12" spans="1:51" ht="24.75" hidden="1"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2</v>
      </c>
    </row>
    <row r="13" spans="1:51" ht="24.75" hidden="1"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2</v>
      </c>
    </row>
    <row r="14" spans="1:51" ht="24.75" customHeight="1" thickBot="1">
      <c r="A14" s="1039"/>
      <c r="B14" s="1040"/>
      <c r="C14" s="1040"/>
      <c r="D14" s="1040"/>
      <c r="E14" s="1040"/>
      <c r="F14" s="1041"/>
      <c r="G14" s="824" t="s">
        <v>31</v>
      </c>
      <c r="H14" s="825"/>
      <c r="I14" s="825"/>
      <c r="J14" s="825"/>
      <c r="K14" s="825"/>
      <c r="L14" s="826"/>
      <c r="M14" s="827"/>
      <c r="N14" s="827"/>
      <c r="O14" s="827"/>
      <c r="P14" s="827"/>
      <c r="Q14" s="827"/>
      <c r="R14" s="827"/>
      <c r="S14" s="827"/>
      <c r="T14" s="827"/>
      <c r="U14" s="827"/>
      <c r="V14" s="827"/>
      <c r="W14" s="827"/>
      <c r="X14" s="828"/>
      <c r="Y14" s="829">
        <f>SUM(Y4:AB13)</f>
        <v>9.4</v>
      </c>
      <c r="Z14" s="830"/>
      <c r="AA14" s="830"/>
      <c r="AB14" s="831"/>
      <c r="AC14" s="824" t="s">
        <v>31</v>
      </c>
      <c r="AD14" s="825"/>
      <c r="AE14" s="825"/>
      <c r="AF14" s="825"/>
      <c r="AG14" s="825"/>
      <c r="AH14" s="826"/>
      <c r="AI14" s="827"/>
      <c r="AJ14" s="827"/>
      <c r="AK14" s="827"/>
      <c r="AL14" s="827"/>
      <c r="AM14" s="827"/>
      <c r="AN14" s="827"/>
      <c r="AO14" s="827"/>
      <c r="AP14" s="827"/>
      <c r="AQ14" s="827"/>
      <c r="AR14" s="827"/>
      <c r="AS14" s="827"/>
      <c r="AT14" s="828"/>
      <c r="AU14" s="829">
        <f>SUM(AU4:AX13)</f>
        <v>7.4000000000000012</v>
      </c>
      <c r="AV14" s="830"/>
      <c r="AW14" s="830"/>
      <c r="AX14" s="832"/>
      <c r="AY14" s="34">
        <f t="shared" si="0"/>
        <v>2</v>
      </c>
    </row>
    <row r="15" spans="1:51" ht="30" customHeight="1">
      <c r="A15" s="1039"/>
      <c r="B15" s="1040"/>
      <c r="C15" s="1040"/>
      <c r="D15" s="1040"/>
      <c r="E15" s="1040"/>
      <c r="F15" s="1041"/>
      <c r="G15" s="593" t="s">
        <v>753</v>
      </c>
      <c r="H15" s="594"/>
      <c r="I15" s="594"/>
      <c r="J15" s="594"/>
      <c r="K15" s="594"/>
      <c r="L15" s="594"/>
      <c r="M15" s="594"/>
      <c r="N15" s="594"/>
      <c r="O15" s="594"/>
      <c r="P15" s="594"/>
      <c r="Q15" s="594"/>
      <c r="R15" s="594"/>
      <c r="S15" s="594"/>
      <c r="T15" s="594"/>
      <c r="U15" s="594"/>
      <c r="V15" s="594"/>
      <c r="W15" s="594"/>
      <c r="X15" s="594"/>
      <c r="Y15" s="594"/>
      <c r="Z15" s="594"/>
      <c r="AA15" s="594"/>
      <c r="AB15" s="595"/>
      <c r="AC15" s="593" t="s">
        <v>754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2</v>
      </c>
    </row>
    <row r="16" spans="1:51" ht="25.5" customHeight="1">
      <c r="A16" s="1039"/>
      <c r="B16" s="1040"/>
      <c r="C16" s="1040"/>
      <c r="D16" s="1040"/>
      <c r="E16" s="1040"/>
      <c r="F16" s="1041"/>
      <c r="G16" s="813" t="s">
        <v>164</v>
      </c>
      <c r="H16" s="666"/>
      <c r="I16" s="666"/>
      <c r="J16" s="666"/>
      <c r="K16" s="666"/>
      <c r="L16" s="665" t="s">
        <v>165</v>
      </c>
      <c r="M16" s="666"/>
      <c r="N16" s="666"/>
      <c r="O16" s="666"/>
      <c r="P16" s="666"/>
      <c r="Q16" s="666"/>
      <c r="R16" s="666"/>
      <c r="S16" s="666"/>
      <c r="T16" s="666"/>
      <c r="U16" s="666"/>
      <c r="V16" s="666"/>
      <c r="W16" s="666"/>
      <c r="X16" s="667"/>
      <c r="Y16" s="651" t="s">
        <v>166</v>
      </c>
      <c r="Z16" s="652"/>
      <c r="AA16" s="652"/>
      <c r="AB16" s="796"/>
      <c r="AC16" s="813" t="s">
        <v>164</v>
      </c>
      <c r="AD16" s="666"/>
      <c r="AE16" s="666"/>
      <c r="AF16" s="666"/>
      <c r="AG16" s="666"/>
      <c r="AH16" s="665" t="s">
        <v>165</v>
      </c>
      <c r="AI16" s="666"/>
      <c r="AJ16" s="666"/>
      <c r="AK16" s="666"/>
      <c r="AL16" s="666"/>
      <c r="AM16" s="666"/>
      <c r="AN16" s="666"/>
      <c r="AO16" s="666"/>
      <c r="AP16" s="666"/>
      <c r="AQ16" s="666"/>
      <c r="AR16" s="666"/>
      <c r="AS16" s="666"/>
      <c r="AT16" s="667"/>
      <c r="AU16" s="651" t="s">
        <v>166</v>
      </c>
      <c r="AV16" s="652"/>
      <c r="AW16" s="652"/>
      <c r="AX16" s="653"/>
      <c r="AY16" s="34">
        <f>$AY$15</f>
        <v>2</v>
      </c>
    </row>
    <row r="17" spans="1:51" ht="24.75" customHeight="1">
      <c r="A17" s="1039"/>
      <c r="B17" s="1040"/>
      <c r="C17" s="1040"/>
      <c r="D17" s="1040"/>
      <c r="E17" s="1040"/>
      <c r="F17" s="1041"/>
      <c r="G17" s="668" t="s">
        <v>693</v>
      </c>
      <c r="H17" s="669"/>
      <c r="I17" s="669"/>
      <c r="J17" s="669"/>
      <c r="K17" s="670"/>
      <c r="L17" s="662" t="s">
        <v>728</v>
      </c>
      <c r="M17" s="663"/>
      <c r="N17" s="663"/>
      <c r="O17" s="663"/>
      <c r="P17" s="663"/>
      <c r="Q17" s="663"/>
      <c r="R17" s="663"/>
      <c r="S17" s="663"/>
      <c r="T17" s="663"/>
      <c r="U17" s="663"/>
      <c r="V17" s="663"/>
      <c r="W17" s="663"/>
      <c r="X17" s="664"/>
      <c r="Y17" s="382">
        <v>7.7</v>
      </c>
      <c r="Z17" s="383"/>
      <c r="AA17" s="383"/>
      <c r="AB17" s="800"/>
      <c r="AC17" s="668" t="s">
        <v>730</v>
      </c>
      <c r="AD17" s="669"/>
      <c r="AE17" s="669"/>
      <c r="AF17" s="669"/>
      <c r="AG17" s="670"/>
      <c r="AH17" s="662" t="s">
        <v>739</v>
      </c>
      <c r="AI17" s="663"/>
      <c r="AJ17" s="663"/>
      <c r="AK17" s="663"/>
      <c r="AL17" s="663"/>
      <c r="AM17" s="663"/>
      <c r="AN17" s="663"/>
      <c r="AO17" s="663"/>
      <c r="AP17" s="663"/>
      <c r="AQ17" s="663"/>
      <c r="AR17" s="663"/>
      <c r="AS17" s="663"/>
      <c r="AT17" s="664"/>
      <c r="AU17" s="382">
        <v>3.7</v>
      </c>
      <c r="AV17" s="383"/>
      <c r="AW17" s="383"/>
      <c r="AX17" s="384"/>
      <c r="AY17" s="34">
        <f t="shared" ref="AY17:AY27" si="1">$AY$15</f>
        <v>2</v>
      </c>
    </row>
    <row r="18" spans="1:51" ht="24.75" customHeight="1">
      <c r="A18" s="1039"/>
      <c r="B18" s="1040"/>
      <c r="C18" s="1040"/>
      <c r="D18" s="1040"/>
      <c r="E18" s="1040"/>
      <c r="F18" s="1041"/>
      <c r="G18" s="604" t="s">
        <v>732</v>
      </c>
      <c r="H18" s="605"/>
      <c r="I18" s="605"/>
      <c r="J18" s="605"/>
      <c r="K18" s="606"/>
      <c r="L18" s="596" t="s">
        <v>733</v>
      </c>
      <c r="M18" s="597"/>
      <c r="N18" s="597"/>
      <c r="O18" s="597"/>
      <c r="P18" s="597"/>
      <c r="Q18" s="597"/>
      <c r="R18" s="597"/>
      <c r="S18" s="597"/>
      <c r="T18" s="597"/>
      <c r="U18" s="597"/>
      <c r="V18" s="597"/>
      <c r="W18" s="597"/>
      <c r="X18" s="598"/>
      <c r="Y18" s="599">
        <v>0.8</v>
      </c>
      <c r="Z18" s="600"/>
      <c r="AA18" s="600"/>
      <c r="AB18" s="610"/>
      <c r="AC18" s="604" t="s">
        <v>693</v>
      </c>
      <c r="AD18" s="605"/>
      <c r="AE18" s="605"/>
      <c r="AF18" s="605"/>
      <c r="AG18" s="606"/>
      <c r="AH18" s="596" t="s">
        <v>728</v>
      </c>
      <c r="AI18" s="597"/>
      <c r="AJ18" s="597"/>
      <c r="AK18" s="597"/>
      <c r="AL18" s="597"/>
      <c r="AM18" s="597"/>
      <c r="AN18" s="597"/>
      <c r="AO18" s="597"/>
      <c r="AP18" s="597"/>
      <c r="AQ18" s="597"/>
      <c r="AR18" s="597"/>
      <c r="AS18" s="597"/>
      <c r="AT18" s="598"/>
      <c r="AU18" s="599">
        <v>2.4</v>
      </c>
      <c r="AV18" s="600"/>
      <c r="AW18" s="600"/>
      <c r="AX18" s="601"/>
      <c r="AY18" s="34">
        <f t="shared" si="1"/>
        <v>2</v>
      </c>
    </row>
    <row r="19" spans="1:51" ht="24.75" customHeight="1">
      <c r="A19" s="1039"/>
      <c r="B19" s="1040"/>
      <c r="C19" s="1040"/>
      <c r="D19" s="1040"/>
      <c r="E19" s="1040"/>
      <c r="F19" s="1041"/>
      <c r="G19" s="604" t="s">
        <v>730</v>
      </c>
      <c r="H19" s="605"/>
      <c r="I19" s="605"/>
      <c r="J19" s="605"/>
      <c r="K19" s="606"/>
      <c r="L19" s="596" t="s">
        <v>739</v>
      </c>
      <c r="M19" s="597"/>
      <c r="N19" s="597"/>
      <c r="O19" s="597"/>
      <c r="P19" s="597"/>
      <c r="Q19" s="597"/>
      <c r="R19" s="597"/>
      <c r="S19" s="597"/>
      <c r="T19" s="597"/>
      <c r="U19" s="597"/>
      <c r="V19" s="597"/>
      <c r="W19" s="597"/>
      <c r="X19" s="598"/>
      <c r="Y19" s="599">
        <v>0.4</v>
      </c>
      <c r="Z19" s="600"/>
      <c r="AA19" s="600"/>
      <c r="AB19" s="610"/>
      <c r="AC19" s="604" t="s">
        <v>734</v>
      </c>
      <c r="AD19" s="605"/>
      <c r="AE19" s="605"/>
      <c r="AF19" s="605"/>
      <c r="AG19" s="606"/>
      <c r="AH19" s="596" t="s">
        <v>735</v>
      </c>
      <c r="AI19" s="597"/>
      <c r="AJ19" s="597"/>
      <c r="AK19" s="597"/>
      <c r="AL19" s="597"/>
      <c r="AM19" s="597"/>
      <c r="AN19" s="597"/>
      <c r="AO19" s="597"/>
      <c r="AP19" s="597"/>
      <c r="AQ19" s="597"/>
      <c r="AR19" s="597"/>
      <c r="AS19" s="597"/>
      <c r="AT19" s="598"/>
      <c r="AU19" s="599">
        <v>1.5</v>
      </c>
      <c r="AV19" s="600"/>
      <c r="AW19" s="600"/>
      <c r="AX19" s="601"/>
      <c r="AY19" s="34">
        <f t="shared" si="1"/>
        <v>2</v>
      </c>
    </row>
    <row r="20" spans="1:51" ht="24.75" customHeight="1">
      <c r="A20" s="1039"/>
      <c r="B20" s="1040"/>
      <c r="C20" s="1040"/>
      <c r="D20" s="1040"/>
      <c r="E20" s="1040"/>
      <c r="F20" s="1041"/>
      <c r="G20" s="604" t="s">
        <v>734</v>
      </c>
      <c r="H20" s="605"/>
      <c r="I20" s="605"/>
      <c r="J20" s="605"/>
      <c r="K20" s="606"/>
      <c r="L20" s="596" t="s">
        <v>735</v>
      </c>
      <c r="M20" s="597"/>
      <c r="N20" s="597"/>
      <c r="O20" s="597"/>
      <c r="P20" s="597"/>
      <c r="Q20" s="597"/>
      <c r="R20" s="597"/>
      <c r="S20" s="597"/>
      <c r="T20" s="597"/>
      <c r="U20" s="597"/>
      <c r="V20" s="597"/>
      <c r="W20" s="597"/>
      <c r="X20" s="598"/>
      <c r="Y20" s="599">
        <v>0.3</v>
      </c>
      <c r="Z20" s="600"/>
      <c r="AA20" s="600"/>
      <c r="AB20" s="610"/>
      <c r="AC20" s="604" t="s">
        <v>732</v>
      </c>
      <c r="AD20" s="605"/>
      <c r="AE20" s="605"/>
      <c r="AF20" s="605"/>
      <c r="AG20" s="606"/>
      <c r="AH20" s="596" t="s">
        <v>733</v>
      </c>
      <c r="AI20" s="597"/>
      <c r="AJ20" s="597"/>
      <c r="AK20" s="597"/>
      <c r="AL20" s="597"/>
      <c r="AM20" s="597"/>
      <c r="AN20" s="597"/>
      <c r="AO20" s="597"/>
      <c r="AP20" s="597"/>
      <c r="AQ20" s="597"/>
      <c r="AR20" s="597"/>
      <c r="AS20" s="597"/>
      <c r="AT20" s="598"/>
      <c r="AU20" s="599">
        <v>0.8</v>
      </c>
      <c r="AV20" s="600"/>
      <c r="AW20" s="600"/>
      <c r="AX20" s="601"/>
      <c r="AY20" s="34">
        <f t="shared" si="1"/>
        <v>2</v>
      </c>
    </row>
    <row r="21" spans="1:51" ht="24.75" customHeight="1">
      <c r="A21" s="1039"/>
      <c r="B21" s="1040"/>
      <c r="C21" s="1040"/>
      <c r="D21" s="1040"/>
      <c r="E21" s="1040"/>
      <c r="F21" s="1041"/>
      <c r="G21" s="604" t="s">
        <v>729</v>
      </c>
      <c r="H21" s="605"/>
      <c r="I21" s="605"/>
      <c r="J21" s="605"/>
      <c r="K21" s="606"/>
      <c r="L21" s="596" t="s">
        <v>738</v>
      </c>
      <c r="M21" s="597"/>
      <c r="N21" s="597"/>
      <c r="O21" s="597"/>
      <c r="P21" s="597"/>
      <c r="Q21" s="597"/>
      <c r="R21" s="597"/>
      <c r="S21" s="597"/>
      <c r="T21" s="597"/>
      <c r="U21" s="597"/>
      <c r="V21" s="597"/>
      <c r="W21" s="597"/>
      <c r="X21" s="598"/>
      <c r="Y21" s="599">
        <v>0.2</v>
      </c>
      <c r="Z21" s="600"/>
      <c r="AA21" s="600"/>
      <c r="AB21" s="610"/>
      <c r="AC21" s="604" t="s">
        <v>729</v>
      </c>
      <c r="AD21" s="605"/>
      <c r="AE21" s="605"/>
      <c r="AF21" s="605"/>
      <c r="AG21" s="606"/>
      <c r="AH21" s="596" t="s">
        <v>738</v>
      </c>
      <c r="AI21" s="597"/>
      <c r="AJ21" s="597"/>
      <c r="AK21" s="597"/>
      <c r="AL21" s="597"/>
      <c r="AM21" s="597"/>
      <c r="AN21" s="597"/>
      <c r="AO21" s="597"/>
      <c r="AP21" s="597"/>
      <c r="AQ21" s="597"/>
      <c r="AR21" s="597"/>
      <c r="AS21" s="597"/>
      <c r="AT21" s="598"/>
      <c r="AU21" s="599">
        <v>0.8</v>
      </c>
      <c r="AV21" s="600"/>
      <c r="AW21" s="600"/>
      <c r="AX21" s="601"/>
      <c r="AY21" s="34">
        <f t="shared" si="1"/>
        <v>2</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t="s">
        <v>741</v>
      </c>
      <c r="AD22" s="605"/>
      <c r="AE22" s="605"/>
      <c r="AF22" s="605"/>
      <c r="AG22" s="606"/>
      <c r="AH22" s="596" t="s">
        <v>742</v>
      </c>
      <c r="AI22" s="597"/>
      <c r="AJ22" s="597"/>
      <c r="AK22" s="597"/>
      <c r="AL22" s="597"/>
      <c r="AM22" s="597"/>
      <c r="AN22" s="597"/>
      <c r="AO22" s="597"/>
      <c r="AP22" s="597"/>
      <c r="AQ22" s="597"/>
      <c r="AR22" s="597"/>
      <c r="AS22" s="597"/>
      <c r="AT22" s="598"/>
      <c r="AU22" s="599">
        <v>0.2</v>
      </c>
      <c r="AV22" s="600"/>
      <c r="AW22" s="600"/>
      <c r="AX22" s="601"/>
      <c r="AY22" s="34">
        <f t="shared" si="1"/>
        <v>2</v>
      </c>
    </row>
    <row r="23" spans="1:51" ht="24.75" hidden="1"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2</v>
      </c>
    </row>
    <row r="24" spans="1:51" ht="24.75" hidden="1"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2</v>
      </c>
    </row>
    <row r="25" spans="1:51" ht="24.75" hidden="1"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2</v>
      </c>
    </row>
    <row r="26" spans="1:51" ht="24.75" hidden="1"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2</v>
      </c>
    </row>
    <row r="27" spans="1:51" ht="24.75" customHeight="1" thickBot="1">
      <c r="A27" s="1039"/>
      <c r="B27" s="1040"/>
      <c r="C27" s="1040"/>
      <c r="D27" s="1040"/>
      <c r="E27" s="1040"/>
      <c r="F27" s="1041"/>
      <c r="G27" s="824" t="s">
        <v>31</v>
      </c>
      <c r="H27" s="825"/>
      <c r="I27" s="825"/>
      <c r="J27" s="825"/>
      <c r="K27" s="825"/>
      <c r="L27" s="826"/>
      <c r="M27" s="827"/>
      <c r="N27" s="827"/>
      <c r="O27" s="827"/>
      <c r="P27" s="827"/>
      <c r="Q27" s="827"/>
      <c r="R27" s="827"/>
      <c r="S27" s="827"/>
      <c r="T27" s="827"/>
      <c r="U27" s="827"/>
      <c r="V27" s="827"/>
      <c r="W27" s="827"/>
      <c r="X27" s="828"/>
      <c r="Y27" s="829">
        <f>SUM(Y17:AB26)</f>
        <v>9.4</v>
      </c>
      <c r="Z27" s="830"/>
      <c r="AA27" s="830"/>
      <c r="AB27" s="831"/>
      <c r="AC27" s="824" t="s">
        <v>31</v>
      </c>
      <c r="AD27" s="825"/>
      <c r="AE27" s="825"/>
      <c r="AF27" s="825"/>
      <c r="AG27" s="825"/>
      <c r="AH27" s="826"/>
      <c r="AI27" s="827"/>
      <c r="AJ27" s="827"/>
      <c r="AK27" s="827"/>
      <c r="AL27" s="827"/>
      <c r="AM27" s="827"/>
      <c r="AN27" s="827"/>
      <c r="AO27" s="827"/>
      <c r="AP27" s="827"/>
      <c r="AQ27" s="827"/>
      <c r="AR27" s="827"/>
      <c r="AS27" s="827"/>
      <c r="AT27" s="828"/>
      <c r="AU27" s="829">
        <f>SUM(AU17:AX26)</f>
        <v>9.4</v>
      </c>
      <c r="AV27" s="830"/>
      <c r="AW27" s="830"/>
      <c r="AX27" s="832"/>
      <c r="AY27" s="34">
        <f t="shared" si="1"/>
        <v>2</v>
      </c>
    </row>
    <row r="28" spans="1:51" ht="30" customHeight="1">
      <c r="A28" s="1039"/>
      <c r="B28" s="1040"/>
      <c r="C28" s="1040"/>
      <c r="D28" s="1040"/>
      <c r="E28" s="1040"/>
      <c r="F28" s="1041"/>
      <c r="G28" s="593" t="s">
        <v>755</v>
      </c>
      <c r="H28" s="594"/>
      <c r="I28" s="594"/>
      <c r="J28" s="594"/>
      <c r="K28" s="594"/>
      <c r="L28" s="594"/>
      <c r="M28" s="594"/>
      <c r="N28" s="594"/>
      <c r="O28" s="594"/>
      <c r="P28" s="594"/>
      <c r="Q28" s="594"/>
      <c r="R28" s="594"/>
      <c r="S28" s="594"/>
      <c r="T28" s="594"/>
      <c r="U28" s="594"/>
      <c r="V28" s="594"/>
      <c r="W28" s="594"/>
      <c r="X28" s="594"/>
      <c r="Y28" s="594"/>
      <c r="Z28" s="594"/>
      <c r="AA28" s="594"/>
      <c r="AB28" s="595"/>
      <c r="AC28" s="593" t="s">
        <v>612</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1</v>
      </c>
    </row>
    <row r="29" spans="1:51" ht="24.75" customHeight="1">
      <c r="A29" s="1039"/>
      <c r="B29" s="1040"/>
      <c r="C29" s="1040"/>
      <c r="D29" s="1040"/>
      <c r="E29" s="1040"/>
      <c r="F29" s="1041"/>
      <c r="G29" s="813" t="s">
        <v>164</v>
      </c>
      <c r="H29" s="666"/>
      <c r="I29" s="666"/>
      <c r="J29" s="666"/>
      <c r="K29" s="666"/>
      <c r="L29" s="665" t="s">
        <v>165</v>
      </c>
      <c r="M29" s="666"/>
      <c r="N29" s="666"/>
      <c r="O29" s="666"/>
      <c r="P29" s="666"/>
      <c r="Q29" s="666"/>
      <c r="R29" s="666"/>
      <c r="S29" s="666"/>
      <c r="T29" s="666"/>
      <c r="U29" s="666"/>
      <c r="V29" s="666"/>
      <c r="W29" s="666"/>
      <c r="X29" s="667"/>
      <c r="Y29" s="651" t="s">
        <v>166</v>
      </c>
      <c r="Z29" s="652"/>
      <c r="AA29" s="652"/>
      <c r="AB29" s="796"/>
      <c r="AC29" s="813" t="s">
        <v>164</v>
      </c>
      <c r="AD29" s="666"/>
      <c r="AE29" s="666"/>
      <c r="AF29" s="666"/>
      <c r="AG29" s="666"/>
      <c r="AH29" s="665" t="s">
        <v>165</v>
      </c>
      <c r="AI29" s="666"/>
      <c r="AJ29" s="666"/>
      <c r="AK29" s="666"/>
      <c r="AL29" s="666"/>
      <c r="AM29" s="666"/>
      <c r="AN29" s="666"/>
      <c r="AO29" s="666"/>
      <c r="AP29" s="666"/>
      <c r="AQ29" s="666"/>
      <c r="AR29" s="666"/>
      <c r="AS29" s="666"/>
      <c r="AT29" s="667"/>
      <c r="AU29" s="651" t="s">
        <v>166</v>
      </c>
      <c r="AV29" s="652"/>
      <c r="AW29" s="652"/>
      <c r="AX29" s="653"/>
      <c r="AY29" s="34">
        <f>$AY$28</f>
        <v>1</v>
      </c>
    </row>
    <row r="30" spans="1:51" ht="24.75" customHeight="1">
      <c r="A30" s="1039"/>
      <c r="B30" s="1040"/>
      <c r="C30" s="1040"/>
      <c r="D30" s="1040"/>
      <c r="E30" s="1040"/>
      <c r="F30" s="1041"/>
      <c r="G30" s="668" t="s">
        <v>693</v>
      </c>
      <c r="H30" s="669"/>
      <c r="I30" s="669"/>
      <c r="J30" s="669"/>
      <c r="K30" s="670"/>
      <c r="L30" s="662" t="s">
        <v>756</v>
      </c>
      <c r="M30" s="663"/>
      <c r="N30" s="663"/>
      <c r="O30" s="663"/>
      <c r="P30" s="663"/>
      <c r="Q30" s="663"/>
      <c r="R30" s="663"/>
      <c r="S30" s="663"/>
      <c r="T30" s="663"/>
      <c r="U30" s="663"/>
      <c r="V30" s="663"/>
      <c r="W30" s="663"/>
      <c r="X30" s="664"/>
      <c r="Y30" s="382">
        <v>7.7</v>
      </c>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1</v>
      </c>
    </row>
    <row r="31" spans="1:51" ht="24.75" customHeight="1">
      <c r="A31" s="1039"/>
      <c r="B31" s="1040"/>
      <c r="C31" s="1040"/>
      <c r="D31" s="1040"/>
      <c r="E31" s="1040"/>
      <c r="F31" s="1041"/>
      <c r="G31" s="604" t="s">
        <v>732</v>
      </c>
      <c r="H31" s="605"/>
      <c r="I31" s="605"/>
      <c r="J31" s="605"/>
      <c r="K31" s="606"/>
      <c r="L31" s="596" t="s">
        <v>733</v>
      </c>
      <c r="M31" s="597"/>
      <c r="N31" s="597"/>
      <c r="O31" s="597"/>
      <c r="P31" s="597"/>
      <c r="Q31" s="597"/>
      <c r="R31" s="597"/>
      <c r="S31" s="597"/>
      <c r="T31" s="597"/>
      <c r="U31" s="597"/>
      <c r="V31" s="597"/>
      <c r="W31" s="597"/>
      <c r="X31" s="598"/>
      <c r="Y31" s="599">
        <v>0.9</v>
      </c>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1</v>
      </c>
    </row>
    <row r="32" spans="1:51" ht="24.75" customHeight="1">
      <c r="A32" s="1039"/>
      <c r="B32" s="1040"/>
      <c r="C32" s="1040"/>
      <c r="D32" s="1040"/>
      <c r="E32" s="1040"/>
      <c r="F32" s="1041"/>
      <c r="G32" s="604" t="s">
        <v>734</v>
      </c>
      <c r="H32" s="605"/>
      <c r="I32" s="605"/>
      <c r="J32" s="605"/>
      <c r="K32" s="606"/>
      <c r="L32" s="596" t="s">
        <v>735</v>
      </c>
      <c r="M32" s="597"/>
      <c r="N32" s="597"/>
      <c r="O32" s="597"/>
      <c r="P32" s="597"/>
      <c r="Q32" s="597"/>
      <c r="R32" s="597"/>
      <c r="S32" s="597"/>
      <c r="T32" s="597"/>
      <c r="U32" s="597"/>
      <c r="V32" s="597"/>
      <c r="W32" s="597"/>
      <c r="X32" s="598"/>
      <c r="Y32" s="599">
        <v>0.7</v>
      </c>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1</v>
      </c>
    </row>
    <row r="33" spans="1:51" ht="24.75" customHeight="1">
      <c r="A33" s="1039"/>
      <c r="B33" s="1040"/>
      <c r="C33" s="1040"/>
      <c r="D33" s="1040"/>
      <c r="E33" s="1040"/>
      <c r="F33" s="1041"/>
      <c r="G33" s="604" t="s">
        <v>741</v>
      </c>
      <c r="H33" s="605"/>
      <c r="I33" s="605"/>
      <c r="J33" s="605"/>
      <c r="K33" s="606"/>
      <c r="L33" s="596" t="s">
        <v>742</v>
      </c>
      <c r="M33" s="597"/>
      <c r="N33" s="597"/>
      <c r="O33" s="597"/>
      <c r="P33" s="597"/>
      <c r="Q33" s="597"/>
      <c r="R33" s="597"/>
      <c r="S33" s="597"/>
      <c r="T33" s="597"/>
      <c r="U33" s="597"/>
      <c r="V33" s="597"/>
      <c r="W33" s="597"/>
      <c r="X33" s="598"/>
      <c r="Y33" s="599">
        <v>0.1</v>
      </c>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1</v>
      </c>
    </row>
    <row r="34" spans="1:51" ht="24.75" hidden="1"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1</v>
      </c>
    </row>
    <row r="35" spans="1:51" ht="24.75" hidden="1"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1</v>
      </c>
    </row>
    <row r="36" spans="1:51" ht="24.75" hidden="1"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1</v>
      </c>
    </row>
    <row r="37" spans="1:51" ht="24.75" hidden="1"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1</v>
      </c>
    </row>
    <row r="38" spans="1:51" ht="24.75" hidden="1"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1</v>
      </c>
    </row>
    <row r="39" spans="1:51" ht="24.75" hidden="1"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1</v>
      </c>
    </row>
    <row r="40" spans="1:51" ht="24.75" customHeight="1">
      <c r="A40" s="1039"/>
      <c r="B40" s="1040"/>
      <c r="C40" s="1040"/>
      <c r="D40" s="1040"/>
      <c r="E40" s="1040"/>
      <c r="F40" s="1041"/>
      <c r="G40" s="824" t="s">
        <v>31</v>
      </c>
      <c r="H40" s="825"/>
      <c r="I40" s="825"/>
      <c r="J40" s="825"/>
      <c r="K40" s="825"/>
      <c r="L40" s="826"/>
      <c r="M40" s="827"/>
      <c r="N40" s="827"/>
      <c r="O40" s="827"/>
      <c r="P40" s="827"/>
      <c r="Q40" s="827"/>
      <c r="R40" s="827"/>
      <c r="S40" s="827"/>
      <c r="T40" s="827"/>
      <c r="U40" s="827"/>
      <c r="V40" s="827"/>
      <c r="W40" s="827"/>
      <c r="X40" s="828"/>
      <c r="Y40" s="829">
        <f>SUM(Y30:AB39)</f>
        <v>9.3999999999999986</v>
      </c>
      <c r="Z40" s="830"/>
      <c r="AA40" s="830"/>
      <c r="AB40" s="831"/>
      <c r="AC40" s="824" t="s">
        <v>31</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c r="AY40" s="34">
        <f t="shared" si="2"/>
        <v>1</v>
      </c>
    </row>
    <row r="41" spans="1:51" ht="30" hidden="1" customHeight="1">
      <c r="A41" s="1039"/>
      <c r="B41" s="1040"/>
      <c r="C41" s="1040"/>
      <c r="D41" s="1040"/>
      <c r="E41" s="1040"/>
      <c r="F41" s="1041"/>
      <c r="G41" s="593" t="s">
        <v>613</v>
      </c>
      <c r="H41" s="594"/>
      <c r="I41" s="594"/>
      <c r="J41" s="594"/>
      <c r="K41" s="594"/>
      <c r="L41" s="594"/>
      <c r="M41" s="594"/>
      <c r="N41" s="594"/>
      <c r="O41" s="594"/>
      <c r="P41" s="594"/>
      <c r="Q41" s="594"/>
      <c r="R41" s="594"/>
      <c r="S41" s="594"/>
      <c r="T41" s="594"/>
      <c r="U41" s="594"/>
      <c r="V41" s="594"/>
      <c r="W41" s="594"/>
      <c r="X41" s="594"/>
      <c r="Y41" s="594"/>
      <c r="Z41" s="594"/>
      <c r="AA41" s="594"/>
      <c r="AB41" s="595"/>
      <c r="AC41" s="593" t="s">
        <v>614</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hidden="1" customHeight="1">
      <c r="A42" s="1039"/>
      <c r="B42" s="1040"/>
      <c r="C42" s="1040"/>
      <c r="D42" s="1040"/>
      <c r="E42" s="1040"/>
      <c r="F42" s="1041"/>
      <c r="G42" s="813" t="s">
        <v>164</v>
      </c>
      <c r="H42" s="666"/>
      <c r="I42" s="666"/>
      <c r="J42" s="666"/>
      <c r="K42" s="666"/>
      <c r="L42" s="665" t="s">
        <v>165</v>
      </c>
      <c r="M42" s="666"/>
      <c r="N42" s="666"/>
      <c r="O42" s="666"/>
      <c r="P42" s="666"/>
      <c r="Q42" s="666"/>
      <c r="R42" s="666"/>
      <c r="S42" s="666"/>
      <c r="T42" s="666"/>
      <c r="U42" s="666"/>
      <c r="V42" s="666"/>
      <c r="W42" s="666"/>
      <c r="X42" s="667"/>
      <c r="Y42" s="651" t="s">
        <v>166</v>
      </c>
      <c r="Z42" s="652"/>
      <c r="AA42" s="652"/>
      <c r="AB42" s="796"/>
      <c r="AC42" s="813" t="s">
        <v>164</v>
      </c>
      <c r="AD42" s="666"/>
      <c r="AE42" s="666"/>
      <c r="AF42" s="666"/>
      <c r="AG42" s="666"/>
      <c r="AH42" s="665" t="s">
        <v>165</v>
      </c>
      <c r="AI42" s="666"/>
      <c r="AJ42" s="666"/>
      <c r="AK42" s="666"/>
      <c r="AL42" s="666"/>
      <c r="AM42" s="666"/>
      <c r="AN42" s="666"/>
      <c r="AO42" s="666"/>
      <c r="AP42" s="666"/>
      <c r="AQ42" s="666"/>
      <c r="AR42" s="666"/>
      <c r="AS42" s="666"/>
      <c r="AT42" s="667"/>
      <c r="AU42" s="651" t="s">
        <v>166</v>
      </c>
      <c r="AV42" s="652"/>
      <c r="AW42" s="652"/>
      <c r="AX42" s="653"/>
      <c r="AY42" s="34">
        <f>$AY$41</f>
        <v>0</v>
      </c>
    </row>
    <row r="43" spans="1:51" ht="24.75" hidden="1"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hidden="1"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hidden="1"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hidden="1"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hidden="1"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hidden="1"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hidden="1" customHeight="1" thickBot="1"/>
    <row r="55" spans="1:51" ht="30" hidden="1" customHeight="1">
      <c r="A55" s="1045" t="s">
        <v>611</v>
      </c>
      <c r="B55" s="1046"/>
      <c r="C55" s="1046"/>
      <c r="D55" s="1046"/>
      <c r="E55" s="1046"/>
      <c r="F55" s="1047"/>
      <c r="G55" s="593" t="s">
        <v>615</v>
      </c>
      <c r="H55" s="594"/>
      <c r="I55" s="594"/>
      <c r="J55" s="594"/>
      <c r="K55" s="594"/>
      <c r="L55" s="594"/>
      <c r="M55" s="594"/>
      <c r="N55" s="594"/>
      <c r="O55" s="594"/>
      <c r="P55" s="594"/>
      <c r="Q55" s="594"/>
      <c r="R55" s="594"/>
      <c r="S55" s="594"/>
      <c r="T55" s="594"/>
      <c r="U55" s="594"/>
      <c r="V55" s="594"/>
      <c r="W55" s="594"/>
      <c r="X55" s="594"/>
      <c r="Y55" s="594"/>
      <c r="Z55" s="594"/>
      <c r="AA55" s="594"/>
      <c r="AB55" s="595"/>
      <c r="AC55" s="593" t="s">
        <v>616</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hidden="1" customHeight="1">
      <c r="A56" s="1039"/>
      <c r="B56" s="1040"/>
      <c r="C56" s="1040"/>
      <c r="D56" s="1040"/>
      <c r="E56" s="1040"/>
      <c r="F56" s="1041"/>
      <c r="G56" s="813" t="s">
        <v>164</v>
      </c>
      <c r="H56" s="666"/>
      <c r="I56" s="666"/>
      <c r="J56" s="666"/>
      <c r="K56" s="666"/>
      <c r="L56" s="665" t="s">
        <v>165</v>
      </c>
      <c r="M56" s="666"/>
      <c r="N56" s="666"/>
      <c r="O56" s="666"/>
      <c r="P56" s="666"/>
      <c r="Q56" s="666"/>
      <c r="R56" s="666"/>
      <c r="S56" s="666"/>
      <c r="T56" s="666"/>
      <c r="U56" s="666"/>
      <c r="V56" s="666"/>
      <c r="W56" s="666"/>
      <c r="X56" s="667"/>
      <c r="Y56" s="651" t="s">
        <v>166</v>
      </c>
      <c r="Z56" s="652"/>
      <c r="AA56" s="652"/>
      <c r="AB56" s="796"/>
      <c r="AC56" s="813" t="s">
        <v>164</v>
      </c>
      <c r="AD56" s="666"/>
      <c r="AE56" s="666"/>
      <c r="AF56" s="666"/>
      <c r="AG56" s="666"/>
      <c r="AH56" s="665" t="s">
        <v>165</v>
      </c>
      <c r="AI56" s="666"/>
      <c r="AJ56" s="666"/>
      <c r="AK56" s="666"/>
      <c r="AL56" s="666"/>
      <c r="AM56" s="666"/>
      <c r="AN56" s="666"/>
      <c r="AO56" s="666"/>
      <c r="AP56" s="666"/>
      <c r="AQ56" s="666"/>
      <c r="AR56" s="666"/>
      <c r="AS56" s="666"/>
      <c r="AT56" s="667"/>
      <c r="AU56" s="651" t="s">
        <v>166</v>
      </c>
      <c r="AV56" s="652"/>
      <c r="AW56" s="652"/>
      <c r="AX56" s="653"/>
      <c r="AY56" s="34">
        <f>$AY$55</f>
        <v>0</v>
      </c>
    </row>
    <row r="57" spans="1:51" ht="24.75" hidden="1"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hidden="1"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hidden="1"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hidden="1"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hidden="1"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hidden="1"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hidden="1"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hidden="1"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hidden="1"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hidden="1"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hidden="1" customHeight="1" thickBot="1">
      <c r="A67" s="1039"/>
      <c r="B67" s="1040"/>
      <c r="C67" s="1040"/>
      <c r="D67" s="1040"/>
      <c r="E67" s="1040"/>
      <c r="F67" s="1041"/>
      <c r="G67" s="824" t="s">
        <v>31</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31</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c r="AY67" s="34">
        <f t="shared" si="4"/>
        <v>0</v>
      </c>
    </row>
    <row r="68" spans="1:51" ht="30" hidden="1" customHeight="1">
      <c r="A68" s="1039"/>
      <c r="B68" s="1040"/>
      <c r="C68" s="1040"/>
      <c r="D68" s="1040"/>
      <c r="E68" s="1040"/>
      <c r="F68" s="1041"/>
      <c r="G68" s="593" t="s">
        <v>617</v>
      </c>
      <c r="H68" s="594"/>
      <c r="I68" s="594"/>
      <c r="J68" s="594"/>
      <c r="K68" s="594"/>
      <c r="L68" s="594"/>
      <c r="M68" s="594"/>
      <c r="N68" s="594"/>
      <c r="O68" s="594"/>
      <c r="P68" s="594"/>
      <c r="Q68" s="594"/>
      <c r="R68" s="594"/>
      <c r="S68" s="594"/>
      <c r="T68" s="594"/>
      <c r="U68" s="594"/>
      <c r="V68" s="594"/>
      <c r="W68" s="594"/>
      <c r="X68" s="594"/>
      <c r="Y68" s="594"/>
      <c r="Z68" s="594"/>
      <c r="AA68" s="594"/>
      <c r="AB68" s="595"/>
      <c r="AC68" s="593" t="s">
        <v>618</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hidden="1" customHeight="1">
      <c r="A69" s="1039"/>
      <c r="B69" s="1040"/>
      <c r="C69" s="1040"/>
      <c r="D69" s="1040"/>
      <c r="E69" s="1040"/>
      <c r="F69" s="1041"/>
      <c r="G69" s="813" t="s">
        <v>164</v>
      </c>
      <c r="H69" s="666"/>
      <c r="I69" s="666"/>
      <c r="J69" s="666"/>
      <c r="K69" s="666"/>
      <c r="L69" s="665" t="s">
        <v>165</v>
      </c>
      <c r="M69" s="666"/>
      <c r="N69" s="666"/>
      <c r="O69" s="666"/>
      <c r="P69" s="666"/>
      <c r="Q69" s="666"/>
      <c r="R69" s="666"/>
      <c r="S69" s="666"/>
      <c r="T69" s="666"/>
      <c r="U69" s="666"/>
      <c r="V69" s="666"/>
      <c r="W69" s="666"/>
      <c r="X69" s="667"/>
      <c r="Y69" s="651" t="s">
        <v>166</v>
      </c>
      <c r="Z69" s="652"/>
      <c r="AA69" s="652"/>
      <c r="AB69" s="796"/>
      <c r="AC69" s="813" t="s">
        <v>164</v>
      </c>
      <c r="AD69" s="666"/>
      <c r="AE69" s="666"/>
      <c r="AF69" s="666"/>
      <c r="AG69" s="666"/>
      <c r="AH69" s="665" t="s">
        <v>165</v>
      </c>
      <c r="AI69" s="666"/>
      <c r="AJ69" s="666"/>
      <c r="AK69" s="666"/>
      <c r="AL69" s="666"/>
      <c r="AM69" s="666"/>
      <c r="AN69" s="666"/>
      <c r="AO69" s="666"/>
      <c r="AP69" s="666"/>
      <c r="AQ69" s="666"/>
      <c r="AR69" s="666"/>
      <c r="AS69" s="666"/>
      <c r="AT69" s="667"/>
      <c r="AU69" s="651" t="s">
        <v>166</v>
      </c>
      <c r="AV69" s="652"/>
      <c r="AW69" s="652"/>
      <c r="AX69" s="653"/>
      <c r="AY69" s="34">
        <f>$AY$68</f>
        <v>0</v>
      </c>
    </row>
    <row r="70" spans="1:51" ht="24.75" hidden="1"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hidden="1"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hidden="1"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hidden="1"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hidden="1"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hidden="1"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hidden="1"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hidden="1"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hidden="1"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hidden="1"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hidden="1" customHeight="1" thickBot="1">
      <c r="A80" s="1039"/>
      <c r="B80" s="1040"/>
      <c r="C80" s="1040"/>
      <c r="D80" s="1040"/>
      <c r="E80" s="1040"/>
      <c r="F80" s="1041"/>
      <c r="G80" s="824" t="s">
        <v>31</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31</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c r="AY80" s="34">
        <f t="shared" si="5"/>
        <v>0</v>
      </c>
    </row>
    <row r="81" spans="1:51" ht="30" hidden="1" customHeight="1">
      <c r="A81" s="1039"/>
      <c r="B81" s="1040"/>
      <c r="C81" s="1040"/>
      <c r="D81" s="1040"/>
      <c r="E81" s="1040"/>
      <c r="F81" s="1041"/>
      <c r="G81" s="593" t="s">
        <v>619</v>
      </c>
      <c r="H81" s="594"/>
      <c r="I81" s="594"/>
      <c r="J81" s="594"/>
      <c r="K81" s="594"/>
      <c r="L81" s="594"/>
      <c r="M81" s="594"/>
      <c r="N81" s="594"/>
      <c r="O81" s="594"/>
      <c r="P81" s="594"/>
      <c r="Q81" s="594"/>
      <c r="R81" s="594"/>
      <c r="S81" s="594"/>
      <c r="T81" s="594"/>
      <c r="U81" s="594"/>
      <c r="V81" s="594"/>
      <c r="W81" s="594"/>
      <c r="X81" s="594"/>
      <c r="Y81" s="594"/>
      <c r="Z81" s="594"/>
      <c r="AA81" s="594"/>
      <c r="AB81" s="595"/>
      <c r="AC81" s="593" t="s">
        <v>620</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hidden="1" customHeight="1">
      <c r="A82" s="1039"/>
      <c r="B82" s="1040"/>
      <c r="C82" s="1040"/>
      <c r="D82" s="1040"/>
      <c r="E82" s="1040"/>
      <c r="F82" s="1041"/>
      <c r="G82" s="813" t="s">
        <v>164</v>
      </c>
      <c r="H82" s="666"/>
      <c r="I82" s="666"/>
      <c r="J82" s="666"/>
      <c r="K82" s="666"/>
      <c r="L82" s="665" t="s">
        <v>165</v>
      </c>
      <c r="M82" s="666"/>
      <c r="N82" s="666"/>
      <c r="O82" s="666"/>
      <c r="P82" s="666"/>
      <c r="Q82" s="666"/>
      <c r="R82" s="666"/>
      <c r="S82" s="666"/>
      <c r="T82" s="666"/>
      <c r="U82" s="666"/>
      <c r="V82" s="666"/>
      <c r="W82" s="666"/>
      <c r="X82" s="667"/>
      <c r="Y82" s="651" t="s">
        <v>166</v>
      </c>
      <c r="Z82" s="652"/>
      <c r="AA82" s="652"/>
      <c r="AB82" s="796"/>
      <c r="AC82" s="813" t="s">
        <v>164</v>
      </c>
      <c r="AD82" s="666"/>
      <c r="AE82" s="666"/>
      <c r="AF82" s="666"/>
      <c r="AG82" s="666"/>
      <c r="AH82" s="665" t="s">
        <v>165</v>
      </c>
      <c r="AI82" s="666"/>
      <c r="AJ82" s="666"/>
      <c r="AK82" s="666"/>
      <c r="AL82" s="666"/>
      <c r="AM82" s="666"/>
      <c r="AN82" s="666"/>
      <c r="AO82" s="666"/>
      <c r="AP82" s="666"/>
      <c r="AQ82" s="666"/>
      <c r="AR82" s="666"/>
      <c r="AS82" s="666"/>
      <c r="AT82" s="667"/>
      <c r="AU82" s="651" t="s">
        <v>166</v>
      </c>
      <c r="AV82" s="652"/>
      <c r="AW82" s="652"/>
      <c r="AX82" s="653"/>
      <c r="AY82" s="34">
        <f>$AY$81</f>
        <v>0</v>
      </c>
    </row>
    <row r="83" spans="1:51" ht="24.75" hidden="1"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hidden="1"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hidden="1"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hidden="1"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hidden="1"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hidden="1"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hidden="1"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hidden="1"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hidden="1"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hidden="1"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hidden="1" customHeight="1" thickBot="1">
      <c r="A93" s="1039"/>
      <c r="B93" s="1040"/>
      <c r="C93" s="1040"/>
      <c r="D93" s="1040"/>
      <c r="E93" s="1040"/>
      <c r="F93" s="1041"/>
      <c r="G93" s="824" t="s">
        <v>31</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31</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c r="AY93" s="34">
        <f t="shared" si="6"/>
        <v>0</v>
      </c>
    </row>
    <row r="94" spans="1:51" ht="30" hidden="1" customHeight="1">
      <c r="A94" s="1039"/>
      <c r="B94" s="1040"/>
      <c r="C94" s="1040"/>
      <c r="D94" s="1040"/>
      <c r="E94" s="1040"/>
      <c r="F94" s="1041"/>
      <c r="G94" s="593" t="s">
        <v>621</v>
      </c>
      <c r="H94" s="594"/>
      <c r="I94" s="594"/>
      <c r="J94" s="594"/>
      <c r="K94" s="594"/>
      <c r="L94" s="594"/>
      <c r="M94" s="594"/>
      <c r="N94" s="594"/>
      <c r="O94" s="594"/>
      <c r="P94" s="594"/>
      <c r="Q94" s="594"/>
      <c r="R94" s="594"/>
      <c r="S94" s="594"/>
      <c r="T94" s="594"/>
      <c r="U94" s="594"/>
      <c r="V94" s="594"/>
      <c r="W94" s="594"/>
      <c r="X94" s="594"/>
      <c r="Y94" s="594"/>
      <c r="Z94" s="594"/>
      <c r="AA94" s="594"/>
      <c r="AB94" s="595"/>
      <c r="AC94" s="593" t="s">
        <v>622</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hidden="1" customHeight="1">
      <c r="A95" s="1039"/>
      <c r="B95" s="1040"/>
      <c r="C95" s="1040"/>
      <c r="D95" s="1040"/>
      <c r="E95" s="1040"/>
      <c r="F95" s="1041"/>
      <c r="G95" s="813" t="s">
        <v>164</v>
      </c>
      <c r="H95" s="666"/>
      <c r="I95" s="666"/>
      <c r="J95" s="666"/>
      <c r="K95" s="666"/>
      <c r="L95" s="665" t="s">
        <v>165</v>
      </c>
      <c r="M95" s="666"/>
      <c r="N95" s="666"/>
      <c r="O95" s="666"/>
      <c r="P95" s="666"/>
      <c r="Q95" s="666"/>
      <c r="R95" s="666"/>
      <c r="S95" s="666"/>
      <c r="T95" s="666"/>
      <c r="U95" s="666"/>
      <c r="V95" s="666"/>
      <c r="W95" s="666"/>
      <c r="X95" s="667"/>
      <c r="Y95" s="651" t="s">
        <v>166</v>
      </c>
      <c r="Z95" s="652"/>
      <c r="AA95" s="652"/>
      <c r="AB95" s="796"/>
      <c r="AC95" s="813" t="s">
        <v>164</v>
      </c>
      <c r="AD95" s="666"/>
      <c r="AE95" s="666"/>
      <c r="AF95" s="666"/>
      <c r="AG95" s="666"/>
      <c r="AH95" s="665" t="s">
        <v>165</v>
      </c>
      <c r="AI95" s="666"/>
      <c r="AJ95" s="666"/>
      <c r="AK95" s="666"/>
      <c r="AL95" s="666"/>
      <c r="AM95" s="666"/>
      <c r="AN95" s="666"/>
      <c r="AO95" s="666"/>
      <c r="AP95" s="666"/>
      <c r="AQ95" s="666"/>
      <c r="AR95" s="666"/>
      <c r="AS95" s="666"/>
      <c r="AT95" s="667"/>
      <c r="AU95" s="651" t="s">
        <v>166</v>
      </c>
      <c r="AV95" s="652"/>
      <c r="AW95" s="652"/>
      <c r="AX95" s="653"/>
      <c r="AY95" s="34">
        <f>$AY$94</f>
        <v>0</v>
      </c>
    </row>
    <row r="96" spans="1:51" ht="24.75" hidden="1"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hidden="1"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hidden="1"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hidden="1"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hidden="1"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hidden="1"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hidden="1" customHeight="1" thickBot="1"/>
    <row r="108" spans="1:51" ht="30" hidden="1" customHeight="1">
      <c r="A108" s="1045" t="s">
        <v>611</v>
      </c>
      <c r="B108" s="1046"/>
      <c r="C108" s="1046"/>
      <c r="D108" s="1046"/>
      <c r="E108" s="1046"/>
      <c r="F108" s="1047"/>
      <c r="G108" s="593" t="s">
        <v>623</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624</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hidden="1" customHeight="1">
      <c r="A109" s="1039"/>
      <c r="B109" s="1040"/>
      <c r="C109" s="1040"/>
      <c r="D109" s="1040"/>
      <c r="E109" s="1040"/>
      <c r="F109" s="1041"/>
      <c r="G109" s="813" t="s">
        <v>164</v>
      </c>
      <c r="H109" s="666"/>
      <c r="I109" s="666"/>
      <c r="J109" s="666"/>
      <c r="K109" s="666"/>
      <c r="L109" s="665" t="s">
        <v>165</v>
      </c>
      <c r="M109" s="666"/>
      <c r="N109" s="666"/>
      <c r="O109" s="666"/>
      <c r="P109" s="666"/>
      <c r="Q109" s="666"/>
      <c r="R109" s="666"/>
      <c r="S109" s="666"/>
      <c r="T109" s="666"/>
      <c r="U109" s="666"/>
      <c r="V109" s="666"/>
      <c r="W109" s="666"/>
      <c r="X109" s="667"/>
      <c r="Y109" s="651" t="s">
        <v>166</v>
      </c>
      <c r="Z109" s="652"/>
      <c r="AA109" s="652"/>
      <c r="AB109" s="796"/>
      <c r="AC109" s="813" t="s">
        <v>164</v>
      </c>
      <c r="AD109" s="666"/>
      <c r="AE109" s="666"/>
      <c r="AF109" s="666"/>
      <c r="AG109" s="666"/>
      <c r="AH109" s="665" t="s">
        <v>165</v>
      </c>
      <c r="AI109" s="666"/>
      <c r="AJ109" s="666"/>
      <c r="AK109" s="666"/>
      <c r="AL109" s="666"/>
      <c r="AM109" s="666"/>
      <c r="AN109" s="666"/>
      <c r="AO109" s="666"/>
      <c r="AP109" s="666"/>
      <c r="AQ109" s="666"/>
      <c r="AR109" s="666"/>
      <c r="AS109" s="666"/>
      <c r="AT109" s="667"/>
      <c r="AU109" s="651" t="s">
        <v>166</v>
      </c>
      <c r="AV109" s="652"/>
      <c r="AW109" s="652"/>
      <c r="AX109" s="653"/>
      <c r="AY109" s="34">
        <f>$AY$108</f>
        <v>0</v>
      </c>
    </row>
    <row r="110" spans="1:51" ht="24.75" hidden="1"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hidden="1"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hidden="1"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hidden="1"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hidden="1"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hidden="1"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hidden="1"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hidden="1"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hidden="1"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hidden="1"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hidden="1" customHeight="1" thickBot="1">
      <c r="A120" s="1039"/>
      <c r="B120" s="1040"/>
      <c r="C120" s="1040"/>
      <c r="D120" s="1040"/>
      <c r="E120" s="1040"/>
      <c r="F120" s="1041"/>
      <c r="G120" s="824" t="s">
        <v>31</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31</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c r="AY120" s="34">
        <f t="shared" si="8"/>
        <v>0</v>
      </c>
    </row>
    <row r="121" spans="1:51" ht="30" hidden="1" customHeight="1">
      <c r="A121" s="1039"/>
      <c r="B121" s="1040"/>
      <c r="C121" s="1040"/>
      <c r="D121" s="1040"/>
      <c r="E121" s="1040"/>
      <c r="F121" s="1041"/>
      <c r="G121" s="593" t="s">
        <v>625</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626</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hidden="1" customHeight="1">
      <c r="A122" s="1039"/>
      <c r="B122" s="1040"/>
      <c r="C122" s="1040"/>
      <c r="D122" s="1040"/>
      <c r="E122" s="1040"/>
      <c r="F122" s="1041"/>
      <c r="G122" s="813" t="s">
        <v>164</v>
      </c>
      <c r="H122" s="666"/>
      <c r="I122" s="666"/>
      <c r="J122" s="666"/>
      <c r="K122" s="666"/>
      <c r="L122" s="665" t="s">
        <v>165</v>
      </c>
      <c r="M122" s="666"/>
      <c r="N122" s="666"/>
      <c r="O122" s="666"/>
      <c r="P122" s="666"/>
      <c r="Q122" s="666"/>
      <c r="R122" s="666"/>
      <c r="S122" s="666"/>
      <c r="T122" s="666"/>
      <c r="U122" s="666"/>
      <c r="V122" s="666"/>
      <c r="W122" s="666"/>
      <c r="X122" s="667"/>
      <c r="Y122" s="651" t="s">
        <v>166</v>
      </c>
      <c r="Z122" s="652"/>
      <c r="AA122" s="652"/>
      <c r="AB122" s="796"/>
      <c r="AC122" s="813" t="s">
        <v>164</v>
      </c>
      <c r="AD122" s="666"/>
      <c r="AE122" s="666"/>
      <c r="AF122" s="666"/>
      <c r="AG122" s="666"/>
      <c r="AH122" s="665" t="s">
        <v>165</v>
      </c>
      <c r="AI122" s="666"/>
      <c r="AJ122" s="666"/>
      <c r="AK122" s="666"/>
      <c r="AL122" s="666"/>
      <c r="AM122" s="666"/>
      <c r="AN122" s="666"/>
      <c r="AO122" s="666"/>
      <c r="AP122" s="666"/>
      <c r="AQ122" s="666"/>
      <c r="AR122" s="666"/>
      <c r="AS122" s="666"/>
      <c r="AT122" s="667"/>
      <c r="AU122" s="651" t="s">
        <v>166</v>
      </c>
      <c r="AV122" s="652"/>
      <c r="AW122" s="652"/>
      <c r="AX122" s="653"/>
      <c r="AY122" s="34">
        <f>$AY$121</f>
        <v>0</v>
      </c>
    </row>
    <row r="123" spans="1:51" ht="24.75" hidden="1"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hidden="1"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hidden="1"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hidden="1"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hidden="1"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hidden="1"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hidden="1"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hidden="1"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hidden="1"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hidden="1"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hidden="1" customHeight="1" thickBot="1">
      <c r="A133" s="1039"/>
      <c r="B133" s="1040"/>
      <c r="C133" s="1040"/>
      <c r="D133" s="1040"/>
      <c r="E133" s="1040"/>
      <c r="F133" s="1041"/>
      <c r="G133" s="824" t="s">
        <v>31</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31</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c r="AY133" s="34">
        <f t="shared" si="9"/>
        <v>0</v>
      </c>
    </row>
    <row r="134" spans="1:51" ht="30" hidden="1" customHeight="1">
      <c r="A134" s="1039"/>
      <c r="B134" s="1040"/>
      <c r="C134" s="1040"/>
      <c r="D134" s="1040"/>
      <c r="E134" s="1040"/>
      <c r="F134" s="1041"/>
      <c r="G134" s="593" t="s">
        <v>627</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628</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hidden="1" customHeight="1">
      <c r="A135" s="1039"/>
      <c r="B135" s="1040"/>
      <c r="C135" s="1040"/>
      <c r="D135" s="1040"/>
      <c r="E135" s="1040"/>
      <c r="F135" s="1041"/>
      <c r="G135" s="813" t="s">
        <v>164</v>
      </c>
      <c r="H135" s="666"/>
      <c r="I135" s="666"/>
      <c r="J135" s="666"/>
      <c r="K135" s="666"/>
      <c r="L135" s="665" t="s">
        <v>165</v>
      </c>
      <c r="M135" s="666"/>
      <c r="N135" s="666"/>
      <c r="O135" s="666"/>
      <c r="P135" s="666"/>
      <c r="Q135" s="666"/>
      <c r="R135" s="666"/>
      <c r="S135" s="666"/>
      <c r="T135" s="666"/>
      <c r="U135" s="666"/>
      <c r="V135" s="666"/>
      <c r="W135" s="666"/>
      <c r="X135" s="667"/>
      <c r="Y135" s="651" t="s">
        <v>166</v>
      </c>
      <c r="Z135" s="652"/>
      <c r="AA135" s="652"/>
      <c r="AB135" s="796"/>
      <c r="AC135" s="813" t="s">
        <v>164</v>
      </c>
      <c r="AD135" s="666"/>
      <c r="AE135" s="666"/>
      <c r="AF135" s="666"/>
      <c r="AG135" s="666"/>
      <c r="AH135" s="665" t="s">
        <v>165</v>
      </c>
      <c r="AI135" s="666"/>
      <c r="AJ135" s="666"/>
      <c r="AK135" s="666"/>
      <c r="AL135" s="666"/>
      <c r="AM135" s="666"/>
      <c r="AN135" s="666"/>
      <c r="AO135" s="666"/>
      <c r="AP135" s="666"/>
      <c r="AQ135" s="666"/>
      <c r="AR135" s="666"/>
      <c r="AS135" s="666"/>
      <c r="AT135" s="667"/>
      <c r="AU135" s="651" t="s">
        <v>166</v>
      </c>
      <c r="AV135" s="652"/>
      <c r="AW135" s="652"/>
      <c r="AX135" s="653"/>
      <c r="AY135" s="34">
        <f>$AY$134</f>
        <v>0</v>
      </c>
    </row>
    <row r="136" spans="1:51" ht="24.75" hidden="1"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hidden="1"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hidden="1"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hidden="1"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hidden="1"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hidden="1"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hidden="1"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hidden="1"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hidden="1"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hidden="1"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hidden="1" customHeight="1" thickBot="1">
      <c r="A146" s="1039"/>
      <c r="B146" s="1040"/>
      <c r="C146" s="1040"/>
      <c r="D146" s="1040"/>
      <c r="E146" s="1040"/>
      <c r="F146" s="1041"/>
      <c r="G146" s="824" t="s">
        <v>31</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31</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c r="AY146" s="34">
        <f t="shared" si="10"/>
        <v>0</v>
      </c>
    </row>
    <row r="147" spans="1:51" ht="30" hidden="1" customHeight="1">
      <c r="A147" s="1039"/>
      <c r="B147" s="1040"/>
      <c r="C147" s="1040"/>
      <c r="D147" s="1040"/>
      <c r="E147" s="1040"/>
      <c r="F147" s="1041"/>
      <c r="G147" s="593" t="s">
        <v>629</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630</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hidden="1" customHeight="1">
      <c r="A148" s="1039"/>
      <c r="B148" s="1040"/>
      <c r="C148" s="1040"/>
      <c r="D148" s="1040"/>
      <c r="E148" s="1040"/>
      <c r="F148" s="1041"/>
      <c r="G148" s="813" t="s">
        <v>164</v>
      </c>
      <c r="H148" s="666"/>
      <c r="I148" s="666"/>
      <c r="J148" s="666"/>
      <c r="K148" s="666"/>
      <c r="L148" s="665" t="s">
        <v>165</v>
      </c>
      <c r="M148" s="666"/>
      <c r="N148" s="666"/>
      <c r="O148" s="666"/>
      <c r="P148" s="666"/>
      <c r="Q148" s="666"/>
      <c r="R148" s="666"/>
      <c r="S148" s="666"/>
      <c r="T148" s="666"/>
      <c r="U148" s="666"/>
      <c r="V148" s="666"/>
      <c r="W148" s="666"/>
      <c r="X148" s="667"/>
      <c r="Y148" s="651" t="s">
        <v>166</v>
      </c>
      <c r="Z148" s="652"/>
      <c r="AA148" s="652"/>
      <c r="AB148" s="796"/>
      <c r="AC148" s="813" t="s">
        <v>164</v>
      </c>
      <c r="AD148" s="666"/>
      <c r="AE148" s="666"/>
      <c r="AF148" s="666"/>
      <c r="AG148" s="666"/>
      <c r="AH148" s="665" t="s">
        <v>165</v>
      </c>
      <c r="AI148" s="666"/>
      <c r="AJ148" s="666"/>
      <c r="AK148" s="666"/>
      <c r="AL148" s="666"/>
      <c r="AM148" s="666"/>
      <c r="AN148" s="666"/>
      <c r="AO148" s="666"/>
      <c r="AP148" s="666"/>
      <c r="AQ148" s="666"/>
      <c r="AR148" s="666"/>
      <c r="AS148" s="666"/>
      <c r="AT148" s="667"/>
      <c r="AU148" s="651" t="s">
        <v>166</v>
      </c>
      <c r="AV148" s="652"/>
      <c r="AW148" s="652"/>
      <c r="AX148" s="653"/>
      <c r="AY148" s="34">
        <f>$AY$147</f>
        <v>0</v>
      </c>
    </row>
    <row r="149" spans="1:51" ht="24.75" hidden="1"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hidden="1"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hidden="1"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hidden="1"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hidden="1"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hidden="1"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hidden="1" customHeight="1" thickBot="1"/>
    <row r="161" spans="1:51" ht="30" hidden="1" customHeight="1">
      <c r="A161" s="1045" t="s">
        <v>611</v>
      </c>
      <c r="B161" s="1046"/>
      <c r="C161" s="1046"/>
      <c r="D161" s="1046"/>
      <c r="E161" s="1046"/>
      <c r="F161" s="1047"/>
      <c r="G161" s="593" t="s">
        <v>631</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632</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hidden="1" customHeight="1">
      <c r="A162" s="1039"/>
      <c r="B162" s="1040"/>
      <c r="C162" s="1040"/>
      <c r="D162" s="1040"/>
      <c r="E162" s="1040"/>
      <c r="F162" s="1041"/>
      <c r="G162" s="813" t="s">
        <v>164</v>
      </c>
      <c r="H162" s="666"/>
      <c r="I162" s="666"/>
      <c r="J162" s="666"/>
      <c r="K162" s="666"/>
      <c r="L162" s="665" t="s">
        <v>165</v>
      </c>
      <c r="M162" s="666"/>
      <c r="N162" s="666"/>
      <c r="O162" s="666"/>
      <c r="P162" s="666"/>
      <c r="Q162" s="666"/>
      <c r="R162" s="666"/>
      <c r="S162" s="666"/>
      <c r="T162" s="666"/>
      <c r="U162" s="666"/>
      <c r="V162" s="666"/>
      <c r="W162" s="666"/>
      <c r="X162" s="667"/>
      <c r="Y162" s="651" t="s">
        <v>166</v>
      </c>
      <c r="Z162" s="652"/>
      <c r="AA162" s="652"/>
      <c r="AB162" s="796"/>
      <c r="AC162" s="813" t="s">
        <v>164</v>
      </c>
      <c r="AD162" s="666"/>
      <c r="AE162" s="666"/>
      <c r="AF162" s="666"/>
      <c r="AG162" s="666"/>
      <c r="AH162" s="665" t="s">
        <v>165</v>
      </c>
      <c r="AI162" s="666"/>
      <c r="AJ162" s="666"/>
      <c r="AK162" s="666"/>
      <c r="AL162" s="666"/>
      <c r="AM162" s="666"/>
      <c r="AN162" s="666"/>
      <c r="AO162" s="666"/>
      <c r="AP162" s="666"/>
      <c r="AQ162" s="666"/>
      <c r="AR162" s="666"/>
      <c r="AS162" s="666"/>
      <c r="AT162" s="667"/>
      <c r="AU162" s="651" t="s">
        <v>166</v>
      </c>
      <c r="AV162" s="652"/>
      <c r="AW162" s="652"/>
      <c r="AX162" s="653"/>
      <c r="AY162" s="34">
        <f>$AY$161</f>
        <v>0</v>
      </c>
    </row>
    <row r="163" spans="1:51" ht="24.75" hidden="1"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hidden="1"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hidden="1"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hidden="1"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hidden="1"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hidden="1"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hidden="1"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hidden="1"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hidden="1"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hidden="1"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hidden="1" customHeight="1" thickBot="1">
      <c r="A173" s="1039"/>
      <c r="B173" s="1040"/>
      <c r="C173" s="1040"/>
      <c r="D173" s="1040"/>
      <c r="E173" s="1040"/>
      <c r="F173" s="1041"/>
      <c r="G173" s="824" t="s">
        <v>31</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31</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c r="AY173" s="34">
        <f t="shared" si="12"/>
        <v>0</v>
      </c>
    </row>
    <row r="174" spans="1:51" ht="30" hidden="1" customHeight="1">
      <c r="A174" s="1039"/>
      <c r="B174" s="1040"/>
      <c r="C174" s="1040"/>
      <c r="D174" s="1040"/>
      <c r="E174" s="1040"/>
      <c r="F174" s="1041"/>
      <c r="G174" s="593" t="s">
        <v>633</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634</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hidden="1" customHeight="1">
      <c r="A175" s="1039"/>
      <c r="B175" s="1040"/>
      <c r="C175" s="1040"/>
      <c r="D175" s="1040"/>
      <c r="E175" s="1040"/>
      <c r="F175" s="1041"/>
      <c r="G175" s="813" t="s">
        <v>164</v>
      </c>
      <c r="H175" s="666"/>
      <c r="I175" s="666"/>
      <c r="J175" s="666"/>
      <c r="K175" s="666"/>
      <c r="L175" s="665" t="s">
        <v>165</v>
      </c>
      <c r="M175" s="666"/>
      <c r="N175" s="666"/>
      <c r="O175" s="666"/>
      <c r="P175" s="666"/>
      <c r="Q175" s="666"/>
      <c r="R175" s="666"/>
      <c r="S175" s="666"/>
      <c r="T175" s="666"/>
      <c r="U175" s="666"/>
      <c r="V175" s="666"/>
      <c r="W175" s="666"/>
      <c r="X175" s="667"/>
      <c r="Y175" s="651" t="s">
        <v>166</v>
      </c>
      <c r="Z175" s="652"/>
      <c r="AA175" s="652"/>
      <c r="AB175" s="796"/>
      <c r="AC175" s="813" t="s">
        <v>164</v>
      </c>
      <c r="AD175" s="666"/>
      <c r="AE175" s="666"/>
      <c r="AF175" s="666"/>
      <c r="AG175" s="666"/>
      <c r="AH175" s="665" t="s">
        <v>165</v>
      </c>
      <c r="AI175" s="666"/>
      <c r="AJ175" s="666"/>
      <c r="AK175" s="666"/>
      <c r="AL175" s="666"/>
      <c r="AM175" s="666"/>
      <c r="AN175" s="666"/>
      <c r="AO175" s="666"/>
      <c r="AP175" s="666"/>
      <c r="AQ175" s="666"/>
      <c r="AR175" s="666"/>
      <c r="AS175" s="666"/>
      <c r="AT175" s="667"/>
      <c r="AU175" s="651" t="s">
        <v>166</v>
      </c>
      <c r="AV175" s="652"/>
      <c r="AW175" s="652"/>
      <c r="AX175" s="653"/>
      <c r="AY175" s="34">
        <f>$AY$174</f>
        <v>0</v>
      </c>
    </row>
    <row r="176" spans="1:51" ht="24.75" hidden="1"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hidden="1"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hidden="1"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hidden="1"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hidden="1"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hidden="1"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hidden="1"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hidden="1"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hidden="1"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hidden="1"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hidden="1" customHeight="1" thickBot="1">
      <c r="A186" s="1039"/>
      <c r="B186" s="1040"/>
      <c r="C186" s="1040"/>
      <c r="D186" s="1040"/>
      <c r="E186" s="1040"/>
      <c r="F186" s="1041"/>
      <c r="G186" s="824" t="s">
        <v>31</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31</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c r="AY186" s="34">
        <f t="shared" si="13"/>
        <v>0</v>
      </c>
    </row>
    <row r="187" spans="1:51" ht="30" hidden="1" customHeight="1">
      <c r="A187" s="1039"/>
      <c r="B187" s="1040"/>
      <c r="C187" s="1040"/>
      <c r="D187" s="1040"/>
      <c r="E187" s="1040"/>
      <c r="F187" s="1041"/>
      <c r="G187" s="593" t="s">
        <v>635</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636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hidden="1" customHeight="1">
      <c r="A188" s="1039"/>
      <c r="B188" s="1040"/>
      <c r="C188" s="1040"/>
      <c r="D188" s="1040"/>
      <c r="E188" s="1040"/>
      <c r="F188" s="1041"/>
      <c r="G188" s="813" t="s">
        <v>164</v>
      </c>
      <c r="H188" s="666"/>
      <c r="I188" s="666"/>
      <c r="J188" s="666"/>
      <c r="K188" s="666"/>
      <c r="L188" s="665" t="s">
        <v>165</v>
      </c>
      <c r="M188" s="666"/>
      <c r="N188" s="666"/>
      <c r="O188" s="666"/>
      <c r="P188" s="666"/>
      <c r="Q188" s="666"/>
      <c r="R188" s="666"/>
      <c r="S188" s="666"/>
      <c r="T188" s="666"/>
      <c r="U188" s="666"/>
      <c r="V188" s="666"/>
      <c r="W188" s="666"/>
      <c r="X188" s="667"/>
      <c r="Y188" s="651" t="s">
        <v>166</v>
      </c>
      <c r="Z188" s="652"/>
      <c r="AA188" s="652"/>
      <c r="AB188" s="796"/>
      <c r="AC188" s="813" t="s">
        <v>164</v>
      </c>
      <c r="AD188" s="666"/>
      <c r="AE188" s="666"/>
      <c r="AF188" s="666"/>
      <c r="AG188" s="666"/>
      <c r="AH188" s="665" t="s">
        <v>165</v>
      </c>
      <c r="AI188" s="666"/>
      <c r="AJ188" s="666"/>
      <c r="AK188" s="666"/>
      <c r="AL188" s="666"/>
      <c r="AM188" s="666"/>
      <c r="AN188" s="666"/>
      <c r="AO188" s="666"/>
      <c r="AP188" s="666"/>
      <c r="AQ188" s="666"/>
      <c r="AR188" s="666"/>
      <c r="AS188" s="666"/>
      <c r="AT188" s="667"/>
      <c r="AU188" s="651" t="s">
        <v>166</v>
      </c>
      <c r="AV188" s="652"/>
      <c r="AW188" s="652"/>
      <c r="AX188" s="653"/>
      <c r="AY188" s="34">
        <f>$AY$187</f>
        <v>0</v>
      </c>
    </row>
    <row r="189" spans="1:51" ht="24.75" hidden="1"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hidden="1"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hidden="1"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hidden="1"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hidden="1"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hidden="1"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hidden="1"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hidden="1"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hidden="1"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hidden="1"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hidden="1" customHeight="1" thickBot="1">
      <c r="A199" s="1039"/>
      <c r="B199" s="1040"/>
      <c r="C199" s="1040"/>
      <c r="D199" s="1040"/>
      <c r="E199" s="1040"/>
      <c r="F199" s="1041"/>
      <c r="G199" s="824" t="s">
        <v>31</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31</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c r="AY199" s="34">
        <f t="shared" si="14"/>
        <v>0</v>
      </c>
    </row>
    <row r="200" spans="1:51" ht="30" hidden="1" customHeight="1">
      <c r="A200" s="1039"/>
      <c r="B200" s="1040"/>
      <c r="C200" s="1040"/>
      <c r="D200" s="1040"/>
      <c r="E200" s="1040"/>
      <c r="F200" s="1041"/>
      <c r="G200" s="593" t="s">
        <v>637</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638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hidden="1" customHeight="1">
      <c r="A201" s="1039"/>
      <c r="B201" s="1040"/>
      <c r="C201" s="1040"/>
      <c r="D201" s="1040"/>
      <c r="E201" s="1040"/>
      <c r="F201" s="1041"/>
      <c r="G201" s="813" t="s">
        <v>164</v>
      </c>
      <c r="H201" s="666"/>
      <c r="I201" s="666"/>
      <c r="J201" s="666"/>
      <c r="K201" s="666"/>
      <c r="L201" s="665" t="s">
        <v>165</v>
      </c>
      <c r="M201" s="666"/>
      <c r="N201" s="666"/>
      <c r="O201" s="666"/>
      <c r="P201" s="666"/>
      <c r="Q201" s="666"/>
      <c r="R201" s="666"/>
      <c r="S201" s="666"/>
      <c r="T201" s="666"/>
      <c r="U201" s="666"/>
      <c r="V201" s="666"/>
      <c r="W201" s="666"/>
      <c r="X201" s="667"/>
      <c r="Y201" s="651" t="s">
        <v>166</v>
      </c>
      <c r="Z201" s="652"/>
      <c r="AA201" s="652"/>
      <c r="AB201" s="796"/>
      <c r="AC201" s="813" t="s">
        <v>164</v>
      </c>
      <c r="AD201" s="666"/>
      <c r="AE201" s="666"/>
      <c r="AF201" s="666"/>
      <c r="AG201" s="666"/>
      <c r="AH201" s="665" t="s">
        <v>165</v>
      </c>
      <c r="AI201" s="666"/>
      <c r="AJ201" s="666"/>
      <c r="AK201" s="666"/>
      <c r="AL201" s="666"/>
      <c r="AM201" s="666"/>
      <c r="AN201" s="666"/>
      <c r="AO201" s="666"/>
      <c r="AP201" s="666"/>
      <c r="AQ201" s="666"/>
      <c r="AR201" s="666"/>
      <c r="AS201" s="666"/>
      <c r="AT201" s="667"/>
      <c r="AU201" s="651" t="s">
        <v>166</v>
      </c>
      <c r="AV201" s="652"/>
      <c r="AW201" s="652"/>
      <c r="AX201" s="653"/>
      <c r="AY201" s="34">
        <f>$AY$200</f>
        <v>0</v>
      </c>
    </row>
    <row r="202" spans="1:51" ht="24.75" hidden="1"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hidden="1"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hidden="1"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hidden="1"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hidden="1"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hidden="1"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hidden="1" customHeight="1" thickBot="1"/>
    <row r="214" spans="1:51" ht="30" hidden="1" customHeight="1">
      <c r="A214" s="1036" t="s">
        <v>611</v>
      </c>
      <c r="B214" s="1037"/>
      <c r="C214" s="1037"/>
      <c r="D214" s="1037"/>
      <c r="E214" s="1037"/>
      <c r="F214" s="1038"/>
      <c r="G214" s="593" t="s">
        <v>639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640</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hidden="1" customHeight="1">
      <c r="A215" s="1039"/>
      <c r="B215" s="1040"/>
      <c r="C215" s="1040"/>
      <c r="D215" s="1040"/>
      <c r="E215" s="1040"/>
      <c r="F215" s="1041"/>
      <c r="G215" s="813" t="s">
        <v>164</v>
      </c>
      <c r="H215" s="666"/>
      <c r="I215" s="666"/>
      <c r="J215" s="666"/>
      <c r="K215" s="666"/>
      <c r="L215" s="665" t="s">
        <v>165</v>
      </c>
      <c r="M215" s="666"/>
      <c r="N215" s="666"/>
      <c r="O215" s="666"/>
      <c r="P215" s="666"/>
      <c r="Q215" s="666"/>
      <c r="R215" s="666"/>
      <c r="S215" s="666"/>
      <c r="T215" s="666"/>
      <c r="U215" s="666"/>
      <c r="V215" s="666"/>
      <c r="W215" s="666"/>
      <c r="X215" s="667"/>
      <c r="Y215" s="651" t="s">
        <v>166</v>
      </c>
      <c r="Z215" s="652"/>
      <c r="AA215" s="652"/>
      <c r="AB215" s="796"/>
      <c r="AC215" s="813" t="s">
        <v>164</v>
      </c>
      <c r="AD215" s="666"/>
      <c r="AE215" s="666"/>
      <c r="AF215" s="666"/>
      <c r="AG215" s="666"/>
      <c r="AH215" s="665" t="s">
        <v>165</v>
      </c>
      <c r="AI215" s="666"/>
      <c r="AJ215" s="666"/>
      <c r="AK215" s="666"/>
      <c r="AL215" s="666"/>
      <c r="AM215" s="666"/>
      <c r="AN215" s="666"/>
      <c r="AO215" s="666"/>
      <c r="AP215" s="666"/>
      <c r="AQ215" s="666"/>
      <c r="AR215" s="666"/>
      <c r="AS215" s="666"/>
      <c r="AT215" s="667"/>
      <c r="AU215" s="651" t="s">
        <v>166</v>
      </c>
      <c r="AV215" s="652"/>
      <c r="AW215" s="652"/>
      <c r="AX215" s="653"/>
      <c r="AY215" s="34">
        <f>$AY$214</f>
        <v>0</v>
      </c>
    </row>
    <row r="216" spans="1:51" ht="24.75" hidden="1"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hidden="1"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hidden="1"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hidden="1"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hidden="1"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hidden="1"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hidden="1"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hidden="1"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hidden="1"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hidden="1"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hidden="1" customHeight="1" thickBot="1">
      <c r="A226" s="1039"/>
      <c r="B226" s="1040"/>
      <c r="C226" s="1040"/>
      <c r="D226" s="1040"/>
      <c r="E226" s="1040"/>
      <c r="F226" s="1041"/>
      <c r="G226" s="824" t="s">
        <v>31</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31</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c r="AY226" s="34">
        <f t="shared" si="16"/>
        <v>0</v>
      </c>
    </row>
    <row r="227" spans="1:51" ht="30" hidden="1" customHeight="1">
      <c r="A227" s="1039"/>
      <c r="B227" s="1040"/>
      <c r="C227" s="1040"/>
      <c r="D227" s="1040"/>
      <c r="E227" s="1040"/>
      <c r="F227" s="1041"/>
      <c r="G227" s="593" t="s">
        <v>641</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642</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hidden="1" customHeight="1">
      <c r="A228" s="1039"/>
      <c r="B228" s="1040"/>
      <c r="C228" s="1040"/>
      <c r="D228" s="1040"/>
      <c r="E228" s="1040"/>
      <c r="F228" s="1041"/>
      <c r="G228" s="813" t="s">
        <v>164</v>
      </c>
      <c r="H228" s="666"/>
      <c r="I228" s="666"/>
      <c r="J228" s="666"/>
      <c r="K228" s="666"/>
      <c r="L228" s="665" t="s">
        <v>165</v>
      </c>
      <c r="M228" s="666"/>
      <c r="N228" s="666"/>
      <c r="O228" s="666"/>
      <c r="P228" s="666"/>
      <c r="Q228" s="666"/>
      <c r="R228" s="666"/>
      <c r="S228" s="666"/>
      <c r="T228" s="666"/>
      <c r="U228" s="666"/>
      <c r="V228" s="666"/>
      <c r="W228" s="666"/>
      <c r="X228" s="667"/>
      <c r="Y228" s="651" t="s">
        <v>166</v>
      </c>
      <c r="Z228" s="652"/>
      <c r="AA228" s="652"/>
      <c r="AB228" s="796"/>
      <c r="AC228" s="813" t="s">
        <v>164</v>
      </c>
      <c r="AD228" s="666"/>
      <c r="AE228" s="666"/>
      <c r="AF228" s="666"/>
      <c r="AG228" s="666"/>
      <c r="AH228" s="665" t="s">
        <v>165</v>
      </c>
      <c r="AI228" s="666"/>
      <c r="AJ228" s="666"/>
      <c r="AK228" s="666"/>
      <c r="AL228" s="666"/>
      <c r="AM228" s="666"/>
      <c r="AN228" s="666"/>
      <c r="AO228" s="666"/>
      <c r="AP228" s="666"/>
      <c r="AQ228" s="666"/>
      <c r="AR228" s="666"/>
      <c r="AS228" s="666"/>
      <c r="AT228" s="667"/>
      <c r="AU228" s="651" t="s">
        <v>166</v>
      </c>
      <c r="AV228" s="652"/>
      <c r="AW228" s="652"/>
      <c r="AX228" s="653"/>
      <c r="AY228" s="34">
        <f>$AY$227</f>
        <v>0</v>
      </c>
    </row>
    <row r="229" spans="1:51" ht="24.75" hidden="1"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hidden="1"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hidden="1"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hidden="1"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hidden="1"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hidden="1"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hidden="1"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hidden="1"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hidden="1"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hidden="1"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hidden="1" customHeight="1" thickBot="1">
      <c r="A239" s="1039"/>
      <c r="B239" s="1040"/>
      <c r="C239" s="1040"/>
      <c r="D239" s="1040"/>
      <c r="E239" s="1040"/>
      <c r="F239" s="1041"/>
      <c r="G239" s="824" t="s">
        <v>31</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31</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c r="AY239" s="34">
        <f t="shared" si="17"/>
        <v>0</v>
      </c>
    </row>
    <row r="240" spans="1:51" ht="30" hidden="1" customHeight="1">
      <c r="A240" s="1039"/>
      <c r="B240" s="1040"/>
      <c r="C240" s="1040"/>
      <c r="D240" s="1040"/>
      <c r="E240" s="1040"/>
      <c r="F240" s="1041"/>
      <c r="G240" s="593" t="s">
        <v>643</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644</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hidden="1" customHeight="1">
      <c r="A241" s="1039"/>
      <c r="B241" s="1040"/>
      <c r="C241" s="1040"/>
      <c r="D241" s="1040"/>
      <c r="E241" s="1040"/>
      <c r="F241" s="1041"/>
      <c r="G241" s="813" t="s">
        <v>164</v>
      </c>
      <c r="H241" s="666"/>
      <c r="I241" s="666"/>
      <c r="J241" s="666"/>
      <c r="K241" s="666"/>
      <c r="L241" s="665" t="s">
        <v>165</v>
      </c>
      <c r="M241" s="666"/>
      <c r="N241" s="666"/>
      <c r="O241" s="666"/>
      <c r="P241" s="666"/>
      <c r="Q241" s="666"/>
      <c r="R241" s="666"/>
      <c r="S241" s="666"/>
      <c r="T241" s="666"/>
      <c r="U241" s="666"/>
      <c r="V241" s="666"/>
      <c r="W241" s="666"/>
      <c r="X241" s="667"/>
      <c r="Y241" s="651" t="s">
        <v>166</v>
      </c>
      <c r="Z241" s="652"/>
      <c r="AA241" s="652"/>
      <c r="AB241" s="796"/>
      <c r="AC241" s="813" t="s">
        <v>164</v>
      </c>
      <c r="AD241" s="666"/>
      <c r="AE241" s="666"/>
      <c r="AF241" s="666"/>
      <c r="AG241" s="666"/>
      <c r="AH241" s="665" t="s">
        <v>165</v>
      </c>
      <c r="AI241" s="666"/>
      <c r="AJ241" s="666"/>
      <c r="AK241" s="666"/>
      <c r="AL241" s="666"/>
      <c r="AM241" s="666"/>
      <c r="AN241" s="666"/>
      <c r="AO241" s="666"/>
      <c r="AP241" s="666"/>
      <c r="AQ241" s="666"/>
      <c r="AR241" s="666"/>
      <c r="AS241" s="666"/>
      <c r="AT241" s="667"/>
      <c r="AU241" s="651" t="s">
        <v>166</v>
      </c>
      <c r="AV241" s="652"/>
      <c r="AW241" s="652"/>
      <c r="AX241" s="653"/>
      <c r="AY241" s="34">
        <f>$AY$240</f>
        <v>0</v>
      </c>
    </row>
    <row r="242" spans="1:51" ht="24.75" hidden="1"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hidden="1"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hidden="1"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hidden="1"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hidden="1"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hidden="1"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hidden="1"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hidden="1"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hidden="1"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hidden="1"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hidden="1" customHeight="1" thickBot="1">
      <c r="A252" s="1039"/>
      <c r="B252" s="1040"/>
      <c r="C252" s="1040"/>
      <c r="D252" s="1040"/>
      <c r="E252" s="1040"/>
      <c r="F252" s="1041"/>
      <c r="G252" s="824" t="s">
        <v>31</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31</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c r="AY252" s="34">
        <f t="shared" si="18"/>
        <v>0</v>
      </c>
    </row>
    <row r="253" spans="1:51" ht="30" hidden="1" customHeight="1">
      <c r="A253" s="1039"/>
      <c r="B253" s="1040"/>
      <c r="C253" s="1040"/>
      <c r="D253" s="1040"/>
      <c r="E253" s="1040"/>
      <c r="F253" s="1041"/>
      <c r="G253" s="593" t="s">
        <v>645</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646</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hidden="1" customHeight="1">
      <c r="A254" s="1039"/>
      <c r="B254" s="1040"/>
      <c r="C254" s="1040"/>
      <c r="D254" s="1040"/>
      <c r="E254" s="1040"/>
      <c r="F254" s="1041"/>
      <c r="G254" s="813" t="s">
        <v>164</v>
      </c>
      <c r="H254" s="666"/>
      <c r="I254" s="666"/>
      <c r="J254" s="666"/>
      <c r="K254" s="666"/>
      <c r="L254" s="665" t="s">
        <v>165</v>
      </c>
      <c r="M254" s="666"/>
      <c r="N254" s="666"/>
      <c r="O254" s="666"/>
      <c r="P254" s="666"/>
      <c r="Q254" s="666"/>
      <c r="R254" s="666"/>
      <c r="S254" s="666"/>
      <c r="T254" s="666"/>
      <c r="U254" s="666"/>
      <c r="V254" s="666"/>
      <c r="W254" s="666"/>
      <c r="X254" s="667"/>
      <c r="Y254" s="651" t="s">
        <v>166</v>
      </c>
      <c r="Z254" s="652"/>
      <c r="AA254" s="652"/>
      <c r="AB254" s="796"/>
      <c r="AC254" s="813" t="s">
        <v>164</v>
      </c>
      <c r="AD254" s="666"/>
      <c r="AE254" s="666"/>
      <c r="AF254" s="666"/>
      <c r="AG254" s="666"/>
      <c r="AH254" s="665" t="s">
        <v>165</v>
      </c>
      <c r="AI254" s="666"/>
      <c r="AJ254" s="666"/>
      <c r="AK254" s="666"/>
      <c r="AL254" s="666"/>
      <c r="AM254" s="666"/>
      <c r="AN254" s="666"/>
      <c r="AO254" s="666"/>
      <c r="AP254" s="666"/>
      <c r="AQ254" s="666"/>
      <c r="AR254" s="666"/>
      <c r="AS254" s="666"/>
      <c r="AT254" s="667"/>
      <c r="AU254" s="651" t="s">
        <v>166</v>
      </c>
      <c r="AV254" s="652"/>
      <c r="AW254" s="652"/>
      <c r="AX254" s="653"/>
      <c r="AY254" s="34">
        <f>$AY$253</f>
        <v>0</v>
      </c>
    </row>
    <row r="255" spans="1:51" ht="24.75" hidden="1"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hidden="1"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hidden="1"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hidden="1"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hidden="1"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hidden="1"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09" priority="271">
      <formula>IF(RIGHT(TEXT(Y5,"0.#"),1)=".",FALSE,TRUE)</formula>
    </cfRule>
    <cfRule type="expression" dxfId="508" priority="272">
      <formula>IF(RIGHT(TEXT(Y5,"0.#"),1)=".",TRUE,FALSE)</formula>
    </cfRule>
  </conditionalFormatting>
  <conditionalFormatting sqref="Y14">
    <cfRule type="expression" dxfId="507" priority="269">
      <formula>IF(RIGHT(TEXT(Y14,"0.#"),1)=".",FALSE,TRUE)</formula>
    </cfRule>
    <cfRule type="expression" dxfId="506" priority="270">
      <formula>IF(RIGHT(TEXT(Y14,"0.#"),1)=".",TRUE,FALSE)</formula>
    </cfRule>
  </conditionalFormatting>
  <conditionalFormatting sqref="Y6:Y13 Y4">
    <cfRule type="expression" dxfId="505" priority="267">
      <formula>IF(RIGHT(TEXT(Y4,"0.#"),1)=".",FALSE,TRUE)</formula>
    </cfRule>
    <cfRule type="expression" dxfId="504" priority="268">
      <formula>IF(RIGHT(TEXT(Y4,"0.#"),1)=".",TRUE,FALSE)</formula>
    </cfRule>
  </conditionalFormatting>
  <conditionalFormatting sqref="AU5">
    <cfRule type="expression" dxfId="503" priority="265">
      <formula>IF(RIGHT(TEXT(AU5,"0.#"),1)=".",FALSE,TRUE)</formula>
    </cfRule>
    <cfRule type="expression" dxfId="502" priority="266">
      <formula>IF(RIGHT(TEXT(AU5,"0.#"),1)=".",TRUE,FALSE)</formula>
    </cfRule>
  </conditionalFormatting>
  <conditionalFormatting sqref="AU14">
    <cfRule type="expression" dxfId="501" priority="263">
      <formula>IF(RIGHT(TEXT(AU14,"0.#"),1)=".",FALSE,TRUE)</formula>
    </cfRule>
    <cfRule type="expression" dxfId="500" priority="264">
      <formula>IF(RIGHT(TEXT(AU14,"0.#"),1)=".",TRUE,FALSE)</formula>
    </cfRule>
  </conditionalFormatting>
  <conditionalFormatting sqref="AU6:AU13 AU4">
    <cfRule type="expression" dxfId="499" priority="261">
      <formula>IF(RIGHT(TEXT(AU4,"0.#"),1)=".",FALSE,TRUE)</formula>
    </cfRule>
    <cfRule type="expression" dxfId="498" priority="262">
      <formula>IF(RIGHT(TEXT(AU4,"0.#"),1)=".",TRUE,FALSE)</formula>
    </cfRule>
  </conditionalFormatting>
  <conditionalFormatting sqref="Y18">
    <cfRule type="expression" dxfId="497" priority="259">
      <formula>IF(RIGHT(TEXT(Y18,"0.#"),1)=".",FALSE,TRUE)</formula>
    </cfRule>
    <cfRule type="expression" dxfId="496" priority="260">
      <formula>IF(RIGHT(TEXT(Y18,"0.#"),1)=".",TRUE,FALSE)</formula>
    </cfRule>
  </conditionalFormatting>
  <conditionalFormatting sqref="Y27">
    <cfRule type="expression" dxfId="495" priority="257">
      <formula>IF(RIGHT(TEXT(Y27,"0.#"),1)=".",FALSE,TRUE)</formula>
    </cfRule>
    <cfRule type="expression" dxfId="494" priority="258">
      <formula>IF(RIGHT(TEXT(Y27,"0.#"),1)=".",TRUE,FALSE)</formula>
    </cfRule>
  </conditionalFormatting>
  <conditionalFormatting sqref="Y19:Y26 Y17">
    <cfRule type="expression" dxfId="493" priority="255">
      <formula>IF(RIGHT(TEXT(Y17,"0.#"),1)=".",FALSE,TRUE)</formula>
    </cfRule>
    <cfRule type="expression" dxfId="492" priority="256">
      <formula>IF(RIGHT(TEXT(Y17,"0.#"),1)=".",TRUE,FALSE)</formula>
    </cfRule>
  </conditionalFormatting>
  <conditionalFormatting sqref="AU18">
    <cfRule type="expression" dxfId="491" priority="253">
      <formula>IF(RIGHT(TEXT(AU18,"0.#"),1)=".",FALSE,TRUE)</formula>
    </cfRule>
    <cfRule type="expression" dxfId="490" priority="254">
      <formula>IF(RIGHT(TEXT(AU18,"0.#"),1)=".",TRUE,FALSE)</formula>
    </cfRule>
  </conditionalFormatting>
  <conditionalFormatting sqref="AU27">
    <cfRule type="expression" dxfId="489" priority="251">
      <formula>IF(RIGHT(TEXT(AU27,"0.#"),1)=".",FALSE,TRUE)</formula>
    </cfRule>
    <cfRule type="expression" dxfId="488" priority="252">
      <formula>IF(RIGHT(TEXT(AU27,"0.#"),1)=".",TRUE,FALSE)</formula>
    </cfRule>
  </conditionalFormatting>
  <conditionalFormatting sqref="AU19:AU26 AU17">
    <cfRule type="expression" dxfId="487" priority="249">
      <formula>IF(RIGHT(TEXT(AU17,"0.#"),1)=".",FALSE,TRUE)</formula>
    </cfRule>
    <cfRule type="expression" dxfId="486" priority="250">
      <formula>IF(RIGHT(TEXT(AU17,"0.#"),1)=".",TRUE,FALSE)</formula>
    </cfRule>
  </conditionalFormatting>
  <conditionalFormatting sqref="Y31">
    <cfRule type="expression" dxfId="485" priority="247">
      <formula>IF(RIGHT(TEXT(Y31,"0.#"),1)=".",FALSE,TRUE)</formula>
    </cfRule>
    <cfRule type="expression" dxfId="484" priority="248">
      <formula>IF(RIGHT(TEXT(Y31,"0.#"),1)=".",TRUE,FALSE)</formula>
    </cfRule>
  </conditionalFormatting>
  <conditionalFormatting sqref="Y40">
    <cfRule type="expression" dxfId="483" priority="245">
      <formula>IF(RIGHT(TEXT(Y40,"0.#"),1)=".",FALSE,TRUE)</formula>
    </cfRule>
    <cfRule type="expression" dxfId="482" priority="246">
      <formula>IF(RIGHT(TEXT(Y40,"0.#"),1)=".",TRUE,FALSE)</formula>
    </cfRule>
  </conditionalFormatting>
  <conditionalFormatting sqref="Y32:Y39 Y30">
    <cfRule type="expression" dxfId="481" priority="243">
      <formula>IF(RIGHT(TEXT(Y30,"0.#"),1)=".",FALSE,TRUE)</formula>
    </cfRule>
    <cfRule type="expression" dxfId="480" priority="244">
      <formula>IF(RIGHT(TEXT(Y30,"0.#"),1)=".",TRUE,FALSE)</formula>
    </cfRule>
  </conditionalFormatting>
  <conditionalFormatting sqref="AU31">
    <cfRule type="expression" dxfId="479" priority="241">
      <formula>IF(RIGHT(TEXT(AU31,"0.#"),1)=".",FALSE,TRUE)</formula>
    </cfRule>
    <cfRule type="expression" dxfId="478" priority="242">
      <formula>IF(RIGHT(TEXT(AU31,"0.#"),1)=".",TRUE,FALSE)</formula>
    </cfRule>
  </conditionalFormatting>
  <conditionalFormatting sqref="AU40">
    <cfRule type="expression" dxfId="477" priority="239">
      <formula>IF(RIGHT(TEXT(AU40,"0.#"),1)=".",FALSE,TRUE)</formula>
    </cfRule>
    <cfRule type="expression" dxfId="476" priority="240">
      <formula>IF(RIGHT(TEXT(AU40,"0.#"),1)=".",TRUE,FALSE)</formula>
    </cfRule>
  </conditionalFormatting>
  <conditionalFormatting sqref="AU32:AU39 AU30">
    <cfRule type="expression" dxfId="475" priority="237">
      <formula>IF(RIGHT(TEXT(AU30,"0.#"),1)=".",FALSE,TRUE)</formula>
    </cfRule>
    <cfRule type="expression" dxfId="474" priority="238">
      <formula>IF(RIGHT(TEXT(AU30,"0.#"),1)=".",TRUE,FALSE)</formula>
    </cfRule>
  </conditionalFormatting>
  <conditionalFormatting sqref="Y44">
    <cfRule type="expression" dxfId="473" priority="235">
      <formula>IF(RIGHT(TEXT(Y44,"0.#"),1)=".",FALSE,TRUE)</formula>
    </cfRule>
    <cfRule type="expression" dxfId="472" priority="236">
      <formula>IF(RIGHT(TEXT(Y44,"0.#"),1)=".",TRUE,FALSE)</formula>
    </cfRule>
  </conditionalFormatting>
  <conditionalFormatting sqref="Y53">
    <cfRule type="expression" dxfId="471" priority="233">
      <formula>IF(RIGHT(TEXT(Y53,"0.#"),1)=".",FALSE,TRUE)</formula>
    </cfRule>
    <cfRule type="expression" dxfId="470" priority="234">
      <formula>IF(RIGHT(TEXT(Y53,"0.#"),1)=".",TRUE,FALSE)</formula>
    </cfRule>
  </conditionalFormatting>
  <conditionalFormatting sqref="Y45:Y52 Y43">
    <cfRule type="expression" dxfId="469" priority="231">
      <formula>IF(RIGHT(TEXT(Y43,"0.#"),1)=".",FALSE,TRUE)</formula>
    </cfRule>
    <cfRule type="expression" dxfId="468" priority="232">
      <formula>IF(RIGHT(TEXT(Y43,"0.#"),1)=".",TRUE,FALSE)</formula>
    </cfRule>
  </conditionalFormatting>
  <conditionalFormatting sqref="AU44">
    <cfRule type="expression" dxfId="467" priority="229">
      <formula>IF(RIGHT(TEXT(AU44,"0.#"),1)=".",FALSE,TRUE)</formula>
    </cfRule>
    <cfRule type="expression" dxfId="466" priority="230">
      <formula>IF(RIGHT(TEXT(AU44,"0.#"),1)=".",TRUE,FALSE)</formula>
    </cfRule>
  </conditionalFormatting>
  <conditionalFormatting sqref="AU53">
    <cfRule type="expression" dxfId="465" priority="227">
      <formula>IF(RIGHT(TEXT(AU53,"0.#"),1)=".",FALSE,TRUE)</formula>
    </cfRule>
    <cfRule type="expression" dxfId="464" priority="228">
      <formula>IF(RIGHT(TEXT(AU53,"0.#"),1)=".",TRUE,FALSE)</formula>
    </cfRule>
  </conditionalFormatting>
  <conditionalFormatting sqref="AU45:AU52 AU43">
    <cfRule type="expression" dxfId="463" priority="225">
      <formula>IF(RIGHT(TEXT(AU43,"0.#"),1)=".",FALSE,TRUE)</formula>
    </cfRule>
    <cfRule type="expression" dxfId="462" priority="226">
      <formula>IF(RIGHT(TEXT(AU43,"0.#"),1)=".",TRUE,FALSE)</formula>
    </cfRule>
  </conditionalFormatting>
  <conditionalFormatting sqref="Y58">
    <cfRule type="expression" dxfId="461" priority="223">
      <formula>IF(RIGHT(TEXT(Y58,"0.#"),1)=".",FALSE,TRUE)</formula>
    </cfRule>
    <cfRule type="expression" dxfId="460" priority="224">
      <formula>IF(RIGHT(TEXT(Y58,"0.#"),1)=".",TRUE,FALSE)</formula>
    </cfRule>
  </conditionalFormatting>
  <conditionalFormatting sqref="Y67">
    <cfRule type="expression" dxfId="459" priority="221">
      <formula>IF(RIGHT(TEXT(Y67,"0.#"),1)=".",FALSE,TRUE)</formula>
    </cfRule>
    <cfRule type="expression" dxfId="458" priority="222">
      <formula>IF(RIGHT(TEXT(Y67,"0.#"),1)=".",TRUE,FALSE)</formula>
    </cfRule>
  </conditionalFormatting>
  <conditionalFormatting sqref="Y59:Y66 Y57">
    <cfRule type="expression" dxfId="457" priority="219">
      <formula>IF(RIGHT(TEXT(Y57,"0.#"),1)=".",FALSE,TRUE)</formula>
    </cfRule>
    <cfRule type="expression" dxfId="456" priority="220">
      <formula>IF(RIGHT(TEXT(Y57,"0.#"),1)=".",TRUE,FALSE)</formula>
    </cfRule>
  </conditionalFormatting>
  <conditionalFormatting sqref="AU58">
    <cfRule type="expression" dxfId="455" priority="217">
      <formula>IF(RIGHT(TEXT(AU58,"0.#"),1)=".",FALSE,TRUE)</formula>
    </cfRule>
    <cfRule type="expression" dxfId="454" priority="218">
      <formula>IF(RIGHT(TEXT(AU58,"0.#"),1)=".",TRUE,FALSE)</formula>
    </cfRule>
  </conditionalFormatting>
  <conditionalFormatting sqref="AU67">
    <cfRule type="expression" dxfId="453" priority="215">
      <formula>IF(RIGHT(TEXT(AU67,"0.#"),1)=".",FALSE,TRUE)</formula>
    </cfRule>
    <cfRule type="expression" dxfId="452" priority="216">
      <formula>IF(RIGHT(TEXT(AU67,"0.#"),1)=".",TRUE,FALSE)</formula>
    </cfRule>
  </conditionalFormatting>
  <conditionalFormatting sqref="AU59:AU66 AU57">
    <cfRule type="expression" dxfId="451" priority="213">
      <formula>IF(RIGHT(TEXT(AU57,"0.#"),1)=".",FALSE,TRUE)</formula>
    </cfRule>
    <cfRule type="expression" dxfId="450" priority="214">
      <formula>IF(RIGHT(TEXT(AU57,"0.#"),1)=".",TRUE,FALSE)</formula>
    </cfRule>
  </conditionalFormatting>
  <conditionalFormatting sqref="Y71">
    <cfRule type="expression" dxfId="449" priority="211">
      <formula>IF(RIGHT(TEXT(Y71,"0.#"),1)=".",FALSE,TRUE)</formula>
    </cfRule>
    <cfRule type="expression" dxfId="448" priority="212">
      <formula>IF(RIGHT(TEXT(Y71,"0.#"),1)=".",TRUE,FALSE)</formula>
    </cfRule>
  </conditionalFormatting>
  <conditionalFormatting sqref="Y80">
    <cfRule type="expression" dxfId="447" priority="209">
      <formula>IF(RIGHT(TEXT(Y80,"0.#"),1)=".",FALSE,TRUE)</formula>
    </cfRule>
    <cfRule type="expression" dxfId="446" priority="210">
      <formula>IF(RIGHT(TEXT(Y80,"0.#"),1)=".",TRUE,FALSE)</formula>
    </cfRule>
  </conditionalFormatting>
  <conditionalFormatting sqref="Y72:Y79 Y70">
    <cfRule type="expression" dxfId="445" priority="207">
      <formula>IF(RIGHT(TEXT(Y70,"0.#"),1)=".",FALSE,TRUE)</formula>
    </cfRule>
    <cfRule type="expression" dxfId="444" priority="208">
      <formula>IF(RIGHT(TEXT(Y70,"0.#"),1)=".",TRUE,FALSE)</formula>
    </cfRule>
  </conditionalFormatting>
  <conditionalFormatting sqref="AU71">
    <cfRule type="expression" dxfId="443" priority="205">
      <formula>IF(RIGHT(TEXT(AU71,"0.#"),1)=".",FALSE,TRUE)</formula>
    </cfRule>
    <cfRule type="expression" dxfId="442" priority="206">
      <formula>IF(RIGHT(TEXT(AU71,"0.#"),1)=".",TRUE,FALSE)</formula>
    </cfRule>
  </conditionalFormatting>
  <conditionalFormatting sqref="AU80">
    <cfRule type="expression" dxfId="441" priority="203">
      <formula>IF(RIGHT(TEXT(AU80,"0.#"),1)=".",FALSE,TRUE)</formula>
    </cfRule>
    <cfRule type="expression" dxfId="440" priority="204">
      <formula>IF(RIGHT(TEXT(AU80,"0.#"),1)=".",TRUE,FALSE)</formula>
    </cfRule>
  </conditionalFormatting>
  <conditionalFormatting sqref="AU72:AU79 AU70">
    <cfRule type="expression" dxfId="439" priority="201">
      <formula>IF(RIGHT(TEXT(AU70,"0.#"),1)=".",FALSE,TRUE)</formula>
    </cfRule>
    <cfRule type="expression" dxfId="438" priority="202">
      <formula>IF(RIGHT(TEXT(AU70,"0.#"),1)=".",TRUE,FALSE)</formula>
    </cfRule>
  </conditionalFormatting>
  <conditionalFormatting sqref="Y84">
    <cfRule type="expression" dxfId="437" priority="199">
      <formula>IF(RIGHT(TEXT(Y84,"0.#"),1)=".",FALSE,TRUE)</formula>
    </cfRule>
    <cfRule type="expression" dxfId="436" priority="200">
      <formula>IF(RIGHT(TEXT(Y84,"0.#"),1)=".",TRUE,FALSE)</formula>
    </cfRule>
  </conditionalFormatting>
  <conditionalFormatting sqref="Y93">
    <cfRule type="expression" dxfId="435" priority="197">
      <formula>IF(RIGHT(TEXT(Y93,"0.#"),1)=".",FALSE,TRUE)</formula>
    </cfRule>
    <cfRule type="expression" dxfId="434" priority="198">
      <formula>IF(RIGHT(TEXT(Y93,"0.#"),1)=".",TRUE,FALSE)</formula>
    </cfRule>
  </conditionalFormatting>
  <conditionalFormatting sqref="Y85:Y92 Y83">
    <cfRule type="expression" dxfId="433" priority="195">
      <formula>IF(RIGHT(TEXT(Y83,"0.#"),1)=".",FALSE,TRUE)</formula>
    </cfRule>
    <cfRule type="expression" dxfId="432" priority="196">
      <formula>IF(RIGHT(TEXT(Y83,"0.#"),1)=".",TRUE,FALSE)</formula>
    </cfRule>
  </conditionalFormatting>
  <conditionalFormatting sqref="AU84">
    <cfRule type="expression" dxfId="431" priority="193">
      <formula>IF(RIGHT(TEXT(AU84,"0.#"),1)=".",FALSE,TRUE)</formula>
    </cfRule>
    <cfRule type="expression" dxfId="430" priority="194">
      <formula>IF(RIGHT(TEXT(AU84,"0.#"),1)=".",TRUE,FALSE)</formula>
    </cfRule>
  </conditionalFormatting>
  <conditionalFormatting sqref="AU93">
    <cfRule type="expression" dxfId="429" priority="191">
      <formula>IF(RIGHT(TEXT(AU93,"0.#"),1)=".",FALSE,TRUE)</formula>
    </cfRule>
    <cfRule type="expression" dxfId="428" priority="192">
      <formula>IF(RIGHT(TEXT(AU93,"0.#"),1)=".",TRUE,FALSE)</formula>
    </cfRule>
  </conditionalFormatting>
  <conditionalFormatting sqref="AU85:AU92 AU83">
    <cfRule type="expression" dxfId="427" priority="189">
      <formula>IF(RIGHT(TEXT(AU83,"0.#"),1)=".",FALSE,TRUE)</formula>
    </cfRule>
    <cfRule type="expression" dxfId="426" priority="190">
      <formula>IF(RIGHT(TEXT(AU83,"0.#"),1)=".",TRUE,FALSE)</formula>
    </cfRule>
  </conditionalFormatting>
  <conditionalFormatting sqref="Y97">
    <cfRule type="expression" dxfId="425" priority="187">
      <formula>IF(RIGHT(TEXT(Y97,"0.#"),1)=".",FALSE,TRUE)</formula>
    </cfRule>
    <cfRule type="expression" dxfId="424" priority="188">
      <formula>IF(RIGHT(TEXT(Y97,"0.#"),1)=".",TRUE,FALSE)</formula>
    </cfRule>
  </conditionalFormatting>
  <conditionalFormatting sqref="Y106">
    <cfRule type="expression" dxfId="423" priority="185">
      <formula>IF(RIGHT(TEXT(Y106,"0.#"),1)=".",FALSE,TRUE)</formula>
    </cfRule>
    <cfRule type="expression" dxfId="422" priority="186">
      <formula>IF(RIGHT(TEXT(Y106,"0.#"),1)=".",TRUE,FALSE)</formula>
    </cfRule>
  </conditionalFormatting>
  <conditionalFormatting sqref="Y98:Y105 Y96">
    <cfRule type="expression" dxfId="421" priority="183">
      <formula>IF(RIGHT(TEXT(Y96,"0.#"),1)=".",FALSE,TRUE)</formula>
    </cfRule>
    <cfRule type="expression" dxfId="420" priority="184">
      <formula>IF(RIGHT(TEXT(Y96,"0.#"),1)=".",TRUE,FALSE)</formula>
    </cfRule>
  </conditionalFormatting>
  <conditionalFormatting sqref="AU97">
    <cfRule type="expression" dxfId="419" priority="181">
      <formula>IF(RIGHT(TEXT(AU97,"0.#"),1)=".",FALSE,TRUE)</formula>
    </cfRule>
    <cfRule type="expression" dxfId="418" priority="182">
      <formula>IF(RIGHT(TEXT(AU97,"0.#"),1)=".",TRUE,FALSE)</formula>
    </cfRule>
  </conditionalFormatting>
  <conditionalFormatting sqref="AU106">
    <cfRule type="expression" dxfId="417" priority="179">
      <formula>IF(RIGHT(TEXT(AU106,"0.#"),1)=".",FALSE,TRUE)</formula>
    </cfRule>
    <cfRule type="expression" dxfId="416" priority="180">
      <formula>IF(RIGHT(TEXT(AU106,"0.#"),1)=".",TRUE,FALSE)</formula>
    </cfRule>
  </conditionalFormatting>
  <conditionalFormatting sqref="AU98:AU105 AU96">
    <cfRule type="expression" dxfId="415" priority="177">
      <formula>IF(RIGHT(TEXT(AU96,"0.#"),1)=".",FALSE,TRUE)</formula>
    </cfRule>
    <cfRule type="expression" dxfId="414" priority="178">
      <formula>IF(RIGHT(TEXT(AU96,"0.#"),1)=".",TRUE,FALSE)</formula>
    </cfRule>
  </conditionalFormatting>
  <conditionalFormatting sqref="Y111">
    <cfRule type="expression" dxfId="413" priority="175">
      <formula>IF(RIGHT(TEXT(Y111,"0.#"),1)=".",FALSE,TRUE)</formula>
    </cfRule>
    <cfRule type="expression" dxfId="412" priority="176">
      <formula>IF(RIGHT(TEXT(Y111,"0.#"),1)=".",TRUE,FALSE)</formula>
    </cfRule>
  </conditionalFormatting>
  <conditionalFormatting sqref="Y120">
    <cfRule type="expression" dxfId="411" priority="173">
      <formula>IF(RIGHT(TEXT(Y120,"0.#"),1)=".",FALSE,TRUE)</formula>
    </cfRule>
    <cfRule type="expression" dxfId="410" priority="174">
      <formula>IF(RIGHT(TEXT(Y120,"0.#"),1)=".",TRUE,FALSE)</formula>
    </cfRule>
  </conditionalFormatting>
  <conditionalFormatting sqref="Y112:Y119 Y110">
    <cfRule type="expression" dxfId="409" priority="171">
      <formula>IF(RIGHT(TEXT(Y110,"0.#"),1)=".",FALSE,TRUE)</formula>
    </cfRule>
    <cfRule type="expression" dxfId="408" priority="172">
      <formula>IF(RIGHT(TEXT(Y110,"0.#"),1)=".",TRUE,FALSE)</formula>
    </cfRule>
  </conditionalFormatting>
  <conditionalFormatting sqref="AU111">
    <cfRule type="expression" dxfId="407" priority="169">
      <formula>IF(RIGHT(TEXT(AU111,"0.#"),1)=".",FALSE,TRUE)</formula>
    </cfRule>
    <cfRule type="expression" dxfId="406" priority="170">
      <formula>IF(RIGHT(TEXT(AU111,"0.#"),1)=".",TRUE,FALSE)</formula>
    </cfRule>
  </conditionalFormatting>
  <conditionalFormatting sqref="AU120">
    <cfRule type="expression" dxfId="405" priority="167">
      <formula>IF(RIGHT(TEXT(AU120,"0.#"),1)=".",FALSE,TRUE)</formula>
    </cfRule>
    <cfRule type="expression" dxfId="404" priority="168">
      <formula>IF(RIGHT(TEXT(AU120,"0.#"),1)=".",TRUE,FALSE)</formula>
    </cfRule>
  </conditionalFormatting>
  <conditionalFormatting sqref="AU112:AU119 AU110">
    <cfRule type="expression" dxfId="403" priority="165">
      <formula>IF(RIGHT(TEXT(AU110,"0.#"),1)=".",FALSE,TRUE)</formula>
    </cfRule>
    <cfRule type="expression" dxfId="402" priority="166">
      <formula>IF(RIGHT(TEXT(AU110,"0.#"),1)=".",TRUE,FALSE)</formula>
    </cfRule>
  </conditionalFormatting>
  <conditionalFormatting sqref="Y124">
    <cfRule type="expression" dxfId="401" priority="151">
      <formula>IF(RIGHT(TEXT(Y124,"0.#"),1)=".",FALSE,TRUE)</formula>
    </cfRule>
    <cfRule type="expression" dxfId="400" priority="152">
      <formula>IF(RIGHT(TEXT(Y124,"0.#"),1)=".",TRUE,FALSE)</formula>
    </cfRule>
  </conditionalFormatting>
  <conditionalFormatting sqref="Y133">
    <cfRule type="expression" dxfId="399" priority="149">
      <formula>IF(RIGHT(TEXT(Y133,"0.#"),1)=".",FALSE,TRUE)</formula>
    </cfRule>
    <cfRule type="expression" dxfId="398" priority="150">
      <formula>IF(RIGHT(TEXT(Y133,"0.#"),1)=".",TRUE,FALSE)</formula>
    </cfRule>
  </conditionalFormatting>
  <conditionalFormatting sqref="Y125:Y132 Y123">
    <cfRule type="expression" dxfId="397" priority="147">
      <formula>IF(RIGHT(TEXT(Y123,"0.#"),1)=".",FALSE,TRUE)</formula>
    </cfRule>
    <cfRule type="expression" dxfId="396" priority="148">
      <formula>IF(RIGHT(TEXT(Y123,"0.#"),1)=".",TRUE,FALSE)</formula>
    </cfRule>
  </conditionalFormatting>
  <conditionalFormatting sqref="AU124">
    <cfRule type="expression" dxfId="395" priority="145">
      <formula>IF(RIGHT(TEXT(AU124,"0.#"),1)=".",FALSE,TRUE)</formula>
    </cfRule>
    <cfRule type="expression" dxfId="394" priority="146">
      <formula>IF(RIGHT(TEXT(AU124,"0.#"),1)=".",TRUE,FALSE)</formula>
    </cfRule>
  </conditionalFormatting>
  <conditionalFormatting sqref="AU133">
    <cfRule type="expression" dxfId="393" priority="143">
      <formula>IF(RIGHT(TEXT(AU133,"0.#"),1)=".",FALSE,TRUE)</formula>
    </cfRule>
    <cfRule type="expression" dxfId="392" priority="144">
      <formula>IF(RIGHT(TEXT(AU133,"0.#"),1)=".",TRUE,FALSE)</formula>
    </cfRule>
  </conditionalFormatting>
  <conditionalFormatting sqref="AU125:AU132 AU123">
    <cfRule type="expression" dxfId="391" priority="141">
      <formula>IF(RIGHT(TEXT(AU123,"0.#"),1)=".",FALSE,TRUE)</formula>
    </cfRule>
    <cfRule type="expression" dxfId="390" priority="142">
      <formula>IF(RIGHT(TEXT(AU123,"0.#"),1)=".",TRUE,FALSE)</formula>
    </cfRule>
  </conditionalFormatting>
  <conditionalFormatting sqref="Y137">
    <cfRule type="expression" dxfId="389" priority="131">
      <formula>IF(RIGHT(TEXT(Y137,"0.#"),1)=".",FALSE,TRUE)</formula>
    </cfRule>
    <cfRule type="expression" dxfId="388" priority="132">
      <formula>IF(RIGHT(TEXT(Y137,"0.#"),1)=".",TRUE,FALSE)</formula>
    </cfRule>
  </conditionalFormatting>
  <conditionalFormatting sqref="Y146">
    <cfRule type="expression" dxfId="387" priority="129">
      <formula>IF(RIGHT(TEXT(Y146,"0.#"),1)=".",FALSE,TRUE)</formula>
    </cfRule>
    <cfRule type="expression" dxfId="386" priority="130">
      <formula>IF(RIGHT(TEXT(Y146,"0.#"),1)=".",TRUE,FALSE)</formula>
    </cfRule>
  </conditionalFormatting>
  <conditionalFormatting sqref="Y138:Y145 Y136">
    <cfRule type="expression" dxfId="385" priority="127">
      <formula>IF(RIGHT(TEXT(Y136,"0.#"),1)=".",FALSE,TRUE)</formula>
    </cfRule>
    <cfRule type="expression" dxfId="384" priority="128">
      <formula>IF(RIGHT(TEXT(Y136,"0.#"),1)=".",TRUE,FALSE)</formula>
    </cfRule>
  </conditionalFormatting>
  <conditionalFormatting sqref="AU137">
    <cfRule type="expression" dxfId="383" priority="125">
      <formula>IF(RIGHT(TEXT(AU137,"0.#"),1)=".",FALSE,TRUE)</formula>
    </cfRule>
    <cfRule type="expression" dxfId="382" priority="126">
      <formula>IF(RIGHT(TEXT(AU137,"0.#"),1)=".",TRUE,FALSE)</formula>
    </cfRule>
  </conditionalFormatting>
  <conditionalFormatting sqref="AU146">
    <cfRule type="expression" dxfId="381" priority="123">
      <formula>IF(RIGHT(TEXT(AU146,"0.#"),1)=".",FALSE,TRUE)</formula>
    </cfRule>
    <cfRule type="expression" dxfId="380" priority="124">
      <formula>IF(RIGHT(TEXT(AU146,"0.#"),1)=".",TRUE,FALSE)</formula>
    </cfRule>
  </conditionalFormatting>
  <conditionalFormatting sqref="AU138:AU145 AU136">
    <cfRule type="expression" dxfId="379" priority="121">
      <formula>IF(RIGHT(TEXT(AU136,"0.#"),1)=".",FALSE,TRUE)</formula>
    </cfRule>
    <cfRule type="expression" dxfId="378" priority="122">
      <formula>IF(RIGHT(TEXT(AU136,"0.#"),1)=".",TRUE,FALSE)</formula>
    </cfRule>
  </conditionalFormatting>
  <conditionalFormatting sqref="Y150">
    <cfRule type="expression" dxfId="377" priority="119">
      <formula>IF(RIGHT(TEXT(Y150,"0.#"),1)=".",FALSE,TRUE)</formula>
    </cfRule>
    <cfRule type="expression" dxfId="376" priority="120">
      <formula>IF(RIGHT(TEXT(Y150,"0.#"),1)=".",TRUE,FALSE)</formula>
    </cfRule>
  </conditionalFormatting>
  <conditionalFormatting sqref="Y159">
    <cfRule type="expression" dxfId="375" priority="117">
      <formula>IF(RIGHT(TEXT(Y159,"0.#"),1)=".",FALSE,TRUE)</formula>
    </cfRule>
    <cfRule type="expression" dxfId="374" priority="118">
      <formula>IF(RIGHT(TEXT(Y159,"0.#"),1)=".",TRUE,FALSE)</formula>
    </cfRule>
  </conditionalFormatting>
  <conditionalFormatting sqref="Y151:Y158 Y149">
    <cfRule type="expression" dxfId="373" priority="115">
      <formula>IF(RIGHT(TEXT(Y149,"0.#"),1)=".",FALSE,TRUE)</formula>
    </cfRule>
    <cfRule type="expression" dxfId="372" priority="116">
      <formula>IF(RIGHT(TEXT(Y149,"0.#"),1)=".",TRUE,FALSE)</formula>
    </cfRule>
  </conditionalFormatting>
  <conditionalFormatting sqref="AU150">
    <cfRule type="expression" dxfId="371" priority="113">
      <formula>IF(RIGHT(TEXT(AU150,"0.#"),1)=".",FALSE,TRUE)</formula>
    </cfRule>
    <cfRule type="expression" dxfId="370" priority="114">
      <formula>IF(RIGHT(TEXT(AU150,"0.#"),1)=".",TRUE,FALSE)</formula>
    </cfRule>
  </conditionalFormatting>
  <conditionalFormatting sqref="AU159">
    <cfRule type="expression" dxfId="369" priority="111">
      <formula>IF(RIGHT(TEXT(AU159,"0.#"),1)=".",FALSE,TRUE)</formula>
    </cfRule>
    <cfRule type="expression" dxfId="368" priority="112">
      <formula>IF(RIGHT(TEXT(AU159,"0.#"),1)=".",TRUE,FALSE)</formula>
    </cfRule>
  </conditionalFormatting>
  <conditionalFormatting sqref="AU151:AU158 AU149">
    <cfRule type="expression" dxfId="367" priority="109">
      <formula>IF(RIGHT(TEXT(AU149,"0.#"),1)=".",FALSE,TRUE)</formula>
    </cfRule>
    <cfRule type="expression" dxfId="366" priority="110">
      <formula>IF(RIGHT(TEXT(AU149,"0.#"),1)=".",TRUE,FALSE)</formula>
    </cfRule>
  </conditionalFormatting>
  <conditionalFormatting sqref="Y164">
    <cfRule type="expression" dxfId="365" priority="107">
      <formula>IF(RIGHT(TEXT(Y164,"0.#"),1)=".",FALSE,TRUE)</formula>
    </cfRule>
    <cfRule type="expression" dxfId="364" priority="108">
      <formula>IF(RIGHT(TEXT(Y164,"0.#"),1)=".",TRUE,FALSE)</formula>
    </cfRule>
  </conditionalFormatting>
  <conditionalFormatting sqref="Y173">
    <cfRule type="expression" dxfId="363" priority="105">
      <formula>IF(RIGHT(TEXT(Y173,"0.#"),1)=".",FALSE,TRUE)</formula>
    </cfRule>
    <cfRule type="expression" dxfId="362" priority="106">
      <formula>IF(RIGHT(TEXT(Y173,"0.#"),1)=".",TRUE,FALSE)</formula>
    </cfRule>
  </conditionalFormatting>
  <conditionalFormatting sqref="Y165:Y172 Y163">
    <cfRule type="expression" dxfId="361" priority="103">
      <formula>IF(RIGHT(TEXT(Y163,"0.#"),1)=".",FALSE,TRUE)</formula>
    </cfRule>
    <cfRule type="expression" dxfId="360" priority="104">
      <formula>IF(RIGHT(TEXT(Y163,"0.#"),1)=".",TRUE,FALSE)</formula>
    </cfRule>
  </conditionalFormatting>
  <conditionalFormatting sqref="AU164">
    <cfRule type="expression" dxfId="359" priority="101">
      <formula>IF(RIGHT(TEXT(AU164,"0.#"),1)=".",FALSE,TRUE)</formula>
    </cfRule>
    <cfRule type="expression" dxfId="358" priority="102">
      <formula>IF(RIGHT(TEXT(AU164,"0.#"),1)=".",TRUE,FALSE)</formula>
    </cfRule>
  </conditionalFormatting>
  <conditionalFormatting sqref="AU173">
    <cfRule type="expression" dxfId="357" priority="99">
      <formula>IF(RIGHT(TEXT(AU173,"0.#"),1)=".",FALSE,TRUE)</formula>
    </cfRule>
    <cfRule type="expression" dxfId="356" priority="100">
      <formula>IF(RIGHT(TEXT(AU173,"0.#"),1)=".",TRUE,FALSE)</formula>
    </cfRule>
  </conditionalFormatting>
  <conditionalFormatting sqref="AU165:AU172 AU163">
    <cfRule type="expression" dxfId="355" priority="97">
      <formula>IF(RIGHT(TEXT(AU163,"0.#"),1)=".",FALSE,TRUE)</formula>
    </cfRule>
    <cfRule type="expression" dxfId="354" priority="98">
      <formula>IF(RIGHT(TEXT(AU163,"0.#"),1)=".",TRUE,FALSE)</formula>
    </cfRule>
  </conditionalFormatting>
  <conditionalFormatting sqref="Y177">
    <cfRule type="expression" dxfId="353" priority="95">
      <formula>IF(RIGHT(TEXT(Y177,"0.#"),1)=".",FALSE,TRUE)</formula>
    </cfRule>
    <cfRule type="expression" dxfId="352" priority="96">
      <formula>IF(RIGHT(TEXT(Y177,"0.#"),1)=".",TRUE,FALSE)</formula>
    </cfRule>
  </conditionalFormatting>
  <conditionalFormatting sqref="Y186">
    <cfRule type="expression" dxfId="351" priority="93">
      <formula>IF(RIGHT(TEXT(Y186,"0.#"),1)=".",FALSE,TRUE)</formula>
    </cfRule>
    <cfRule type="expression" dxfId="350" priority="94">
      <formula>IF(RIGHT(TEXT(Y186,"0.#"),1)=".",TRUE,FALSE)</formula>
    </cfRule>
  </conditionalFormatting>
  <conditionalFormatting sqref="Y178:Y185 Y176">
    <cfRule type="expression" dxfId="349" priority="91">
      <formula>IF(RIGHT(TEXT(Y176,"0.#"),1)=".",FALSE,TRUE)</formula>
    </cfRule>
    <cfRule type="expression" dxfId="348" priority="92">
      <formula>IF(RIGHT(TEXT(Y176,"0.#"),1)=".",TRUE,FALSE)</formula>
    </cfRule>
  </conditionalFormatting>
  <conditionalFormatting sqref="AU177">
    <cfRule type="expression" dxfId="347" priority="89">
      <formula>IF(RIGHT(TEXT(AU177,"0.#"),1)=".",FALSE,TRUE)</formula>
    </cfRule>
    <cfRule type="expression" dxfId="346" priority="90">
      <formula>IF(RIGHT(TEXT(AU177,"0.#"),1)=".",TRUE,FALSE)</formula>
    </cfRule>
  </conditionalFormatting>
  <conditionalFormatting sqref="AU186">
    <cfRule type="expression" dxfId="345" priority="87">
      <formula>IF(RIGHT(TEXT(AU186,"0.#"),1)=".",FALSE,TRUE)</formula>
    </cfRule>
    <cfRule type="expression" dxfId="344" priority="88">
      <formula>IF(RIGHT(TEXT(AU186,"0.#"),1)=".",TRUE,FALSE)</formula>
    </cfRule>
  </conditionalFormatting>
  <conditionalFormatting sqref="AU178:AU185 AU176">
    <cfRule type="expression" dxfId="343" priority="85">
      <formula>IF(RIGHT(TEXT(AU176,"0.#"),1)=".",FALSE,TRUE)</formula>
    </cfRule>
    <cfRule type="expression" dxfId="342" priority="86">
      <formula>IF(RIGHT(TEXT(AU176,"0.#"),1)=".",TRUE,FALSE)</formula>
    </cfRule>
  </conditionalFormatting>
  <conditionalFormatting sqref="Y190">
    <cfRule type="expression" dxfId="341" priority="83">
      <formula>IF(RIGHT(TEXT(Y190,"0.#"),1)=".",FALSE,TRUE)</formula>
    </cfRule>
    <cfRule type="expression" dxfId="340" priority="84">
      <formula>IF(RIGHT(TEXT(Y190,"0.#"),1)=".",TRUE,FALSE)</formula>
    </cfRule>
  </conditionalFormatting>
  <conditionalFormatting sqref="Y199">
    <cfRule type="expression" dxfId="339" priority="81">
      <formula>IF(RIGHT(TEXT(Y199,"0.#"),1)=".",FALSE,TRUE)</formula>
    </cfRule>
    <cfRule type="expression" dxfId="338" priority="82">
      <formula>IF(RIGHT(TEXT(Y199,"0.#"),1)=".",TRUE,FALSE)</formula>
    </cfRule>
  </conditionalFormatting>
  <conditionalFormatting sqref="Y191:Y198 Y189">
    <cfRule type="expression" dxfId="337" priority="79">
      <formula>IF(RIGHT(TEXT(Y189,"0.#"),1)=".",FALSE,TRUE)</formula>
    </cfRule>
    <cfRule type="expression" dxfId="336" priority="80">
      <formula>IF(RIGHT(TEXT(Y189,"0.#"),1)=".",TRUE,FALSE)</formula>
    </cfRule>
  </conditionalFormatting>
  <conditionalFormatting sqref="AU190">
    <cfRule type="expression" dxfId="335" priority="77">
      <formula>IF(RIGHT(TEXT(AU190,"0.#"),1)=".",FALSE,TRUE)</formula>
    </cfRule>
    <cfRule type="expression" dxfId="334" priority="78">
      <formula>IF(RIGHT(TEXT(AU190,"0.#"),1)=".",TRUE,FALSE)</formula>
    </cfRule>
  </conditionalFormatting>
  <conditionalFormatting sqref="AU199">
    <cfRule type="expression" dxfId="333" priority="75">
      <formula>IF(RIGHT(TEXT(AU199,"0.#"),1)=".",FALSE,TRUE)</formula>
    </cfRule>
    <cfRule type="expression" dxfId="332" priority="76">
      <formula>IF(RIGHT(TEXT(AU199,"0.#"),1)=".",TRUE,FALSE)</formula>
    </cfRule>
  </conditionalFormatting>
  <conditionalFormatting sqref="AU191:AU198 AU189">
    <cfRule type="expression" dxfId="331" priority="73">
      <formula>IF(RIGHT(TEXT(AU189,"0.#"),1)=".",FALSE,TRUE)</formula>
    </cfRule>
    <cfRule type="expression" dxfId="330" priority="74">
      <formula>IF(RIGHT(TEXT(AU189,"0.#"),1)=".",TRUE,FALSE)</formula>
    </cfRule>
  </conditionalFormatting>
  <conditionalFormatting sqref="Y203">
    <cfRule type="expression" dxfId="329" priority="71">
      <formula>IF(RIGHT(TEXT(Y203,"0.#"),1)=".",FALSE,TRUE)</formula>
    </cfRule>
    <cfRule type="expression" dxfId="328" priority="72">
      <formula>IF(RIGHT(TEXT(Y203,"0.#"),1)=".",TRUE,FALSE)</formula>
    </cfRule>
  </conditionalFormatting>
  <conditionalFormatting sqref="Y212">
    <cfRule type="expression" dxfId="327" priority="69">
      <formula>IF(RIGHT(TEXT(Y212,"0.#"),1)=".",FALSE,TRUE)</formula>
    </cfRule>
    <cfRule type="expression" dxfId="326" priority="70">
      <formula>IF(RIGHT(TEXT(Y212,"0.#"),1)=".",TRUE,FALSE)</formula>
    </cfRule>
  </conditionalFormatting>
  <conditionalFormatting sqref="Y204:Y211 Y202">
    <cfRule type="expression" dxfId="325" priority="67">
      <formula>IF(RIGHT(TEXT(Y202,"0.#"),1)=".",FALSE,TRUE)</formula>
    </cfRule>
    <cfRule type="expression" dxfId="324" priority="68">
      <formula>IF(RIGHT(TEXT(Y202,"0.#"),1)=".",TRUE,FALSE)</formula>
    </cfRule>
  </conditionalFormatting>
  <conditionalFormatting sqref="AU203">
    <cfRule type="expression" dxfId="323" priority="65">
      <formula>IF(RIGHT(TEXT(AU203,"0.#"),1)=".",FALSE,TRUE)</formula>
    </cfRule>
    <cfRule type="expression" dxfId="322" priority="66">
      <formula>IF(RIGHT(TEXT(AU203,"0.#"),1)=".",TRUE,FALSE)</formula>
    </cfRule>
  </conditionalFormatting>
  <conditionalFormatting sqref="AU212">
    <cfRule type="expression" dxfId="321" priority="63">
      <formula>IF(RIGHT(TEXT(AU212,"0.#"),1)=".",FALSE,TRUE)</formula>
    </cfRule>
    <cfRule type="expression" dxfId="320" priority="64">
      <formula>IF(RIGHT(TEXT(AU212,"0.#"),1)=".",TRUE,FALSE)</formula>
    </cfRule>
  </conditionalFormatting>
  <conditionalFormatting sqref="AU204:AU211 AU202">
    <cfRule type="expression" dxfId="319" priority="61">
      <formula>IF(RIGHT(TEXT(AU202,"0.#"),1)=".",FALSE,TRUE)</formula>
    </cfRule>
    <cfRule type="expression" dxfId="318" priority="62">
      <formula>IF(RIGHT(TEXT(AU202,"0.#"),1)=".",TRUE,FALSE)</formula>
    </cfRule>
  </conditionalFormatting>
  <conditionalFormatting sqref="Y217">
    <cfRule type="expression" dxfId="317" priority="59">
      <formula>IF(RIGHT(TEXT(Y217,"0.#"),1)=".",FALSE,TRUE)</formula>
    </cfRule>
    <cfRule type="expression" dxfId="316" priority="60">
      <formula>IF(RIGHT(TEXT(Y217,"0.#"),1)=".",TRUE,FALSE)</formula>
    </cfRule>
  </conditionalFormatting>
  <conditionalFormatting sqref="Y226">
    <cfRule type="expression" dxfId="315" priority="57">
      <formula>IF(RIGHT(TEXT(Y226,"0.#"),1)=".",FALSE,TRUE)</formula>
    </cfRule>
    <cfRule type="expression" dxfId="314" priority="58">
      <formula>IF(RIGHT(TEXT(Y226,"0.#"),1)=".",TRUE,FALSE)</formula>
    </cfRule>
  </conditionalFormatting>
  <conditionalFormatting sqref="Y218:Y225 Y216">
    <cfRule type="expression" dxfId="313" priority="55">
      <formula>IF(RIGHT(TEXT(Y216,"0.#"),1)=".",FALSE,TRUE)</formula>
    </cfRule>
    <cfRule type="expression" dxfId="312" priority="56">
      <formula>IF(RIGHT(TEXT(Y216,"0.#"),1)=".",TRUE,FALSE)</formula>
    </cfRule>
  </conditionalFormatting>
  <conditionalFormatting sqref="AU217">
    <cfRule type="expression" dxfId="311" priority="53">
      <formula>IF(RIGHT(TEXT(AU217,"0.#"),1)=".",FALSE,TRUE)</formula>
    </cfRule>
    <cfRule type="expression" dxfId="310" priority="54">
      <formula>IF(RIGHT(TEXT(AU217,"0.#"),1)=".",TRUE,FALSE)</formula>
    </cfRule>
  </conditionalFormatting>
  <conditionalFormatting sqref="AU226">
    <cfRule type="expression" dxfId="309" priority="51">
      <formula>IF(RIGHT(TEXT(AU226,"0.#"),1)=".",FALSE,TRUE)</formula>
    </cfRule>
    <cfRule type="expression" dxfId="308" priority="52">
      <formula>IF(RIGHT(TEXT(AU226,"0.#"),1)=".",TRUE,FALSE)</formula>
    </cfRule>
  </conditionalFormatting>
  <conditionalFormatting sqref="AU218:AU225 AU216">
    <cfRule type="expression" dxfId="307" priority="49">
      <formula>IF(RIGHT(TEXT(AU216,"0.#"),1)=".",FALSE,TRUE)</formula>
    </cfRule>
    <cfRule type="expression" dxfId="306" priority="50">
      <formula>IF(RIGHT(TEXT(AU216,"0.#"),1)=".",TRUE,FALSE)</formula>
    </cfRule>
  </conditionalFormatting>
  <conditionalFormatting sqref="Y230">
    <cfRule type="expression" dxfId="305" priority="35">
      <formula>IF(RIGHT(TEXT(Y230,"0.#"),1)=".",FALSE,TRUE)</formula>
    </cfRule>
    <cfRule type="expression" dxfId="304" priority="36">
      <formula>IF(RIGHT(TEXT(Y230,"0.#"),1)=".",TRUE,FALSE)</formula>
    </cfRule>
  </conditionalFormatting>
  <conditionalFormatting sqref="Y239">
    <cfRule type="expression" dxfId="303" priority="33">
      <formula>IF(RIGHT(TEXT(Y239,"0.#"),1)=".",FALSE,TRUE)</formula>
    </cfRule>
    <cfRule type="expression" dxfId="302" priority="34">
      <formula>IF(RIGHT(TEXT(Y239,"0.#"),1)=".",TRUE,FALSE)</formula>
    </cfRule>
  </conditionalFormatting>
  <conditionalFormatting sqref="Y231:Y238 Y229">
    <cfRule type="expression" dxfId="301" priority="31">
      <formula>IF(RIGHT(TEXT(Y229,"0.#"),1)=".",FALSE,TRUE)</formula>
    </cfRule>
    <cfRule type="expression" dxfId="300" priority="32">
      <formula>IF(RIGHT(TEXT(Y229,"0.#"),1)=".",TRUE,FALSE)</formula>
    </cfRule>
  </conditionalFormatting>
  <conditionalFormatting sqref="AU230">
    <cfRule type="expression" dxfId="299" priority="29">
      <formula>IF(RIGHT(TEXT(AU230,"0.#"),1)=".",FALSE,TRUE)</formula>
    </cfRule>
    <cfRule type="expression" dxfId="298" priority="30">
      <formula>IF(RIGHT(TEXT(AU230,"0.#"),1)=".",TRUE,FALSE)</formula>
    </cfRule>
  </conditionalFormatting>
  <conditionalFormatting sqref="AU239">
    <cfRule type="expression" dxfId="297" priority="27">
      <formula>IF(RIGHT(TEXT(AU239,"0.#"),1)=".",FALSE,TRUE)</formula>
    </cfRule>
    <cfRule type="expression" dxfId="296" priority="28">
      <formula>IF(RIGHT(TEXT(AU239,"0.#"),1)=".",TRUE,FALSE)</formula>
    </cfRule>
  </conditionalFormatting>
  <conditionalFormatting sqref="AU231:AU238 AU229">
    <cfRule type="expression" dxfId="295" priority="25">
      <formula>IF(RIGHT(TEXT(AU229,"0.#"),1)=".",FALSE,TRUE)</formula>
    </cfRule>
    <cfRule type="expression" dxfId="294" priority="26">
      <formula>IF(RIGHT(TEXT(AU229,"0.#"),1)=".",TRUE,FALSE)</formula>
    </cfRule>
  </conditionalFormatting>
  <conditionalFormatting sqref="Y243">
    <cfRule type="expression" dxfId="293" priority="23">
      <formula>IF(RIGHT(TEXT(Y243,"0.#"),1)=".",FALSE,TRUE)</formula>
    </cfRule>
    <cfRule type="expression" dxfId="292" priority="24">
      <formula>IF(RIGHT(TEXT(Y243,"0.#"),1)=".",TRUE,FALSE)</formula>
    </cfRule>
  </conditionalFormatting>
  <conditionalFormatting sqref="Y252">
    <cfRule type="expression" dxfId="291" priority="21">
      <formula>IF(RIGHT(TEXT(Y252,"0.#"),1)=".",FALSE,TRUE)</formula>
    </cfRule>
    <cfRule type="expression" dxfId="290" priority="22">
      <formula>IF(RIGHT(TEXT(Y252,"0.#"),1)=".",TRUE,FALSE)</formula>
    </cfRule>
  </conditionalFormatting>
  <conditionalFormatting sqref="Y244:Y251 Y242">
    <cfRule type="expression" dxfId="289" priority="19">
      <formula>IF(RIGHT(TEXT(Y242,"0.#"),1)=".",FALSE,TRUE)</formula>
    </cfRule>
    <cfRule type="expression" dxfId="288" priority="20">
      <formula>IF(RIGHT(TEXT(Y242,"0.#"),1)=".",TRUE,FALSE)</formula>
    </cfRule>
  </conditionalFormatting>
  <conditionalFormatting sqref="AU243">
    <cfRule type="expression" dxfId="287" priority="17">
      <formula>IF(RIGHT(TEXT(AU243,"0.#"),1)=".",FALSE,TRUE)</formula>
    </cfRule>
    <cfRule type="expression" dxfId="286" priority="18">
      <formula>IF(RIGHT(TEXT(AU243,"0.#"),1)=".",TRUE,FALSE)</formula>
    </cfRule>
  </conditionalFormatting>
  <conditionalFormatting sqref="AU252">
    <cfRule type="expression" dxfId="285" priority="15">
      <formula>IF(RIGHT(TEXT(AU252,"0.#"),1)=".",FALSE,TRUE)</formula>
    </cfRule>
    <cfRule type="expression" dxfId="284" priority="16">
      <formula>IF(RIGHT(TEXT(AU252,"0.#"),1)=".",TRUE,FALSE)</formula>
    </cfRule>
  </conditionalFormatting>
  <conditionalFormatting sqref="AU244:AU251 AU242">
    <cfRule type="expression" dxfId="283" priority="13">
      <formula>IF(RIGHT(TEXT(AU242,"0.#"),1)=".",FALSE,TRUE)</formula>
    </cfRule>
    <cfRule type="expression" dxfId="282" priority="14">
      <formula>IF(RIGHT(TEXT(AU242,"0.#"),1)=".",TRUE,FALSE)</formula>
    </cfRule>
  </conditionalFormatting>
  <conditionalFormatting sqref="Y256">
    <cfRule type="expression" dxfId="281" priority="11">
      <formula>IF(RIGHT(TEXT(Y256,"0.#"),1)=".",FALSE,TRUE)</formula>
    </cfRule>
    <cfRule type="expression" dxfId="280" priority="12">
      <formula>IF(RIGHT(TEXT(Y256,"0.#"),1)=".",TRUE,FALSE)</formula>
    </cfRule>
  </conditionalFormatting>
  <conditionalFormatting sqref="Y265">
    <cfRule type="expression" dxfId="279" priority="9">
      <formula>IF(RIGHT(TEXT(Y265,"0.#"),1)=".",FALSE,TRUE)</formula>
    </cfRule>
    <cfRule type="expression" dxfId="278" priority="10">
      <formula>IF(RIGHT(TEXT(Y265,"0.#"),1)=".",TRUE,FALSE)</formula>
    </cfRule>
  </conditionalFormatting>
  <conditionalFormatting sqref="Y257:Y264 Y255">
    <cfRule type="expression" dxfId="277" priority="7">
      <formula>IF(RIGHT(TEXT(Y255,"0.#"),1)=".",FALSE,TRUE)</formula>
    </cfRule>
    <cfRule type="expression" dxfId="276" priority="8">
      <formula>IF(RIGHT(TEXT(Y255,"0.#"),1)=".",TRUE,FALSE)</formula>
    </cfRule>
  </conditionalFormatting>
  <conditionalFormatting sqref="AU256">
    <cfRule type="expression" dxfId="275" priority="5">
      <formula>IF(RIGHT(TEXT(AU256,"0.#"),1)=".",FALSE,TRUE)</formula>
    </cfRule>
    <cfRule type="expression" dxfId="274" priority="6">
      <formula>IF(RIGHT(TEXT(AU256,"0.#"),1)=".",TRUE,FALSE)</formula>
    </cfRule>
  </conditionalFormatting>
  <conditionalFormatting sqref="AU265">
    <cfRule type="expression" dxfId="273" priority="3">
      <formula>IF(RIGHT(TEXT(AU265,"0.#"),1)=".",FALSE,TRUE)</formula>
    </cfRule>
    <cfRule type="expression" dxfId="272" priority="4">
      <formula>IF(RIGHT(TEXT(AU265,"0.#"),1)=".",TRUE,FALSE)</formula>
    </cfRule>
  </conditionalFormatting>
  <conditionalFormatting sqref="AU257:AU264 AU255">
    <cfRule type="expression" dxfId="271" priority="1">
      <formula>IF(RIGHT(TEXT(AU255,"0.#"),1)=".",FALSE,TRUE)</formula>
    </cfRule>
    <cfRule type="expression" dxfId="2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Y1320"/>
  <sheetViews>
    <sheetView view="pageBreakPreview" zoomScale="106" zoomScaleNormal="75" zoomScaleSheetLayoutView="106" zoomScalePageLayoutView="70" workbookViewId="0">
      <selection activeCell="AH136" sqref="AH136:AK136"/>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647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60"/>
      <c r="B3" s="360"/>
      <c r="C3" s="360" t="s">
        <v>169</v>
      </c>
      <c r="D3" s="360"/>
      <c r="E3" s="360"/>
      <c r="F3" s="360"/>
      <c r="G3" s="360"/>
      <c r="H3" s="360"/>
      <c r="I3" s="360"/>
      <c r="J3" s="152" t="s">
        <v>170</v>
      </c>
      <c r="K3" s="361"/>
      <c r="L3" s="361"/>
      <c r="M3" s="361"/>
      <c r="N3" s="361"/>
      <c r="O3" s="361"/>
      <c r="P3" s="247" t="s">
        <v>171</v>
      </c>
      <c r="Q3" s="247"/>
      <c r="R3" s="247"/>
      <c r="S3" s="247"/>
      <c r="T3" s="247"/>
      <c r="U3" s="247"/>
      <c r="V3" s="247"/>
      <c r="W3" s="247"/>
      <c r="X3" s="247"/>
      <c r="Y3" s="362" t="s">
        <v>172</v>
      </c>
      <c r="Z3" s="363"/>
      <c r="AA3" s="363"/>
      <c r="AB3" s="363"/>
      <c r="AC3" s="152" t="s">
        <v>173</v>
      </c>
      <c r="AD3" s="152"/>
      <c r="AE3" s="152"/>
      <c r="AF3" s="152"/>
      <c r="AG3" s="152"/>
      <c r="AH3" s="362" t="s">
        <v>190</v>
      </c>
      <c r="AI3" s="360"/>
      <c r="AJ3" s="360"/>
      <c r="AK3" s="360"/>
      <c r="AL3" s="360" t="s">
        <v>175</v>
      </c>
      <c r="AM3" s="360"/>
      <c r="AN3" s="360"/>
      <c r="AO3" s="364"/>
      <c r="AP3" s="365" t="s">
        <v>176</v>
      </c>
      <c r="AQ3" s="365"/>
      <c r="AR3" s="365"/>
      <c r="AS3" s="365"/>
      <c r="AT3" s="365"/>
      <c r="AU3" s="365"/>
      <c r="AV3" s="365"/>
      <c r="AW3" s="365"/>
      <c r="AX3" s="365"/>
      <c r="AY3">
        <f>$AY$2</f>
        <v>1</v>
      </c>
    </row>
    <row r="4" spans="1:51" ht="51.75" customHeight="1">
      <c r="A4" s="1050">
        <v>1</v>
      </c>
      <c r="B4" s="1050">
        <v>1</v>
      </c>
      <c r="C4" s="358" t="s">
        <v>760</v>
      </c>
      <c r="D4" s="343"/>
      <c r="E4" s="343"/>
      <c r="F4" s="343"/>
      <c r="G4" s="343"/>
      <c r="H4" s="343"/>
      <c r="I4" s="343"/>
      <c r="J4" s="344">
        <v>6010405009456</v>
      </c>
      <c r="K4" s="345"/>
      <c r="L4" s="345"/>
      <c r="M4" s="345"/>
      <c r="N4" s="345"/>
      <c r="O4" s="345"/>
      <c r="P4" s="359" t="s">
        <v>764</v>
      </c>
      <c r="Q4" s="346"/>
      <c r="R4" s="346"/>
      <c r="S4" s="346"/>
      <c r="T4" s="346"/>
      <c r="U4" s="346"/>
      <c r="V4" s="346"/>
      <c r="W4" s="346"/>
      <c r="X4" s="346"/>
      <c r="Y4" s="347">
        <v>9.4</v>
      </c>
      <c r="Z4" s="348"/>
      <c r="AA4" s="348"/>
      <c r="AB4" s="349"/>
      <c r="AC4" s="350" t="s">
        <v>768</v>
      </c>
      <c r="AD4" s="351"/>
      <c r="AE4" s="351"/>
      <c r="AF4" s="351"/>
      <c r="AG4" s="351"/>
      <c r="AH4" s="366" t="s">
        <v>759</v>
      </c>
      <c r="AI4" s="367"/>
      <c r="AJ4" s="367"/>
      <c r="AK4" s="367"/>
      <c r="AL4" s="354" t="s">
        <v>759</v>
      </c>
      <c r="AM4" s="355"/>
      <c r="AN4" s="355"/>
      <c r="AO4" s="356"/>
      <c r="AP4" s="357" t="s">
        <v>706</v>
      </c>
      <c r="AQ4" s="357"/>
      <c r="AR4" s="357"/>
      <c r="AS4" s="357"/>
      <c r="AT4" s="357"/>
      <c r="AU4" s="357"/>
      <c r="AV4" s="357"/>
      <c r="AW4" s="357"/>
      <c r="AX4" s="357"/>
      <c r="AY4">
        <f>$AY$2</f>
        <v>1</v>
      </c>
    </row>
    <row r="5" spans="1:51" ht="26.25" hidden="1"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hidden="1"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hidden="1"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hidden="1"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hidden="1"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hidden="1"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hidden="1"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hidden="1"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hidden="1"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hidden="1"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hidden="1"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hidden="1"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hidden="1"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hidden="1"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hidden="1"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hidden="1"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hidden="1"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hidden="1"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hidden="1"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hidden="1"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hidden="1"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hidden="1"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hidden="1"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hidden="1"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hidden="1"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hidden="1"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hidden="1"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hidden="1"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hidden="1"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648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60"/>
      <c r="B36" s="360"/>
      <c r="C36" s="360" t="s">
        <v>169</v>
      </c>
      <c r="D36" s="360"/>
      <c r="E36" s="360"/>
      <c r="F36" s="360"/>
      <c r="G36" s="360"/>
      <c r="H36" s="360"/>
      <c r="I36" s="360"/>
      <c r="J36" s="152" t="s">
        <v>170</v>
      </c>
      <c r="K36" s="361"/>
      <c r="L36" s="361"/>
      <c r="M36" s="361"/>
      <c r="N36" s="361"/>
      <c r="O36" s="361"/>
      <c r="P36" s="247" t="s">
        <v>171</v>
      </c>
      <c r="Q36" s="247"/>
      <c r="R36" s="247"/>
      <c r="S36" s="247"/>
      <c r="T36" s="247"/>
      <c r="U36" s="247"/>
      <c r="V36" s="247"/>
      <c r="W36" s="247"/>
      <c r="X36" s="247"/>
      <c r="Y36" s="362" t="s">
        <v>172</v>
      </c>
      <c r="Z36" s="363"/>
      <c r="AA36" s="363"/>
      <c r="AB36" s="363"/>
      <c r="AC36" s="152" t="s">
        <v>173</v>
      </c>
      <c r="AD36" s="152"/>
      <c r="AE36" s="152"/>
      <c r="AF36" s="152"/>
      <c r="AG36" s="152"/>
      <c r="AH36" s="362" t="s">
        <v>190</v>
      </c>
      <c r="AI36" s="360"/>
      <c r="AJ36" s="360"/>
      <c r="AK36" s="360"/>
      <c r="AL36" s="360" t="s">
        <v>175</v>
      </c>
      <c r="AM36" s="360"/>
      <c r="AN36" s="360"/>
      <c r="AO36" s="364"/>
      <c r="AP36" s="365" t="s">
        <v>176</v>
      </c>
      <c r="AQ36" s="365"/>
      <c r="AR36" s="365"/>
      <c r="AS36" s="365"/>
      <c r="AT36" s="365"/>
      <c r="AU36" s="365"/>
      <c r="AV36" s="365"/>
      <c r="AW36" s="365"/>
      <c r="AX36" s="365"/>
      <c r="AY36">
        <f>$AY$34</f>
        <v>1</v>
      </c>
    </row>
    <row r="37" spans="1:51" ht="51.75" customHeight="1">
      <c r="A37" s="1050">
        <v>1</v>
      </c>
      <c r="B37" s="1050">
        <v>1</v>
      </c>
      <c r="C37" s="358" t="s">
        <v>765</v>
      </c>
      <c r="D37" s="343"/>
      <c r="E37" s="343"/>
      <c r="F37" s="343"/>
      <c r="G37" s="343"/>
      <c r="H37" s="343"/>
      <c r="I37" s="343"/>
      <c r="J37" s="344">
        <v>5010005007398</v>
      </c>
      <c r="K37" s="345"/>
      <c r="L37" s="345"/>
      <c r="M37" s="345"/>
      <c r="N37" s="345"/>
      <c r="O37" s="345"/>
      <c r="P37" s="359" t="s">
        <v>764</v>
      </c>
      <c r="Q37" s="346"/>
      <c r="R37" s="346"/>
      <c r="S37" s="346"/>
      <c r="T37" s="346"/>
      <c r="U37" s="346"/>
      <c r="V37" s="346"/>
      <c r="W37" s="346"/>
      <c r="X37" s="346"/>
      <c r="Y37" s="347">
        <v>7.4</v>
      </c>
      <c r="Z37" s="348"/>
      <c r="AA37" s="348"/>
      <c r="AB37" s="349"/>
      <c r="AC37" s="350" t="s">
        <v>768</v>
      </c>
      <c r="AD37" s="351"/>
      <c r="AE37" s="351"/>
      <c r="AF37" s="351"/>
      <c r="AG37" s="351"/>
      <c r="AH37" s="366" t="s">
        <v>759</v>
      </c>
      <c r="AI37" s="367"/>
      <c r="AJ37" s="367"/>
      <c r="AK37" s="367"/>
      <c r="AL37" s="354" t="s">
        <v>759</v>
      </c>
      <c r="AM37" s="355"/>
      <c r="AN37" s="355"/>
      <c r="AO37" s="356"/>
      <c r="AP37" s="357" t="s">
        <v>706</v>
      </c>
      <c r="AQ37" s="357"/>
      <c r="AR37" s="357"/>
      <c r="AS37" s="357"/>
      <c r="AT37" s="357"/>
      <c r="AU37" s="357"/>
      <c r="AV37" s="357"/>
      <c r="AW37" s="357"/>
      <c r="AX37" s="357"/>
      <c r="AY37">
        <f>$AY$34</f>
        <v>1</v>
      </c>
    </row>
    <row r="38" spans="1:51" ht="26.25" hidden="1"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hidden="1"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hidden="1"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hidden="1"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hidden="1"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hidden="1"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hidden="1"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hidden="1"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hidden="1"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hidden="1"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hidden="1"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hidden="1"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hidden="1"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hidden="1"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hidden="1"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hidden="1"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hidden="1"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hidden="1"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hidden="1"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hidden="1"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hidden="1"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hidden="1"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hidden="1"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hidden="1"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hidden="1"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hidden="1"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hidden="1"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hidden="1"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hidden="1"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649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60"/>
      <c r="B69" s="360"/>
      <c r="C69" s="360" t="s">
        <v>169</v>
      </c>
      <c r="D69" s="360"/>
      <c r="E69" s="360"/>
      <c r="F69" s="360"/>
      <c r="G69" s="360"/>
      <c r="H69" s="360"/>
      <c r="I69" s="360"/>
      <c r="J69" s="152" t="s">
        <v>170</v>
      </c>
      <c r="K69" s="361"/>
      <c r="L69" s="361"/>
      <c r="M69" s="361"/>
      <c r="N69" s="361"/>
      <c r="O69" s="361"/>
      <c r="P69" s="247" t="s">
        <v>171</v>
      </c>
      <c r="Q69" s="247"/>
      <c r="R69" s="247"/>
      <c r="S69" s="247"/>
      <c r="T69" s="247"/>
      <c r="U69" s="247"/>
      <c r="V69" s="247"/>
      <c r="W69" s="247"/>
      <c r="X69" s="247"/>
      <c r="Y69" s="362" t="s">
        <v>172</v>
      </c>
      <c r="Z69" s="363"/>
      <c r="AA69" s="363"/>
      <c r="AB69" s="363"/>
      <c r="AC69" s="152" t="s">
        <v>173</v>
      </c>
      <c r="AD69" s="152"/>
      <c r="AE69" s="152"/>
      <c r="AF69" s="152"/>
      <c r="AG69" s="152"/>
      <c r="AH69" s="362" t="s">
        <v>190</v>
      </c>
      <c r="AI69" s="360"/>
      <c r="AJ69" s="360"/>
      <c r="AK69" s="360"/>
      <c r="AL69" s="360" t="s">
        <v>175</v>
      </c>
      <c r="AM69" s="360"/>
      <c r="AN69" s="360"/>
      <c r="AO69" s="364"/>
      <c r="AP69" s="365" t="s">
        <v>176</v>
      </c>
      <c r="AQ69" s="365"/>
      <c r="AR69" s="365"/>
      <c r="AS69" s="365"/>
      <c r="AT69" s="365"/>
      <c r="AU69" s="365"/>
      <c r="AV69" s="365"/>
      <c r="AW69" s="365"/>
      <c r="AX69" s="365"/>
      <c r="AY69" s="34">
        <f t="shared" ref="AY69:AY70" si="0">$AY$67</f>
        <v>1</v>
      </c>
    </row>
    <row r="70" spans="1:51" ht="51.75" customHeight="1">
      <c r="A70" s="1050">
        <v>1</v>
      </c>
      <c r="B70" s="1050">
        <v>1</v>
      </c>
      <c r="C70" s="358" t="s">
        <v>766</v>
      </c>
      <c r="D70" s="343"/>
      <c r="E70" s="343"/>
      <c r="F70" s="343"/>
      <c r="G70" s="343"/>
      <c r="H70" s="343"/>
      <c r="I70" s="343"/>
      <c r="J70" s="344">
        <v>4010605000134</v>
      </c>
      <c r="K70" s="345"/>
      <c r="L70" s="345"/>
      <c r="M70" s="345"/>
      <c r="N70" s="345"/>
      <c r="O70" s="345"/>
      <c r="P70" s="359" t="s">
        <v>764</v>
      </c>
      <c r="Q70" s="346"/>
      <c r="R70" s="346"/>
      <c r="S70" s="346"/>
      <c r="T70" s="346"/>
      <c r="U70" s="346"/>
      <c r="V70" s="346"/>
      <c r="W70" s="346"/>
      <c r="X70" s="346"/>
      <c r="Y70" s="347">
        <v>9.4</v>
      </c>
      <c r="Z70" s="348"/>
      <c r="AA70" s="348"/>
      <c r="AB70" s="349"/>
      <c r="AC70" s="350" t="s">
        <v>768</v>
      </c>
      <c r="AD70" s="351"/>
      <c r="AE70" s="351"/>
      <c r="AF70" s="351"/>
      <c r="AG70" s="351"/>
      <c r="AH70" s="366" t="s">
        <v>759</v>
      </c>
      <c r="AI70" s="367"/>
      <c r="AJ70" s="367"/>
      <c r="AK70" s="367"/>
      <c r="AL70" s="354" t="s">
        <v>759</v>
      </c>
      <c r="AM70" s="355"/>
      <c r="AN70" s="355"/>
      <c r="AO70" s="356"/>
      <c r="AP70" s="357" t="s">
        <v>706</v>
      </c>
      <c r="AQ70" s="357"/>
      <c r="AR70" s="357"/>
      <c r="AS70" s="357"/>
      <c r="AT70" s="357"/>
      <c r="AU70" s="357"/>
      <c r="AV70" s="357"/>
      <c r="AW70" s="357"/>
      <c r="AX70" s="357"/>
      <c r="AY70" s="34">
        <f t="shared" si="0"/>
        <v>1</v>
      </c>
    </row>
    <row r="71" spans="1:51" ht="26.25" hidden="1"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hidden="1"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hidden="1"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hidden="1"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hidden="1"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hidden="1"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hidden="1"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hidden="1"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hidden="1"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hidden="1"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hidden="1"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hidden="1"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hidden="1"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hidden="1"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hidden="1"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hidden="1"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hidden="1"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hidden="1"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hidden="1"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hidden="1"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hidden="1"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hidden="1"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hidden="1"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hidden="1"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hidden="1"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hidden="1"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hidden="1"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hidden="1"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hidden="1"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c r="A101" s="9"/>
      <c r="B101" s="50" t="s">
        <v>650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c r="A102" s="360"/>
      <c r="B102" s="360"/>
      <c r="C102" s="360" t="s">
        <v>169</v>
      </c>
      <c r="D102" s="360"/>
      <c r="E102" s="360"/>
      <c r="F102" s="360"/>
      <c r="G102" s="360"/>
      <c r="H102" s="360"/>
      <c r="I102" s="360"/>
      <c r="J102" s="152" t="s">
        <v>170</v>
      </c>
      <c r="K102" s="361"/>
      <c r="L102" s="361"/>
      <c r="M102" s="361"/>
      <c r="N102" s="361"/>
      <c r="O102" s="361"/>
      <c r="P102" s="247" t="s">
        <v>171</v>
      </c>
      <c r="Q102" s="247"/>
      <c r="R102" s="247"/>
      <c r="S102" s="247"/>
      <c r="T102" s="247"/>
      <c r="U102" s="247"/>
      <c r="V102" s="247"/>
      <c r="W102" s="247"/>
      <c r="X102" s="247"/>
      <c r="Y102" s="362" t="s">
        <v>172</v>
      </c>
      <c r="Z102" s="363"/>
      <c r="AA102" s="363"/>
      <c r="AB102" s="363"/>
      <c r="AC102" s="152" t="s">
        <v>173</v>
      </c>
      <c r="AD102" s="152"/>
      <c r="AE102" s="152"/>
      <c r="AF102" s="152"/>
      <c r="AG102" s="152"/>
      <c r="AH102" s="362" t="s">
        <v>190</v>
      </c>
      <c r="AI102" s="360"/>
      <c r="AJ102" s="360"/>
      <c r="AK102" s="360"/>
      <c r="AL102" s="360" t="s">
        <v>175</v>
      </c>
      <c r="AM102" s="360"/>
      <c r="AN102" s="360"/>
      <c r="AO102" s="364"/>
      <c r="AP102" s="365" t="s">
        <v>176</v>
      </c>
      <c r="AQ102" s="365"/>
      <c r="AR102" s="365"/>
      <c r="AS102" s="365"/>
      <c r="AT102" s="365"/>
      <c r="AU102" s="365"/>
      <c r="AV102" s="365"/>
      <c r="AW102" s="365"/>
      <c r="AX102" s="365"/>
      <c r="AY102" s="34">
        <f t="shared" ref="AY102:AY103" si="1">$AY$100</f>
        <v>1</v>
      </c>
    </row>
    <row r="103" spans="1:51" ht="51.75" customHeight="1">
      <c r="A103" s="1050">
        <v>1</v>
      </c>
      <c r="B103" s="1050">
        <v>1</v>
      </c>
      <c r="C103" s="358" t="s">
        <v>760</v>
      </c>
      <c r="D103" s="343"/>
      <c r="E103" s="343"/>
      <c r="F103" s="343"/>
      <c r="G103" s="343"/>
      <c r="H103" s="343"/>
      <c r="I103" s="343"/>
      <c r="J103" s="344">
        <v>6010405009456</v>
      </c>
      <c r="K103" s="345"/>
      <c r="L103" s="345"/>
      <c r="M103" s="345"/>
      <c r="N103" s="345"/>
      <c r="O103" s="345"/>
      <c r="P103" s="359" t="s">
        <v>764</v>
      </c>
      <c r="Q103" s="346"/>
      <c r="R103" s="346"/>
      <c r="S103" s="346"/>
      <c r="T103" s="346"/>
      <c r="U103" s="346"/>
      <c r="V103" s="346"/>
      <c r="W103" s="346"/>
      <c r="X103" s="346"/>
      <c r="Y103" s="347">
        <v>9.4</v>
      </c>
      <c r="Z103" s="348"/>
      <c r="AA103" s="348"/>
      <c r="AB103" s="349"/>
      <c r="AC103" s="350" t="s">
        <v>768</v>
      </c>
      <c r="AD103" s="351"/>
      <c r="AE103" s="351"/>
      <c r="AF103" s="351"/>
      <c r="AG103" s="351"/>
      <c r="AH103" s="366" t="s">
        <v>759</v>
      </c>
      <c r="AI103" s="367"/>
      <c r="AJ103" s="367"/>
      <c r="AK103" s="367"/>
      <c r="AL103" s="354" t="s">
        <v>759</v>
      </c>
      <c r="AM103" s="355"/>
      <c r="AN103" s="355"/>
      <c r="AO103" s="356"/>
      <c r="AP103" s="357" t="s">
        <v>706</v>
      </c>
      <c r="AQ103" s="357"/>
      <c r="AR103" s="357"/>
      <c r="AS103" s="357"/>
      <c r="AT103" s="357"/>
      <c r="AU103" s="357"/>
      <c r="AV103" s="357"/>
      <c r="AW103" s="357"/>
      <c r="AX103" s="357"/>
      <c r="AY103" s="34">
        <f t="shared" si="1"/>
        <v>1</v>
      </c>
    </row>
    <row r="104" spans="1:51" ht="26.25" hidden="1"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hidden="1"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hidden="1"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hidden="1"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hidden="1"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hidden="1"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hidden="1"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hidden="1"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hidden="1"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hidden="1"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hidden="1"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hidden="1"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hidden="1"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hidden="1"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hidden="1"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hidden="1"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hidden="1"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hidden="1"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hidden="1"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hidden="1"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hidden="1"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hidden="1"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hidden="1"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hidden="1"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hidden="1"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hidden="1"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hidden="1"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hidden="1"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hidden="1"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c r="A134" s="9"/>
      <c r="B134" s="50" t="s">
        <v>651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c r="A135" s="360"/>
      <c r="B135" s="360"/>
      <c r="C135" s="360" t="s">
        <v>169</v>
      </c>
      <c r="D135" s="360"/>
      <c r="E135" s="360"/>
      <c r="F135" s="360"/>
      <c r="G135" s="360"/>
      <c r="H135" s="360"/>
      <c r="I135" s="360"/>
      <c r="J135" s="152" t="s">
        <v>170</v>
      </c>
      <c r="K135" s="361"/>
      <c r="L135" s="361"/>
      <c r="M135" s="361"/>
      <c r="N135" s="361"/>
      <c r="O135" s="361"/>
      <c r="P135" s="247" t="s">
        <v>171</v>
      </c>
      <c r="Q135" s="247"/>
      <c r="R135" s="247"/>
      <c r="S135" s="247"/>
      <c r="T135" s="247"/>
      <c r="U135" s="247"/>
      <c r="V135" s="247"/>
      <c r="W135" s="247"/>
      <c r="X135" s="247"/>
      <c r="Y135" s="362" t="s">
        <v>172</v>
      </c>
      <c r="Z135" s="363"/>
      <c r="AA135" s="363"/>
      <c r="AB135" s="363"/>
      <c r="AC135" s="152" t="s">
        <v>173</v>
      </c>
      <c r="AD135" s="152"/>
      <c r="AE135" s="152"/>
      <c r="AF135" s="152"/>
      <c r="AG135" s="152"/>
      <c r="AH135" s="362" t="s">
        <v>190</v>
      </c>
      <c r="AI135" s="360"/>
      <c r="AJ135" s="360"/>
      <c r="AK135" s="360"/>
      <c r="AL135" s="360" t="s">
        <v>175</v>
      </c>
      <c r="AM135" s="360"/>
      <c r="AN135" s="360"/>
      <c r="AO135" s="364"/>
      <c r="AP135" s="365" t="s">
        <v>176</v>
      </c>
      <c r="AQ135" s="365"/>
      <c r="AR135" s="365"/>
      <c r="AS135" s="365"/>
      <c r="AT135" s="365"/>
      <c r="AU135" s="365"/>
      <c r="AV135" s="365"/>
      <c r="AW135" s="365"/>
      <c r="AX135" s="365"/>
      <c r="AY135" s="34">
        <f t="shared" ref="AY135:AY136" si="2">$AY$133</f>
        <v>1</v>
      </c>
    </row>
    <row r="136" spans="1:51" ht="51.75" customHeight="1">
      <c r="A136" s="1050">
        <v>1</v>
      </c>
      <c r="B136" s="1050">
        <v>1</v>
      </c>
      <c r="C136" s="358" t="s">
        <v>767</v>
      </c>
      <c r="D136" s="343"/>
      <c r="E136" s="343"/>
      <c r="F136" s="343"/>
      <c r="G136" s="343"/>
      <c r="H136" s="343"/>
      <c r="I136" s="343"/>
      <c r="J136" s="344">
        <v>6010001030403</v>
      </c>
      <c r="K136" s="345"/>
      <c r="L136" s="345"/>
      <c r="M136" s="345"/>
      <c r="N136" s="345"/>
      <c r="O136" s="345"/>
      <c r="P136" s="359" t="s">
        <v>764</v>
      </c>
      <c r="Q136" s="346"/>
      <c r="R136" s="346"/>
      <c r="S136" s="346"/>
      <c r="T136" s="346"/>
      <c r="U136" s="346"/>
      <c r="V136" s="346"/>
      <c r="W136" s="346"/>
      <c r="X136" s="346"/>
      <c r="Y136" s="347">
        <v>9.4</v>
      </c>
      <c r="Z136" s="348"/>
      <c r="AA136" s="348"/>
      <c r="AB136" s="349"/>
      <c r="AC136" s="350" t="s">
        <v>768</v>
      </c>
      <c r="AD136" s="351"/>
      <c r="AE136" s="351"/>
      <c r="AF136" s="351"/>
      <c r="AG136" s="351"/>
      <c r="AH136" s="366" t="s">
        <v>759</v>
      </c>
      <c r="AI136" s="367"/>
      <c r="AJ136" s="367"/>
      <c r="AK136" s="367"/>
      <c r="AL136" s="354" t="s">
        <v>759</v>
      </c>
      <c r="AM136" s="355"/>
      <c r="AN136" s="355"/>
      <c r="AO136" s="356"/>
      <c r="AP136" s="357" t="s">
        <v>706</v>
      </c>
      <c r="AQ136" s="357"/>
      <c r="AR136" s="357"/>
      <c r="AS136" s="357"/>
      <c r="AT136" s="357"/>
      <c r="AU136" s="357"/>
      <c r="AV136" s="357"/>
      <c r="AW136" s="357"/>
      <c r="AX136" s="357"/>
      <c r="AY136" s="34">
        <f t="shared" si="2"/>
        <v>1</v>
      </c>
    </row>
    <row r="137" spans="1:51" ht="26.25" hidden="1"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hidden="1"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hidden="1"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hidden="1"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hidden="1"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hidden="1"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hidden="1"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hidden="1"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hidden="1"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hidden="1"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hidden="1"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hidden="1"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hidden="1"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hidden="1"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hidden="1"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hidden="1"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hidden="1"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hidden="1"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hidden="1"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hidden="1"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hidden="1"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hidden="1"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hidden="1"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hidden="1"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hidden="1"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hidden="1"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hidden="1"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hidden="1"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hidden="1"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60"/>
      <c r="B168" s="360"/>
      <c r="C168" s="360" t="s">
        <v>169</v>
      </c>
      <c r="D168" s="360"/>
      <c r="E168" s="360"/>
      <c r="F168" s="360"/>
      <c r="G168" s="360"/>
      <c r="H168" s="360"/>
      <c r="I168" s="360"/>
      <c r="J168" s="152" t="s">
        <v>170</v>
      </c>
      <c r="K168" s="361"/>
      <c r="L168" s="361"/>
      <c r="M168" s="361"/>
      <c r="N168" s="361"/>
      <c r="O168" s="361"/>
      <c r="P168" s="247" t="s">
        <v>171</v>
      </c>
      <c r="Q168" s="247"/>
      <c r="R168" s="247"/>
      <c r="S168" s="247"/>
      <c r="T168" s="247"/>
      <c r="U168" s="247"/>
      <c r="V168" s="247"/>
      <c r="W168" s="247"/>
      <c r="X168" s="247"/>
      <c r="Y168" s="362" t="s">
        <v>172</v>
      </c>
      <c r="Z168" s="363"/>
      <c r="AA168" s="363"/>
      <c r="AB168" s="363"/>
      <c r="AC168" s="152" t="s">
        <v>173</v>
      </c>
      <c r="AD168" s="152"/>
      <c r="AE168" s="152"/>
      <c r="AF168" s="152"/>
      <c r="AG168" s="152"/>
      <c r="AH168" s="362" t="s">
        <v>190</v>
      </c>
      <c r="AI168" s="360"/>
      <c r="AJ168" s="360"/>
      <c r="AK168" s="360"/>
      <c r="AL168" s="360" t="s">
        <v>175</v>
      </c>
      <c r="AM168" s="360"/>
      <c r="AN168" s="360"/>
      <c r="AO168" s="364"/>
      <c r="AP168" s="365" t="s">
        <v>176</v>
      </c>
      <c r="AQ168" s="365"/>
      <c r="AR168" s="365"/>
      <c r="AS168" s="365"/>
      <c r="AT168" s="365"/>
      <c r="AU168" s="365"/>
      <c r="AV168" s="365"/>
      <c r="AW168" s="365"/>
      <c r="AX168" s="365"/>
      <c r="AY168" s="34">
        <f t="shared" ref="AY168:AY169" si="3">$AY$166</f>
        <v>0</v>
      </c>
    </row>
    <row r="169" spans="1:51" ht="26.25" hidden="1"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hidden="1"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hidden="1"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hidden="1"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hidden="1"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hidden="1"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hidden="1"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hidden="1"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hidden="1"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hidden="1"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hidden="1"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hidden="1"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hidden="1"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hidden="1"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hidden="1"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hidden="1"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hidden="1"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hidden="1"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hidden="1"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hidden="1"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hidden="1"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hidden="1"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hidden="1"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hidden="1"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hidden="1"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hidden="1"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hidden="1"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hidden="1"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hidden="1"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hidden="1"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60"/>
      <c r="B201" s="360"/>
      <c r="C201" s="360" t="s">
        <v>169</v>
      </c>
      <c r="D201" s="360"/>
      <c r="E201" s="360"/>
      <c r="F201" s="360"/>
      <c r="G201" s="360"/>
      <c r="H201" s="360"/>
      <c r="I201" s="360"/>
      <c r="J201" s="152" t="s">
        <v>170</v>
      </c>
      <c r="K201" s="361"/>
      <c r="L201" s="361"/>
      <c r="M201" s="361"/>
      <c r="N201" s="361"/>
      <c r="O201" s="361"/>
      <c r="P201" s="247" t="s">
        <v>171</v>
      </c>
      <c r="Q201" s="247"/>
      <c r="R201" s="247"/>
      <c r="S201" s="247"/>
      <c r="T201" s="247"/>
      <c r="U201" s="247"/>
      <c r="V201" s="247"/>
      <c r="W201" s="247"/>
      <c r="X201" s="247"/>
      <c r="Y201" s="362" t="s">
        <v>172</v>
      </c>
      <c r="Z201" s="363"/>
      <c r="AA201" s="363"/>
      <c r="AB201" s="363"/>
      <c r="AC201" s="152" t="s">
        <v>173</v>
      </c>
      <c r="AD201" s="152"/>
      <c r="AE201" s="152"/>
      <c r="AF201" s="152"/>
      <c r="AG201" s="152"/>
      <c r="AH201" s="362" t="s">
        <v>190</v>
      </c>
      <c r="AI201" s="360"/>
      <c r="AJ201" s="360"/>
      <c r="AK201" s="360"/>
      <c r="AL201" s="360" t="s">
        <v>175</v>
      </c>
      <c r="AM201" s="360"/>
      <c r="AN201" s="360"/>
      <c r="AO201" s="364"/>
      <c r="AP201" s="365" t="s">
        <v>176</v>
      </c>
      <c r="AQ201" s="365"/>
      <c r="AR201" s="365"/>
      <c r="AS201" s="365"/>
      <c r="AT201" s="365"/>
      <c r="AU201" s="365"/>
      <c r="AV201" s="365"/>
      <c r="AW201" s="365"/>
      <c r="AX201" s="365"/>
      <c r="AY201" s="34">
        <f t="shared" ref="AY201:AY202" si="4">$AY$199</f>
        <v>0</v>
      </c>
    </row>
    <row r="202" spans="1:51" ht="26.25" hidden="1"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hidden="1"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hidden="1"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hidden="1"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hidden="1"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hidden="1"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hidden="1"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hidden="1"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hidden="1"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hidden="1"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hidden="1"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hidden="1"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hidden="1"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hidden="1"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hidden="1"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hidden="1"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hidden="1"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hidden="1"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hidden="1"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hidden="1"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hidden="1"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hidden="1"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hidden="1"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hidden="1"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hidden="1"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hidden="1"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hidden="1"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hidden="1"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hidden="1"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hidden="1"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60"/>
      <c r="B234" s="360"/>
      <c r="C234" s="360" t="s">
        <v>169</v>
      </c>
      <c r="D234" s="360"/>
      <c r="E234" s="360"/>
      <c r="F234" s="360"/>
      <c r="G234" s="360"/>
      <c r="H234" s="360"/>
      <c r="I234" s="360"/>
      <c r="J234" s="152" t="s">
        <v>170</v>
      </c>
      <c r="K234" s="361"/>
      <c r="L234" s="361"/>
      <c r="M234" s="361"/>
      <c r="N234" s="361"/>
      <c r="O234" s="361"/>
      <c r="P234" s="247" t="s">
        <v>171</v>
      </c>
      <c r="Q234" s="247"/>
      <c r="R234" s="247"/>
      <c r="S234" s="247"/>
      <c r="T234" s="247"/>
      <c r="U234" s="247"/>
      <c r="V234" s="247"/>
      <c r="W234" s="247"/>
      <c r="X234" s="247"/>
      <c r="Y234" s="362" t="s">
        <v>172</v>
      </c>
      <c r="Z234" s="363"/>
      <c r="AA234" s="363"/>
      <c r="AB234" s="363"/>
      <c r="AC234" s="152" t="s">
        <v>173</v>
      </c>
      <c r="AD234" s="152"/>
      <c r="AE234" s="152"/>
      <c r="AF234" s="152"/>
      <c r="AG234" s="152"/>
      <c r="AH234" s="362" t="s">
        <v>190</v>
      </c>
      <c r="AI234" s="360"/>
      <c r="AJ234" s="360"/>
      <c r="AK234" s="360"/>
      <c r="AL234" s="360" t="s">
        <v>175</v>
      </c>
      <c r="AM234" s="360"/>
      <c r="AN234" s="360"/>
      <c r="AO234" s="364"/>
      <c r="AP234" s="365" t="s">
        <v>176</v>
      </c>
      <c r="AQ234" s="365"/>
      <c r="AR234" s="365"/>
      <c r="AS234" s="365"/>
      <c r="AT234" s="365"/>
      <c r="AU234" s="365"/>
      <c r="AV234" s="365"/>
      <c r="AW234" s="365"/>
      <c r="AX234" s="365"/>
      <c r="AY234" s="91">
        <f>$AY$232</f>
        <v>0</v>
      </c>
    </row>
    <row r="235" spans="1:51" ht="26.25" hidden="1"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hidden="1"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hidden="1"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hidden="1"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hidden="1"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hidden="1"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hidden="1"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hidden="1"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hidden="1"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hidden="1"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hidden="1"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hidden="1"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hidden="1"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hidden="1"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hidden="1"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hidden="1"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hidden="1"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hidden="1"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hidden="1"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hidden="1"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hidden="1"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hidden="1"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hidden="1"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hidden="1"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hidden="1"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hidden="1"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hidden="1"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hidden="1"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hidden="1"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hidden="1"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60"/>
      <c r="B267" s="360"/>
      <c r="C267" s="360" t="s">
        <v>169</v>
      </c>
      <c r="D267" s="360"/>
      <c r="E267" s="360"/>
      <c r="F267" s="360"/>
      <c r="G267" s="360"/>
      <c r="H267" s="360"/>
      <c r="I267" s="360"/>
      <c r="J267" s="152" t="s">
        <v>170</v>
      </c>
      <c r="K267" s="361"/>
      <c r="L267" s="361"/>
      <c r="M267" s="361"/>
      <c r="N267" s="361"/>
      <c r="O267" s="361"/>
      <c r="P267" s="247" t="s">
        <v>171</v>
      </c>
      <c r="Q267" s="247"/>
      <c r="R267" s="247"/>
      <c r="S267" s="247"/>
      <c r="T267" s="247"/>
      <c r="U267" s="247"/>
      <c r="V267" s="247"/>
      <c r="W267" s="247"/>
      <c r="X267" s="247"/>
      <c r="Y267" s="362" t="s">
        <v>172</v>
      </c>
      <c r="Z267" s="363"/>
      <c r="AA267" s="363"/>
      <c r="AB267" s="363"/>
      <c r="AC267" s="152" t="s">
        <v>173</v>
      </c>
      <c r="AD267" s="152"/>
      <c r="AE267" s="152"/>
      <c r="AF267" s="152"/>
      <c r="AG267" s="152"/>
      <c r="AH267" s="362" t="s">
        <v>190</v>
      </c>
      <c r="AI267" s="360"/>
      <c r="AJ267" s="360"/>
      <c r="AK267" s="360"/>
      <c r="AL267" s="360" t="s">
        <v>175</v>
      </c>
      <c r="AM267" s="360"/>
      <c r="AN267" s="360"/>
      <c r="AO267" s="364"/>
      <c r="AP267" s="365" t="s">
        <v>176</v>
      </c>
      <c r="AQ267" s="365"/>
      <c r="AR267" s="365"/>
      <c r="AS267" s="365"/>
      <c r="AT267" s="365"/>
      <c r="AU267" s="365"/>
      <c r="AV267" s="365"/>
      <c r="AW267" s="365"/>
      <c r="AX267" s="365"/>
      <c r="AY267" s="34">
        <f t="shared" ref="AY267:AY268" si="5">$AY$265</f>
        <v>0</v>
      </c>
    </row>
    <row r="268" spans="1:51" ht="26.25" hidden="1"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hidden="1"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hidden="1"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hidden="1"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hidden="1"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hidden="1"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hidden="1"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hidden="1"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hidden="1"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hidden="1"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hidden="1"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hidden="1"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hidden="1"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hidden="1"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hidden="1"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hidden="1"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hidden="1"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hidden="1"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hidden="1"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hidden="1"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hidden="1"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hidden="1"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hidden="1"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hidden="1"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hidden="1"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hidden="1"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hidden="1"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hidden="1"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hidden="1"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hidden="1"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60"/>
      <c r="B300" s="360"/>
      <c r="C300" s="360" t="s">
        <v>169</v>
      </c>
      <c r="D300" s="360"/>
      <c r="E300" s="360"/>
      <c r="F300" s="360"/>
      <c r="G300" s="360"/>
      <c r="H300" s="360"/>
      <c r="I300" s="360"/>
      <c r="J300" s="152" t="s">
        <v>170</v>
      </c>
      <c r="K300" s="361"/>
      <c r="L300" s="361"/>
      <c r="M300" s="361"/>
      <c r="N300" s="361"/>
      <c r="O300" s="361"/>
      <c r="P300" s="247" t="s">
        <v>171</v>
      </c>
      <c r="Q300" s="247"/>
      <c r="R300" s="247"/>
      <c r="S300" s="247"/>
      <c r="T300" s="247"/>
      <c r="U300" s="247"/>
      <c r="V300" s="247"/>
      <c r="W300" s="247"/>
      <c r="X300" s="247"/>
      <c r="Y300" s="362" t="s">
        <v>172</v>
      </c>
      <c r="Z300" s="363"/>
      <c r="AA300" s="363"/>
      <c r="AB300" s="363"/>
      <c r="AC300" s="152" t="s">
        <v>173</v>
      </c>
      <c r="AD300" s="152"/>
      <c r="AE300" s="152"/>
      <c r="AF300" s="152"/>
      <c r="AG300" s="152"/>
      <c r="AH300" s="362" t="s">
        <v>190</v>
      </c>
      <c r="AI300" s="360"/>
      <c r="AJ300" s="360"/>
      <c r="AK300" s="360"/>
      <c r="AL300" s="360" t="s">
        <v>175</v>
      </c>
      <c r="AM300" s="360"/>
      <c r="AN300" s="360"/>
      <c r="AO300" s="364"/>
      <c r="AP300" s="365" t="s">
        <v>176</v>
      </c>
      <c r="AQ300" s="365"/>
      <c r="AR300" s="365"/>
      <c r="AS300" s="365"/>
      <c r="AT300" s="365"/>
      <c r="AU300" s="365"/>
      <c r="AV300" s="365"/>
      <c r="AW300" s="365"/>
      <c r="AX300" s="365"/>
      <c r="AY300" s="34">
        <f t="shared" ref="AY300:AY301" si="6">$AY$298</f>
        <v>0</v>
      </c>
    </row>
    <row r="301" spans="1:51" ht="26.25" hidden="1"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hidden="1"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hidden="1"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hidden="1"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hidden="1"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hidden="1"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hidden="1"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hidden="1"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hidden="1"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hidden="1"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hidden="1"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hidden="1"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hidden="1"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hidden="1"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hidden="1"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hidden="1"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hidden="1"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hidden="1"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hidden="1"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hidden="1"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hidden="1"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hidden="1"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hidden="1"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hidden="1"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hidden="1"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hidden="1"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hidden="1"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hidden="1"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hidden="1"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hidden="1"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657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60"/>
      <c r="B333" s="360"/>
      <c r="C333" s="360" t="s">
        <v>169</v>
      </c>
      <c r="D333" s="360"/>
      <c r="E333" s="360"/>
      <c r="F333" s="360"/>
      <c r="G333" s="360"/>
      <c r="H333" s="360"/>
      <c r="I333" s="360"/>
      <c r="J333" s="152" t="s">
        <v>170</v>
      </c>
      <c r="K333" s="361"/>
      <c r="L333" s="361"/>
      <c r="M333" s="361"/>
      <c r="N333" s="361"/>
      <c r="O333" s="361"/>
      <c r="P333" s="247" t="s">
        <v>171</v>
      </c>
      <c r="Q333" s="247"/>
      <c r="R333" s="247"/>
      <c r="S333" s="247"/>
      <c r="T333" s="247"/>
      <c r="U333" s="247"/>
      <c r="V333" s="247"/>
      <c r="W333" s="247"/>
      <c r="X333" s="247"/>
      <c r="Y333" s="362" t="s">
        <v>172</v>
      </c>
      <c r="Z333" s="363"/>
      <c r="AA333" s="363"/>
      <c r="AB333" s="363"/>
      <c r="AC333" s="152" t="s">
        <v>173</v>
      </c>
      <c r="AD333" s="152"/>
      <c r="AE333" s="152"/>
      <c r="AF333" s="152"/>
      <c r="AG333" s="152"/>
      <c r="AH333" s="362" t="s">
        <v>190</v>
      </c>
      <c r="AI333" s="360"/>
      <c r="AJ333" s="360"/>
      <c r="AK333" s="360"/>
      <c r="AL333" s="360" t="s">
        <v>175</v>
      </c>
      <c r="AM333" s="360"/>
      <c r="AN333" s="360"/>
      <c r="AO333" s="364"/>
      <c r="AP333" s="365" t="s">
        <v>176</v>
      </c>
      <c r="AQ333" s="365"/>
      <c r="AR333" s="365"/>
      <c r="AS333" s="365"/>
      <c r="AT333" s="365"/>
      <c r="AU333" s="365"/>
      <c r="AV333" s="365"/>
      <c r="AW333" s="365"/>
      <c r="AX333" s="365"/>
      <c r="AY333" s="34">
        <f t="shared" ref="AY333:AY334" si="7">$AY$331</f>
        <v>0</v>
      </c>
    </row>
    <row r="334" spans="1:51" ht="26.25" hidden="1"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hidden="1"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hidden="1"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hidden="1"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hidden="1"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hidden="1"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hidden="1"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hidden="1"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hidden="1"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hidden="1"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hidden="1"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hidden="1"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hidden="1"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hidden="1"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hidden="1"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hidden="1"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hidden="1"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hidden="1"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hidden="1"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hidden="1"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hidden="1"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hidden="1"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hidden="1"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hidden="1"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hidden="1"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hidden="1"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hidden="1"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hidden="1"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hidden="1"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hidden="1"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658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60"/>
      <c r="B366" s="360"/>
      <c r="C366" s="360" t="s">
        <v>169</v>
      </c>
      <c r="D366" s="360"/>
      <c r="E366" s="360"/>
      <c r="F366" s="360"/>
      <c r="G366" s="360"/>
      <c r="H366" s="360"/>
      <c r="I366" s="360"/>
      <c r="J366" s="152" t="s">
        <v>170</v>
      </c>
      <c r="K366" s="361"/>
      <c r="L366" s="361"/>
      <c r="M366" s="361"/>
      <c r="N366" s="361"/>
      <c r="O366" s="361"/>
      <c r="P366" s="247" t="s">
        <v>171</v>
      </c>
      <c r="Q366" s="247"/>
      <c r="R366" s="247"/>
      <c r="S366" s="247"/>
      <c r="T366" s="247"/>
      <c r="U366" s="247"/>
      <c r="V366" s="247"/>
      <c r="W366" s="247"/>
      <c r="X366" s="247"/>
      <c r="Y366" s="362" t="s">
        <v>172</v>
      </c>
      <c r="Z366" s="363"/>
      <c r="AA366" s="363"/>
      <c r="AB366" s="363"/>
      <c r="AC366" s="152" t="s">
        <v>173</v>
      </c>
      <c r="AD366" s="152"/>
      <c r="AE366" s="152"/>
      <c r="AF366" s="152"/>
      <c r="AG366" s="152"/>
      <c r="AH366" s="362" t="s">
        <v>190</v>
      </c>
      <c r="AI366" s="360"/>
      <c r="AJ366" s="360"/>
      <c r="AK366" s="360"/>
      <c r="AL366" s="360" t="s">
        <v>175</v>
      </c>
      <c r="AM366" s="360"/>
      <c r="AN366" s="360"/>
      <c r="AO366" s="364"/>
      <c r="AP366" s="365" t="s">
        <v>176</v>
      </c>
      <c r="AQ366" s="365"/>
      <c r="AR366" s="365"/>
      <c r="AS366" s="365"/>
      <c r="AT366" s="365"/>
      <c r="AU366" s="365"/>
      <c r="AV366" s="365"/>
      <c r="AW366" s="365"/>
      <c r="AX366" s="365"/>
      <c r="AY366" s="34">
        <f t="shared" ref="AY366:AY367" si="8">$AY$364</f>
        <v>0</v>
      </c>
    </row>
    <row r="367" spans="1:51" ht="26.25" hidden="1"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hidden="1"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hidden="1"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hidden="1"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hidden="1"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hidden="1"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hidden="1"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hidden="1"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hidden="1"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hidden="1"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hidden="1"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hidden="1"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hidden="1"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hidden="1"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hidden="1"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hidden="1"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hidden="1"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hidden="1"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hidden="1"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hidden="1"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hidden="1"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hidden="1"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hidden="1"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hidden="1"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hidden="1"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hidden="1"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hidden="1"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hidden="1"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hidden="1"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hidden="1"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659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60"/>
      <c r="B399" s="360"/>
      <c r="C399" s="360" t="s">
        <v>169</v>
      </c>
      <c r="D399" s="360"/>
      <c r="E399" s="360"/>
      <c r="F399" s="360"/>
      <c r="G399" s="360"/>
      <c r="H399" s="360"/>
      <c r="I399" s="360"/>
      <c r="J399" s="152" t="s">
        <v>170</v>
      </c>
      <c r="K399" s="361"/>
      <c r="L399" s="361"/>
      <c r="M399" s="361"/>
      <c r="N399" s="361"/>
      <c r="O399" s="361"/>
      <c r="P399" s="247" t="s">
        <v>171</v>
      </c>
      <c r="Q399" s="247"/>
      <c r="R399" s="247"/>
      <c r="S399" s="247"/>
      <c r="T399" s="247"/>
      <c r="U399" s="247"/>
      <c r="V399" s="247"/>
      <c r="W399" s="247"/>
      <c r="X399" s="247"/>
      <c r="Y399" s="362" t="s">
        <v>172</v>
      </c>
      <c r="Z399" s="363"/>
      <c r="AA399" s="363"/>
      <c r="AB399" s="363"/>
      <c r="AC399" s="152" t="s">
        <v>173</v>
      </c>
      <c r="AD399" s="152"/>
      <c r="AE399" s="152"/>
      <c r="AF399" s="152"/>
      <c r="AG399" s="152"/>
      <c r="AH399" s="362" t="s">
        <v>190</v>
      </c>
      <c r="AI399" s="360"/>
      <c r="AJ399" s="360"/>
      <c r="AK399" s="360"/>
      <c r="AL399" s="360" t="s">
        <v>175</v>
      </c>
      <c r="AM399" s="360"/>
      <c r="AN399" s="360"/>
      <c r="AO399" s="364"/>
      <c r="AP399" s="365" t="s">
        <v>176</v>
      </c>
      <c r="AQ399" s="365"/>
      <c r="AR399" s="365"/>
      <c r="AS399" s="365"/>
      <c r="AT399" s="365"/>
      <c r="AU399" s="365"/>
      <c r="AV399" s="365"/>
      <c r="AW399" s="365"/>
      <c r="AX399" s="365"/>
      <c r="AY399" s="34">
        <f t="shared" ref="AY399:AY400" si="9">$AY$397</f>
        <v>0</v>
      </c>
    </row>
    <row r="400" spans="1:51" ht="26.25" hidden="1"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hidden="1"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hidden="1"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hidden="1"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hidden="1"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hidden="1"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hidden="1"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hidden="1"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hidden="1"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hidden="1"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hidden="1"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hidden="1"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hidden="1"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hidden="1"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hidden="1"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hidden="1"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hidden="1"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hidden="1"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hidden="1"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hidden="1"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hidden="1"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hidden="1"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hidden="1"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hidden="1"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hidden="1"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hidden="1"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hidden="1"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hidden="1"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hidden="1"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hidden="1"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60"/>
      <c r="B432" s="360"/>
      <c r="C432" s="360" t="s">
        <v>169</v>
      </c>
      <c r="D432" s="360"/>
      <c r="E432" s="360"/>
      <c r="F432" s="360"/>
      <c r="G432" s="360"/>
      <c r="H432" s="360"/>
      <c r="I432" s="360"/>
      <c r="J432" s="152" t="s">
        <v>170</v>
      </c>
      <c r="K432" s="361"/>
      <c r="L432" s="361"/>
      <c r="M432" s="361"/>
      <c r="N432" s="361"/>
      <c r="O432" s="361"/>
      <c r="P432" s="247" t="s">
        <v>171</v>
      </c>
      <c r="Q432" s="247"/>
      <c r="R432" s="247"/>
      <c r="S432" s="247"/>
      <c r="T432" s="247"/>
      <c r="U432" s="247"/>
      <c r="V432" s="247"/>
      <c r="W432" s="247"/>
      <c r="X432" s="247"/>
      <c r="Y432" s="362" t="s">
        <v>172</v>
      </c>
      <c r="Z432" s="363"/>
      <c r="AA432" s="363"/>
      <c r="AB432" s="363"/>
      <c r="AC432" s="152" t="s">
        <v>173</v>
      </c>
      <c r="AD432" s="152"/>
      <c r="AE432" s="152"/>
      <c r="AF432" s="152"/>
      <c r="AG432" s="152"/>
      <c r="AH432" s="362" t="s">
        <v>190</v>
      </c>
      <c r="AI432" s="360"/>
      <c r="AJ432" s="360"/>
      <c r="AK432" s="360"/>
      <c r="AL432" s="360" t="s">
        <v>175</v>
      </c>
      <c r="AM432" s="360"/>
      <c r="AN432" s="360"/>
      <c r="AO432" s="364"/>
      <c r="AP432" s="365" t="s">
        <v>176</v>
      </c>
      <c r="AQ432" s="365"/>
      <c r="AR432" s="365"/>
      <c r="AS432" s="365"/>
      <c r="AT432" s="365"/>
      <c r="AU432" s="365"/>
      <c r="AV432" s="365"/>
      <c r="AW432" s="365"/>
      <c r="AX432" s="365"/>
      <c r="AY432" s="34">
        <f t="shared" ref="AY432:AY433" si="10">$AY$430</f>
        <v>0</v>
      </c>
    </row>
    <row r="433" spans="1:51" ht="26.25" hidden="1"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hidden="1"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hidden="1"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hidden="1"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hidden="1"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hidden="1"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hidden="1"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hidden="1"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hidden="1"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hidden="1"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hidden="1"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hidden="1"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hidden="1"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hidden="1"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hidden="1"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hidden="1"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hidden="1"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hidden="1"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hidden="1"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hidden="1"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hidden="1"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hidden="1"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hidden="1"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hidden="1"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hidden="1"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hidden="1"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hidden="1"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hidden="1"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hidden="1"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hidden="1"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60"/>
      <c r="B465" s="360"/>
      <c r="C465" s="360" t="s">
        <v>169</v>
      </c>
      <c r="D465" s="360"/>
      <c r="E465" s="360"/>
      <c r="F465" s="360"/>
      <c r="G465" s="360"/>
      <c r="H465" s="360"/>
      <c r="I465" s="360"/>
      <c r="J465" s="152" t="s">
        <v>170</v>
      </c>
      <c r="K465" s="361"/>
      <c r="L465" s="361"/>
      <c r="M465" s="361"/>
      <c r="N465" s="361"/>
      <c r="O465" s="361"/>
      <c r="P465" s="247" t="s">
        <v>171</v>
      </c>
      <c r="Q465" s="247"/>
      <c r="R465" s="247"/>
      <c r="S465" s="247"/>
      <c r="T465" s="247"/>
      <c r="U465" s="247"/>
      <c r="V465" s="247"/>
      <c r="W465" s="247"/>
      <c r="X465" s="247"/>
      <c r="Y465" s="362" t="s">
        <v>172</v>
      </c>
      <c r="Z465" s="363"/>
      <c r="AA465" s="363"/>
      <c r="AB465" s="363"/>
      <c r="AC465" s="152" t="s">
        <v>173</v>
      </c>
      <c r="AD465" s="152"/>
      <c r="AE465" s="152"/>
      <c r="AF465" s="152"/>
      <c r="AG465" s="152"/>
      <c r="AH465" s="362" t="s">
        <v>190</v>
      </c>
      <c r="AI465" s="360"/>
      <c r="AJ465" s="360"/>
      <c r="AK465" s="360"/>
      <c r="AL465" s="360" t="s">
        <v>175</v>
      </c>
      <c r="AM465" s="360"/>
      <c r="AN465" s="360"/>
      <c r="AO465" s="364"/>
      <c r="AP465" s="365" t="s">
        <v>176</v>
      </c>
      <c r="AQ465" s="365"/>
      <c r="AR465" s="365"/>
      <c r="AS465" s="365"/>
      <c r="AT465" s="365"/>
      <c r="AU465" s="365"/>
      <c r="AV465" s="365"/>
      <c r="AW465" s="365"/>
      <c r="AX465" s="365"/>
      <c r="AY465" s="34">
        <f t="shared" ref="AY465:AY466" si="11">$AY$463</f>
        <v>0</v>
      </c>
    </row>
    <row r="466" spans="1:51" ht="26.25" hidden="1"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hidden="1"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hidden="1"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hidden="1"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hidden="1"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hidden="1"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hidden="1"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hidden="1"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hidden="1"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hidden="1"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hidden="1"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hidden="1"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hidden="1"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hidden="1"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hidden="1"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hidden="1"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hidden="1"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hidden="1"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hidden="1"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hidden="1"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hidden="1"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hidden="1"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hidden="1"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hidden="1"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hidden="1"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hidden="1"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hidden="1"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hidden="1"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hidden="1"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hidden="1"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60"/>
      <c r="B498" s="360"/>
      <c r="C498" s="360" t="s">
        <v>169</v>
      </c>
      <c r="D498" s="360"/>
      <c r="E498" s="360"/>
      <c r="F498" s="360"/>
      <c r="G498" s="360"/>
      <c r="H498" s="360"/>
      <c r="I498" s="360"/>
      <c r="J498" s="152" t="s">
        <v>170</v>
      </c>
      <c r="K498" s="361"/>
      <c r="L498" s="361"/>
      <c r="M498" s="361"/>
      <c r="N498" s="361"/>
      <c r="O498" s="361"/>
      <c r="P498" s="247" t="s">
        <v>171</v>
      </c>
      <c r="Q498" s="247"/>
      <c r="R498" s="247"/>
      <c r="S498" s="247"/>
      <c r="T498" s="247"/>
      <c r="U498" s="247"/>
      <c r="V498" s="247"/>
      <c r="W498" s="247"/>
      <c r="X498" s="247"/>
      <c r="Y498" s="362" t="s">
        <v>172</v>
      </c>
      <c r="Z498" s="363"/>
      <c r="AA498" s="363"/>
      <c r="AB498" s="363"/>
      <c r="AC498" s="152" t="s">
        <v>173</v>
      </c>
      <c r="AD498" s="152"/>
      <c r="AE498" s="152"/>
      <c r="AF498" s="152"/>
      <c r="AG498" s="152"/>
      <c r="AH498" s="362" t="s">
        <v>190</v>
      </c>
      <c r="AI498" s="360"/>
      <c r="AJ498" s="360"/>
      <c r="AK498" s="360"/>
      <c r="AL498" s="360" t="s">
        <v>175</v>
      </c>
      <c r="AM498" s="360"/>
      <c r="AN498" s="360"/>
      <c r="AO498" s="364"/>
      <c r="AP498" s="365" t="s">
        <v>176</v>
      </c>
      <c r="AQ498" s="365"/>
      <c r="AR498" s="365"/>
      <c r="AS498" s="365"/>
      <c r="AT498" s="365"/>
      <c r="AU498" s="365"/>
      <c r="AV498" s="365"/>
      <c r="AW498" s="365"/>
      <c r="AX498" s="365"/>
      <c r="AY498" s="34">
        <f t="shared" ref="AY498:AY499" si="12">$AY$496</f>
        <v>0</v>
      </c>
    </row>
    <row r="499" spans="1:51" ht="26.25" hidden="1"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hidden="1"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hidden="1"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hidden="1"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hidden="1"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hidden="1"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hidden="1"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hidden="1"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hidden="1"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hidden="1"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hidden="1"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hidden="1"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hidden="1"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hidden="1"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hidden="1"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hidden="1"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hidden="1"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hidden="1"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hidden="1"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hidden="1"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hidden="1"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hidden="1"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hidden="1"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hidden="1"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hidden="1"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hidden="1"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hidden="1"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hidden="1"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hidden="1"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hidden="1"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60"/>
      <c r="B531" s="360"/>
      <c r="C531" s="360" t="s">
        <v>169</v>
      </c>
      <c r="D531" s="360"/>
      <c r="E531" s="360"/>
      <c r="F531" s="360"/>
      <c r="G531" s="360"/>
      <c r="H531" s="360"/>
      <c r="I531" s="360"/>
      <c r="J531" s="152" t="s">
        <v>170</v>
      </c>
      <c r="K531" s="361"/>
      <c r="L531" s="361"/>
      <c r="M531" s="361"/>
      <c r="N531" s="361"/>
      <c r="O531" s="361"/>
      <c r="P531" s="247" t="s">
        <v>171</v>
      </c>
      <c r="Q531" s="247"/>
      <c r="R531" s="247"/>
      <c r="S531" s="247"/>
      <c r="T531" s="247"/>
      <c r="U531" s="247"/>
      <c r="V531" s="247"/>
      <c r="W531" s="247"/>
      <c r="X531" s="247"/>
      <c r="Y531" s="362" t="s">
        <v>172</v>
      </c>
      <c r="Z531" s="363"/>
      <c r="AA531" s="363"/>
      <c r="AB531" s="363"/>
      <c r="AC531" s="152" t="s">
        <v>173</v>
      </c>
      <c r="AD531" s="152"/>
      <c r="AE531" s="152"/>
      <c r="AF531" s="152"/>
      <c r="AG531" s="152"/>
      <c r="AH531" s="362" t="s">
        <v>190</v>
      </c>
      <c r="AI531" s="360"/>
      <c r="AJ531" s="360"/>
      <c r="AK531" s="360"/>
      <c r="AL531" s="360" t="s">
        <v>175</v>
      </c>
      <c r="AM531" s="360"/>
      <c r="AN531" s="360"/>
      <c r="AO531" s="364"/>
      <c r="AP531" s="365" t="s">
        <v>176</v>
      </c>
      <c r="AQ531" s="365"/>
      <c r="AR531" s="365"/>
      <c r="AS531" s="365"/>
      <c r="AT531" s="365"/>
      <c r="AU531" s="365"/>
      <c r="AV531" s="365"/>
      <c r="AW531" s="365"/>
      <c r="AX531" s="365"/>
      <c r="AY531" s="34">
        <f t="shared" ref="AY531:AY532" si="13">$AY$529</f>
        <v>0</v>
      </c>
    </row>
    <row r="532" spans="1:51" ht="26.25" hidden="1"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hidden="1"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hidden="1"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hidden="1"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hidden="1"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hidden="1"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hidden="1"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hidden="1"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hidden="1"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hidden="1"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hidden="1"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hidden="1"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hidden="1"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hidden="1"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hidden="1"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hidden="1"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hidden="1"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hidden="1"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hidden="1"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hidden="1"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hidden="1"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hidden="1"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hidden="1"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hidden="1"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hidden="1"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hidden="1"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hidden="1"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hidden="1"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hidden="1"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hidden="1"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60"/>
      <c r="B564" s="360"/>
      <c r="C564" s="360" t="s">
        <v>169</v>
      </c>
      <c r="D564" s="360"/>
      <c r="E564" s="360"/>
      <c r="F564" s="360"/>
      <c r="G564" s="360"/>
      <c r="H564" s="360"/>
      <c r="I564" s="360"/>
      <c r="J564" s="152" t="s">
        <v>170</v>
      </c>
      <c r="K564" s="361"/>
      <c r="L564" s="361"/>
      <c r="M564" s="361"/>
      <c r="N564" s="361"/>
      <c r="O564" s="361"/>
      <c r="P564" s="247" t="s">
        <v>171</v>
      </c>
      <c r="Q564" s="247"/>
      <c r="R564" s="247"/>
      <c r="S564" s="247"/>
      <c r="T564" s="247"/>
      <c r="U564" s="247"/>
      <c r="V564" s="247"/>
      <c r="W564" s="247"/>
      <c r="X564" s="247"/>
      <c r="Y564" s="362" t="s">
        <v>172</v>
      </c>
      <c r="Z564" s="363"/>
      <c r="AA564" s="363"/>
      <c r="AB564" s="363"/>
      <c r="AC564" s="152" t="s">
        <v>173</v>
      </c>
      <c r="AD564" s="152"/>
      <c r="AE564" s="152"/>
      <c r="AF564" s="152"/>
      <c r="AG564" s="152"/>
      <c r="AH564" s="362" t="s">
        <v>190</v>
      </c>
      <c r="AI564" s="360"/>
      <c r="AJ564" s="360"/>
      <c r="AK564" s="360"/>
      <c r="AL564" s="360" t="s">
        <v>175</v>
      </c>
      <c r="AM564" s="360"/>
      <c r="AN564" s="360"/>
      <c r="AO564" s="364"/>
      <c r="AP564" s="365" t="s">
        <v>176</v>
      </c>
      <c r="AQ564" s="365"/>
      <c r="AR564" s="365"/>
      <c r="AS564" s="365"/>
      <c r="AT564" s="365"/>
      <c r="AU564" s="365"/>
      <c r="AV564" s="365"/>
      <c r="AW564" s="365"/>
      <c r="AX564" s="365"/>
      <c r="AY564" s="34">
        <f t="shared" ref="AY564:AY565" si="14">$AY$562</f>
        <v>0</v>
      </c>
    </row>
    <row r="565" spans="1:51" ht="26.25" hidden="1"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hidden="1"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hidden="1"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hidden="1"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hidden="1"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hidden="1"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hidden="1"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hidden="1"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hidden="1"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hidden="1"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hidden="1"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hidden="1"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hidden="1"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hidden="1"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hidden="1"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hidden="1"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hidden="1"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hidden="1"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hidden="1"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hidden="1"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hidden="1"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hidden="1"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hidden="1"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hidden="1"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hidden="1"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hidden="1"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hidden="1"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hidden="1"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hidden="1"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hidden="1"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449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60"/>
      <c r="B597" s="360"/>
      <c r="C597" s="360" t="s">
        <v>169</v>
      </c>
      <c r="D597" s="360"/>
      <c r="E597" s="360"/>
      <c r="F597" s="360"/>
      <c r="G597" s="360"/>
      <c r="H597" s="360"/>
      <c r="I597" s="360"/>
      <c r="J597" s="152" t="s">
        <v>170</v>
      </c>
      <c r="K597" s="361"/>
      <c r="L597" s="361"/>
      <c r="M597" s="361"/>
      <c r="N597" s="361"/>
      <c r="O597" s="361"/>
      <c r="P597" s="247" t="s">
        <v>171</v>
      </c>
      <c r="Q597" s="247"/>
      <c r="R597" s="247"/>
      <c r="S597" s="247"/>
      <c r="T597" s="247"/>
      <c r="U597" s="247"/>
      <c r="V597" s="247"/>
      <c r="W597" s="247"/>
      <c r="X597" s="247"/>
      <c r="Y597" s="362" t="s">
        <v>172</v>
      </c>
      <c r="Z597" s="363"/>
      <c r="AA597" s="363"/>
      <c r="AB597" s="363"/>
      <c r="AC597" s="152" t="s">
        <v>173</v>
      </c>
      <c r="AD597" s="152"/>
      <c r="AE597" s="152"/>
      <c r="AF597" s="152"/>
      <c r="AG597" s="152"/>
      <c r="AH597" s="362" t="s">
        <v>190</v>
      </c>
      <c r="AI597" s="360"/>
      <c r="AJ597" s="360"/>
      <c r="AK597" s="360"/>
      <c r="AL597" s="360" t="s">
        <v>175</v>
      </c>
      <c r="AM597" s="360"/>
      <c r="AN597" s="360"/>
      <c r="AO597" s="364"/>
      <c r="AP597" s="365" t="s">
        <v>176</v>
      </c>
      <c r="AQ597" s="365"/>
      <c r="AR597" s="365"/>
      <c r="AS597" s="365"/>
      <c r="AT597" s="365"/>
      <c r="AU597" s="365"/>
      <c r="AV597" s="365"/>
      <c r="AW597" s="365"/>
      <c r="AX597" s="365"/>
      <c r="AY597" s="34">
        <f t="shared" ref="AY597:AY598" si="15">$AY$595</f>
        <v>0</v>
      </c>
    </row>
    <row r="598" spans="1:51" ht="26.25" hidden="1"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hidden="1"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hidden="1"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hidden="1"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hidden="1"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hidden="1"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hidden="1"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hidden="1"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hidden="1"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hidden="1"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hidden="1"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hidden="1"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hidden="1"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hidden="1"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hidden="1"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hidden="1"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hidden="1"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hidden="1"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hidden="1"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hidden="1"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hidden="1"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hidden="1"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hidden="1"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hidden="1"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hidden="1"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hidden="1"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hidden="1"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hidden="1"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hidden="1"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hidden="1"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60"/>
      <c r="B630" s="360"/>
      <c r="C630" s="360" t="s">
        <v>169</v>
      </c>
      <c r="D630" s="360"/>
      <c r="E630" s="360"/>
      <c r="F630" s="360"/>
      <c r="G630" s="360"/>
      <c r="H630" s="360"/>
      <c r="I630" s="360"/>
      <c r="J630" s="152" t="s">
        <v>170</v>
      </c>
      <c r="K630" s="361"/>
      <c r="L630" s="361"/>
      <c r="M630" s="361"/>
      <c r="N630" s="361"/>
      <c r="O630" s="361"/>
      <c r="P630" s="247" t="s">
        <v>171</v>
      </c>
      <c r="Q630" s="247"/>
      <c r="R630" s="247"/>
      <c r="S630" s="247"/>
      <c r="T630" s="247"/>
      <c r="U630" s="247"/>
      <c r="V630" s="247"/>
      <c r="W630" s="247"/>
      <c r="X630" s="247"/>
      <c r="Y630" s="362" t="s">
        <v>172</v>
      </c>
      <c r="Z630" s="363"/>
      <c r="AA630" s="363"/>
      <c r="AB630" s="363"/>
      <c r="AC630" s="152" t="s">
        <v>173</v>
      </c>
      <c r="AD630" s="152"/>
      <c r="AE630" s="152"/>
      <c r="AF630" s="152"/>
      <c r="AG630" s="152"/>
      <c r="AH630" s="362" t="s">
        <v>190</v>
      </c>
      <c r="AI630" s="360"/>
      <c r="AJ630" s="360"/>
      <c r="AK630" s="360"/>
      <c r="AL630" s="360" t="s">
        <v>175</v>
      </c>
      <c r="AM630" s="360"/>
      <c r="AN630" s="360"/>
      <c r="AO630" s="364"/>
      <c r="AP630" s="365" t="s">
        <v>176</v>
      </c>
      <c r="AQ630" s="365"/>
      <c r="AR630" s="365"/>
      <c r="AS630" s="365"/>
      <c r="AT630" s="365"/>
      <c r="AU630" s="365"/>
      <c r="AV630" s="365"/>
      <c r="AW630" s="365"/>
      <c r="AX630" s="365"/>
      <c r="AY630" s="34">
        <f t="shared" ref="AY630:AY631" si="16">$AY$628</f>
        <v>0</v>
      </c>
    </row>
    <row r="631" spans="1:51" ht="26.25" hidden="1"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hidden="1"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hidden="1"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hidden="1"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hidden="1"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hidden="1"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hidden="1"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hidden="1"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hidden="1"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hidden="1"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hidden="1"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hidden="1"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hidden="1"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hidden="1"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hidden="1"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hidden="1"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hidden="1"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hidden="1"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hidden="1"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hidden="1"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hidden="1"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hidden="1"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hidden="1"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hidden="1"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hidden="1"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hidden="1"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hidden="1"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hidden="1"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hidden="1"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hidden="1"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60"/>
      <c r="B663" s="360"/>
      <c r="C663" s="360" t="s">
        <v>169</v>
      </c>
      <c r="D663" s="360"/>
      <c r="E663" s="360"/>
      <c r="F663" s="360"/>
      <c r="G663" s="360"/>
      <c r="H663" s="360"/>
      <c r="I663" s="360"/>
      <c r="J663" s="152" t="s">
        <v>170</v>
      </c>
      <c r="K663" s="361"/>
      <c r="L663" s="361"/>
      <c r="M663" s="361"/>
      <c r="N663" s="361"/>
      <c r="O663" s="361"/>
      <c r="P663" s="247" t="s">
        <v>171</v>
      </c>
      <c r="Q663" s="247"/>
      <c r="R663" s="247"/>
      <c r="S663" s="247"/>
      <c r="T663" s="247"/>
      <c r="U663" s="247"/>
      <c r="V663" s="247"/>
      <c r="W663" s="247"/>
      <c r="X663" s="247"/>
      <c r="Y663" s="362" t="s">
        <v>172</v>
      </c>
      <c r="Z663" s="363"/>
      <c r="AA663" s="363"/>
      <c r="AB663" s="363"/>
      <c r="AC663" s="152" t="s">
        <v>173</v>
      </c>
      <c r="AD663" s="152"/>
      <c r="AE663" s="152"/>
      <c r="AF663" s="152"/>
      <c r="AG663" s="152"/>
      <c r="AH663" s="362" t="s">
        <v>190</v>
      </c>
      <c r="AI663" s="360"/>
      <c r="AJ663" s="360"/>
      <c r="AK663" s="360"/>
      <c r="AL663" s="360" t="s">
        <v>175</v>
      </c>
      <c r="AM663" s="360"/>
      <c r="AN663" s="360"/>
      <c r="AO663" s="364"/>
      <c r="AP663" s="365" t="s">
        <v>176</v>
      </c>
      <c r="AQ663" s="365"/>
      <c r="AR663" s="365"/>
      <c r="AS663" s="365"/>
      <c r="AT663" s="365"/>
      <c r="AU663" s="365"/>
      <c r="AV663" s="365"/>
      <c r="AW663" s="365"/>
      <c r="AX663" s="365"/>
      <c r="AY663" s="34">
        <f t="shared" ref="AY663:AY664" si="17">$AY$661</f>
        <v>0</v>
      </c>
    </row>
    <row r="664" spans="1:51" ht="26.25" hidden="1"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hidden="1"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hidden="1"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hidden="1"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hidden="1"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hidden="1"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hidden="1"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hidden="1"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hidden="1"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hidden="1"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hidden="1"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hidden="1"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hidden="1"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hidden="1"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hidden="1"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hidden="1"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hidden="1"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hidden="1"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hidden="1"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hidden="1"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hidden="1"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hidden="1"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hidden="1"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hidden="1"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hidden="1"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hidden="1"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hidden="1"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hidden="1"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hidden="1"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hidden="1"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667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60"/>
      <c r="B696" s="360"/>
      <c r="C696" s="360" t="s">
        <v>169</v>
      </c>
      <c r="D696" s="360"/>
      <c r="E696" s="360"/>
      <c r="F696" s="360"/>
      <c r="G696" s="360"/>
      <c r="H696" s="360"/>
      <c r="I696" s="360"/>
      <c r="J696" s="152" t="s">
        <v>170</v>
      </c>
      <c r="K696" s="361"/>
      <c r="L696" s="361"/>
      <c r="M696" s="361"/>
      <c r="N696" s="361"/>
      <c r="O696" s="361"/>
      <c r="P696" s="247" t="s">
        <v>171</v>
      </c>
      <c r="Q696" s="247"/>
      <c r="R696" s="247"/>
      <c r="S696" s="247"/>
      <c r="T696" s="247"/>
      <c r="U696" s="247"/>
      <c r="V696" s="247"/>
      <c r="W696" s="247"/>
      <c r="X696" s="247"/>
      <c r="Y696" s="362" t="s">
        <v>172</v>
      </c>
      <c r="Z696" s="363"/>
      <c r="AA696" s="363"/>
      <c r="AB696" s="363"/>
      <c r="AC696" s="152" t="s">
        <v>173</v>
      </c>
      <c r="AD696" s="152"/>
      <c r="AE696" s="152"/>
      <c r="AF696" s="152"/>
      <c r="AG696" s="152"/>
      <c r="AH696" s="362" t="s">
        <v>190</v>
      </c>
      <c r="AI696" s="360"/>
      <c r="AJ696" s="360"/>
      <c r="AK696" s="360"/>
      <c r="AL696" s="360" t="s">
        <v>175</v>
      </c>
      <c r="AM696" s="360"/>
      <c r="AN696" s="360"/>
      <c r="AO696" s="364"/>
      <c r="AP696" s="365" t="s">
        <v>176</v>
      </c>
      <c r="AQ696" s="365"/>
      <c r="AR696" s="365"/>
      <c r="AS696" s="365"/>
      <c r="AT696" s="365"/>
      <c r="AU696" s="365"/>
      <c r="AV696" s="365"/>
      <c r="AW696" s="365"/>
      <c r="AX696" s="365"/>
      <c r="AY696" s="34">
        <f t="shared" ref="AY696:AY697" si="18">$AY$694</f>
        <v>0</v>
      </c>
    </row>
    <row r="697" spans="1:51" ht="26.25" hidden="1"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hidden="1"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hidden="1"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hidden="1"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hidden="1"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hidden="1"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hidden="1"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hidden="1"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hidden="1"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hidden="1"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hidden="1"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hidden="1"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hidden="1"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hidden="1"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hidden="1"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hidden="1"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hidden="1"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hidden="1"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hidden="1"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hidden="1"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hidden="1"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hidden="1"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hidden="1"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hidden="1"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hidden="1"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hidden="1"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hidden="1"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hidden="1"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hidden="1"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hidden="1"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668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60"/>
      <c r="B729" s="360"/>
      <c r="C729" s="360" t="s">
        <v>169</v>
      </c>
      <c r="D729" s="360"/>
      <c r="E729" s="360"/>
      <c r="F729" s="360"/>
      <c r="G729" s="360"/>
      <c r="H729" s="360"/>
      <c r="I729" s="360"/>
      <c r="J729" s="152" t="s">
        <v>170</v>
      </c>
      <c r="K729" s="361"/>
      <c r="L729" s="361"/>
      <c r="M729" s="361"/>
      <c r="N729" s="361"/>
      <c r="O729" s="361"/>
      <c r="P729" s="247" t="s">
        <v>171</v>
      </c>
      <c r="Q729" s="247"/>
      <c r="R729" s="247"/>
      <c r="S729" s="247"/>
      <c r="T729" s="247"/>
      <c r="U729" s="247"/>
      <c r="V729" s="247"/>
      <c r="W729" s="247"/>
      <c r="X729" s="247"/>
      <c r="Y729" s="362" t="s">
        <v>172</v>
      </c>
      <c r="Z729" s="363"/>
      <c r="AA729" s="363"/>
      <c r="AB729" s="363"/>
      <c r="AC729" s="152" t="s">
        <v>173</v>
      </c>
      <c r="AD729" s="152"/>
      <c r="AE729" s="152"/>
      <c r="AF729" s="152"/>
      <c r="AG729" s="152"/>
      <c r="AH729" s="362" t="s">
        <v>190</v>
      </c>
      <c r="AI729" s="360"/>
      <c r="AJ729" s="360"/>
      <c r="AK729" s="360"/>
      <c r="AL729" s="360" t="s">
        <v>175</v>
      </c>
      <c r="AM729" s="360"/>
      <c r="AN729" s="360"/>
      <c r="AO729" s="364"/>
      <c r="AP729" s="365" t="s">
        <v>176</v>
      </c>
      <c r="AQ729" s="365"/>
      <c r="AR729" s="365"/>
      <c r="AS729" s="365"/>
      <c r="AT729" s="365"/>
      <c r="AU729" s="365"/>
      <c r="AV729" s="365"/>
      <c r="AW729" s="365"/>
      <c r="AX729" s="365"/>
      <c r="AY729" s="34">
        <f t="shared" ref="AY729:AY730" si="19">$AY$727</f>
        <v>0</v>
      </c>
    </row>
    <row r="730" spans="1:51" ht="26.25" hidden="1"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hidden="1"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hidden="1"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hidden="1"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hidden="1"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hidden="1"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hidden="1"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hidden="1"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hidden="1"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hidden="1"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hidden="1"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hidden="1"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hidden="1"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hidden="1"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hidden="1"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hidden="1"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hidden="1"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hidden="1"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hidden="1"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hidden="1"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hidden="1"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hidden="1"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hidden="1"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hidden="1"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hidden="1"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hidden="1"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hidden="1"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hidden="1"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hidden="1"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hidden="1"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669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60"/>
      <c r="B762" s="360"/>
      <c r="C762" s="360" t="s">
        <v>169</v>
      </c>
      <c r="D762" s="360"/>
      <c r="E762" s="360"/>
      <c r="F762" s="360"/>
      <c r="G762" s="360"/>
      <c r="H762" s="360"/>
      <c r="I762" s="360"/>
      <c r="J762" s="152" t="s">
        <v>170</v>
      </c>
      <c r="K762" s="361"/>
      <c r="L762" s="361"/>
      <c r="M762" s="361"/>
      <c r="N762" s="361"/>
      <c r="O762" s="361"/>
      <c r="P762" s="247" t="s">
        <v>171</v>
      </c>
      <c r="Q762" s="247"/>
      <c r="R762" s="247"/>
      <c r="S762" s="247"/>
      <c r="T762" s="247"/>
      <c r="U762" s="247"/>
      <c r="V762" s="247"/>
      <c r="W762" s="247"/>
      <c r="X762" s="247"/>
      <c r="Y762" s="362" t="s">
        <v>172</v>
      </c>
      <c r="Z762" s="363"/>
      <c r="AA762" s="363"/>
      <c r="AB762" s="363"/>
      <c r="AC762" s="152" t="s">
        <v>173</v>
      </c>
      <c r="AD762" s="152"/>
      <c r="AE762" s="152"/>
      <c r="AF762" s="152"/>
      <c r="AG762" s="152"/>
      <c r="AH762" s="362" t="s">
        <v>190</v>
      </c>
      <c r="AI762" s="360"/>
      <c r="AJ762" s="360"/>
      <c r="AK762" s="360"/>
      <c r="AL762" s="360" t="s">
        <v>175</v>
      </c>
      <c r="AM762" s="360"/>
      <c r="AN762" s="360"/>
      <c r="AO762" s="364"/>
      <c r="AP762" s="365" t="s">
        <v>176</v>
      </c>
      <c r="AQ762" s="365"/>
      <c r="AR762" s="365"/>
      <c r="AS762" s="365"/>
      <c r="AT762" s="365"/>
      <c r="AU762" s="365"/>
      <c r="AV762" s="365"/>
      <c r="AW762" s="365"/>
      <c r="AX762" s="365"/>
      <c r="AY762" s="34">
        <f t="shared" ref="AY762:AY763" si="20">$AY$760</f>
        <v>0</v>
      </c>
    </row>
    <row r="763" spans="1:51" ht="26.25" hidden="1"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hidden="1"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hidden="1"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hidden="1"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hidden="1"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hidden="1"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hidden="1"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hidden="1"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hidden="1"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hidden="1"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hidden="1"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hidden="1"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hidden="1"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hidden="1"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hidden="1"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hidden="1"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hidden="1"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hidden="1"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hidden="1"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hidden="1"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hidden="1"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hidden="1"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hidden="1"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hidden="1"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hidden="1"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hidden="1"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hidden="1"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hidden="1"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hidden="1"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hidden="1"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60"/>
      <c r="B795" s="360"/>
      <c r="C795" s="360" t="s">
        <v>169</v>
      </c>
      <c r="D795" s="360"/>
      <c r="E795" s="360"/>
      <c r="F795" s="360"/>
      <c r="G795" s="360"/>
      <c r="H795" s="360"/>
      <c r="I795" s="360"/>
      <c r="J795" s="152" t="s">
        <v>170</v>
      </c>
      <c r="K795" s="361"/>
      <c r="L795" s="361"/>
      <c r="M795" s="361"/>
      <c r="N795" s="361"/>
      <c r="O795" s="361"/>
      <c r="P795" s="247" t="s">
        <v>171</v>
      </c>
      <c r="Q795" s="247"/>
      <c r="R795" s="247"/>
      <c r="S795" s="247"/>
      <c r="T795" s="247"/>
      <c r="U795" s="247"/>
      <c r="V795" s="247"/>
      <c r="W795" s="247"/>
      <c r="X795" s="247"/>
      <c r="Y795" s="362" t="s">
        <v>172</v>
      </c>
      <c r="Z795" s="363"/>
      <c r="AA795" s="363"/>
      <c r="AB795" s="363"/>
      <c r="AC795" s="152" t="s">
        <v>173</v>
      </c>
      <c r="AD795" s="152"/>
      <c r="AE795" s="152"/>
      <c r="AF795" s="152"/>
      <c r="AG795" s="152"/>
      <c r="AH795" s="362" t="s">
        <v>190</v>
      </c>
      <c r="AI795" s="360"/>
      <c r="AJ795" s="360"/>
      <c r="AK795" s="360"/>
      <c r="AL795" s="360" t="s">
        <v>175</v>
      </c>
      <c r="AM795" s="360"/>
      <c r="AN795" s="360"/>
      <c r="AO795" s="364"/>
      <c r="AP795" s="365" t="s">
        <v>176</v>
      </c>
      <c r="AQ795" s="365"/>
      <c r="AR795" s="365"/>
      <c r="AS795" s="365"/>
      <c r="AT795" s="365"/>
      <c r="AU795" s="365"/>
      <c r="AV795" s="365"/>
      <c r="AW795" s="365"/>
      <c r="AX795" s="365"/>
      <c r="AY795" s="34">
        <f t="shared" ref="AY795:AY796" si="21">$AY$793</f>
        <v>0</v>
      </c>
    </row>
    <row r="796" spans="1:51" ht="26.25" hidden="1"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hidden="1"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hidden="1"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hidden="1"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hidden="1"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hidden="1"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hidden="1"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hidden="1"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hidden="1"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hidden="1"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hidden="1"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hidden="1"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hidden="1"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hidden="1"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hidden="1"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hidden="1"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hidden="1"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hidden="1"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hidden="1"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hidden="1"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hidden="1"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hidden="1"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hidden="1"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hidden="1"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hidden="1"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hidden="1"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hidden="1"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hidden="1"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hidden="1"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hidden="1"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60"/>
      <c r="B828" s="360"/>
      <c r="C828" s="360" t="s">
        <v>169</v>
      </c>
      <c r="D828" s="360"/>
      <c r="E828" s="360"/>
      <c r="F828" s="360"/>
      <c r="G828" s="360"/>
      <c r="H828" s="360"/>
      <c r="I828" s="360"/>
      <c r="J828" s="152" t="s">
        <v>170</v>
      </c>
      <c r="K828" s="361"/>
      <c r="L828" s="361"/>
      <c r="M828" s="361"/>
      <c r="N828" s="361"/>
      <c r="O828" s="361"/>
      <c r="P828" s="247" t="s">
        <v>171</v>
      </c>
      <c r="Q828" s="247"/>
      <c r="R828" s="247"/>
      <c r="S828" s="247"/>
      <c r="T828" s="247"/>
      <c r="U828" s="247"/>
      <c r="V828" s="247"/>
      <c r="W828" s="247"/>
      <c r="X828" s="247"/>
      <c r="Y828" s="362" t="s">
        <v>172</v>
      </c>
      <c r="Z828" s="363"/>
      <c r="AA828" s="363"/>
      <c r="AB828" s="363"/>
      <c r="AC828" s="152" t="s">
        <v>173</v>
      </c>
      <c r="AD828" s="152"/>
      <c r="AE828" s="152"/>
      <c r="AF828" s="152"/>
      <c r="AG828" s="152"/>
      <c r="AH828" s="362" t="s">
        <v>190</v>
      </c>
      <c r="AI828" s="360"/>
      <c r="AJ828" s="360"/>
      <c r="AK828" s="360"/>
      <c r="AL828" s="360" t="s">
        <v>175</v>
      </c>
      <c r="AM828" s="360"/>
      <c r="AN828" s="360"/>
      <c r="AO828" s="364"/>
      <c r="AP828" s="365" t="s">
        <v>176</v>
      </c>
      <c r="AQ828" s="365"/>
      <c r="AR828" s="365"/>
      <c r="AS828" s="365"/>
      <c r="AT828" s="365"/>
      <c r="AU828" s="365"/>
      <c r="AV828" s="365"/>
      <c r="AW828" s="365"/>
      <c r="AX828" s="365"/>
      <c r="AY828" s="34">
        <f t="shared" ref="AY828:AY829" si="22">$AY$826</f>
        <v>0</v>
      </c>
    </row>
    <row r="829" spans="1:51" ht="26.25" hidden="1"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hidden="1"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hidden="1"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hidden="1"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hidden="1"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hidden="1"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hidden="1"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hidden="1"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hidden="1"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hidden="1"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hidden="1"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hidden="1"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hidden="1"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hidden="1"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hidden="1"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hidden="1"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hidden="1"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hidden="1"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hidden="1"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hidden="1"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hidden="1"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hidden="1"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hidden="1"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hidden="1"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hidden="1"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hidden="1"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hidden="1"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hidden="1"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hidden="1"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hidden="1"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60"/>
      <c r="B861" s="360"/>
      <c r="C861" s="360" t="s">
        <v>169</v>
      </c>
      <c r="D861" s="360"/>
      <c r="E861" s="360"/>
      <c r="F861" s="360"/>
      <c r="G861" s="360"/>
      <c r="H861" s="360"/>
      <c r="I861" s="360"/>
      <c r="J861" s="152" t="s">
        <v>170</v>
      </c>
      <c r="K861" s="361"/>
      <c r="L861" s="361"/>
      <c r="M861" s="361"/>
      <c r="N861" s="361"/>
      <c r="O861" s="361"/>
      <c r="P861" s="247" t="s">
        <v>171</v>
      </c>
      <c r="Q861" s="247"/>
      <c r="R861" s="247"/>
      <c r="S861" s="247"/>
      <c r="T861" s="247"/>
      <c r="U861" s="247"/>
      <c r="V861" s="247"/>
      <c r="W861" s="247"/>
      <c r="X861" s="247"/>
      <c r="Y861" s="362" t="s">
        <v>172</v>
      </c>
      <c r="Z861" s="363"/>
      <c r="AA861" s="363"/>
      <c r="AB861" s="363"/>
      <c r="AC861" s="152" t="s">
        <v>173</v>
      </c>
      <c r="AD861" s="152"/>
      <c r="AE861" s="152"/>
      <c r="AF861" s="152"/>
      <c r="AG861" s="152"/>
      <c r="AH861" s="362" t="s">
        <v>190</v>
      </c>
      <c r="AI861" s="360"/>
      <c r="AJ861" s="360"/>
      <c r="AK861" s="360"/>
      <c r="AL861" s="360" t="s">
        <v>175</v>
      </c>
      <c r="AM861" s="360"/>
      <c r="AN861" s="360"/>
      <c r="AO861" s="364"/>
      <c r="AP861" s="365" t="s">
        <v>176</v>
      </c>
      <c r="AQ861" s="365"/>
      <c r="AR861" s="365"/>
      <c r="AS861" s="365"/>
      <c r="AT861" s="365"/>
      <c r="AU861" s="365"/>
      <c r="AV861" s="365"/>
      <c r="AW861" s="365"/>
      <c r="AX861" s="365"/>
      <c r="AY861" s="34">
        <f t="shared" ref="AY861:AY862" si="23">$AY$859</f>
        <v>0</v>
      </c>
    </row>
    <row r="862" spans="1:51" ht="26.25" hidden="1"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hidden="1"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hidden="1"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hidden="1"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hidden="1"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hidden="1"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hidden="1"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hidden="1"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hidden="1"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hidden="1"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hidden="1"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hidden="1"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hidden="1"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hidden="1"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hidden="1"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hidden="1"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hidden="1"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hidden="1"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hidden="1"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hidden="1"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hidden="1"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hidden="1"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hidden="1"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hidden="1"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hidden="1"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hidden="1"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hidden="1"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hidden="1"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hidden="1"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hidden="1"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60"/>
      <c r="B894" s="360"/>
      <c r="C894" s="360" t="s">
        <v>169</v>
      </c>
      <c r="D894" s="360"/>
      <c r="E894" s="360"/>
      <c r="F894" s="360"/>
      <c r="G894" s="360"/>
      <c r="H894" s="360"/>
      <c r="I894" s="360"/>
      <c r="J894" s="152" t="s">
        <v>170</v>
      </c>
      <c r="K894" s="361"/>
      <c r="L894" s="361"/>
      <c r="M894" s="361"/>
      <c r="N894" s="361"/>
      <c r="O894" s="361"/>
      <c r="P894" s="247" t="s">
        <v>171</v>
      </c>
      <c r="Q894" s="247"/>
      <c r="R894" s="247"/>
      <c r="S894" s="247"/>
      <c r="T894" s="247"/>
      <c r="U894" s="247"/>
      <c r="V894" s="247"/>
      <c r="W894" s="247"/>
      <c r="X894" s="247"/>
      <c r="Y894" s="362" t="s">
        <v>172</v>
      </c>
      <c r="Z894" s="363"/>
      <c r="AA894" s="363"/>
      <c r="AB894" s="363"/>
      <c r="AC894" s="152" t="s">
        <v>173</v>
      </c>
      <c r="AD894" s="152"/>
      <c r="AE894" s="152"/>
      <c r="AF894" s="152"/>
      <c r="AG894" s="152"/>
      <c r="AH894" s="362" t="s">
        <v>190</v>
      </c>
      <c r="AI894" s="360"/>
      <c r="AJ894" s="360"/>
      <c r="AK894" s="360"/>
      <c r="AL894" s="360" t="s">
        <v>175</v>
      </c>
      <c r="AM894" s="360"/>
      <c r="AN894" s="360"/>
      <c r="AO894" s="364"/>
      <c r="AP894" s="365" t="s">
        <v>176</v>
      </c>
      <c r="AQ894" s="365"/>
      <c r="AR894" s="365"/>
      <c r="AS894" s="365"/>
      <c r="AT894" s="365"/>
      <c r="AU894" s="365"/>
      <c r="AV894" s="365"/>
      <c r="AW894" s="365"/>
      <c r="AX894" s="365"/>
      <c r="AY894" s="34">
        <f t="shared" ref="AY894:AY895" si="24">$AY$892</f>
        <v>0</v>
      </c>
    </row>
    <row r="895" spans="1:51" ht="26.25" hidden="1"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hidden="1"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hidden="1"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hidden="1"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hidden="1"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hidden="1"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hidden="1"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hidden="1"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hidden="1"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hidden="1"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hidden="1"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hidden="1"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hidden="1"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hidden="1"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hidden="1"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hidden="1"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hidden="1"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hidden="1"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hidden="1"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hidden="1"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hidden="1"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hidden="1"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hidden="1"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hidden="1"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hidden="1"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hidden="1"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hidden="1"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hidden="1"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hidden="1"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hidden="1"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60"/>
      <c r="B927" s="360"/>
      <c r="C927" s="360" t="s">
        <v>169</v>
      </c>
      <c r="D927" s="360"/>
      <c r="E927" s="360"/>
      <c r="F927" s="360"/>
      <c r="G927" s="360"/>
      <c r="H927" s="360"/>
      <c r="I927" s="360"/>
      <c r="J927" s="152" t="s">
        <v>170</v>
      </c>
      <c r="K927" s="361"/>
      <c r="L927" s="361"/>
      <c r="M927" s="361"/>
      <c r="N927" s="361"/>
      <c r="O927" s="361"/>
      <c r="P927" s="247" t="s">
        <v>171</v>
      </c>
      <c r="Q927" s="247"/>
      <c r="R927" s="247"/>
      <c r="S927" s="247"/>
      <c r="T927" s="247"/>
      <c r="U927" s="247"/>
      <c r="V927" s="247"/>
      <c r="W927" s="247"/>
      <c r="X927" s="247"/>
      <c r="Y927" s="362" t="s">
        <v>172</v>
      </c>
      <c r="Z927" s="363"/>
      <c r="AA927" s="363"/>
      <c r="AB927" s="363"/>
      <c r="AC927" s="152" t="s">
        <v>173</v>
      </c>
      <c r="AD927" s="152"/>
      <c r="AE927" s="152"/>
      <c r="AF927" s="152"/>
      <c r="AG927" s="152"/>
      <c r="AH927" s="362" t="s">
        <v>190</v>
      </c>
      <c r="AI927" s="360"/>
      <c r="AJ927" s="360"/>
      <c r="AK927" s="360"/>
      <c r="AL927" s="360" t="s">
        <v>175</v>
      </c>
      <c r="AM927" s="360"/>
      <c r="AN927" s="360"/>
      <c r="AO927" s="364"/>
      <c r="AP927" s="365" t="s">
        <v>176</v>
      </c>
      <c r="AQ927" s="365"/>
      <c r="AR927" s="365"/>
      <c r="AS927" s="365"/>
      <c r="AT927" s="365"/>
      <c r="AU927" s="365"/>
      <c r="AV927" s="365"/>
      <c r="AW927" s="365"/>
      <c r="AX927" s="365"/>
      <c r="AY927" s="34">
        <f t="shared" ref="AY927:AY928" si="25">$AY$925</f>
        <v>0</v>
      </c>
    </row>
    <row r="928" spans="1:51" ht="26.25" hidden="1"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hidden="1"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hidden="1"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hidden="1"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hidden="1"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hidden="1"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hidden="1"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hidden="1"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hidden="1"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hidden="1"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hidden="1"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hidden="1"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hidden="1"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hidden="1"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hidden="1"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hidden="1"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hidden="1"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hidden="1"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hidden="1"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hidden="1"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hidden="1"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hidden="1"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hidden="1"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hidden="1"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hidden="1"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hidden="1"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hidden="1"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hidden="1"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hidden="1"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hidden="1"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60"/>
      <c r="B960" s="360"/>
      <c r="C960" s="360" t="s">
        <v>169</v>
      </c>
      <c r="D960" s="360"/>
      <c r="E960" s="360"/>
      <c r="F960" s="360"/>
      <c r="G960" s="360"/>
      <c r="H960" s="360"/>
      <c r="I960" s="360"/>
      <c r="J960" s="152" t="s">
        <v>170</v>
      </c>
      <c r="K960" s="361"/>
      <c r="L960" s="361"/>
      <c r="M960" s="361"/>
      <c r="N960" s="361"/>
      <c r="O960" s="361"/>
      <c r="P960" s="247" t="s">
        <v>171</v>
      </c>
      <c r="Q960" s="247"/>
      <c r="R960" s="247"/>
      <c r="S960" s="247"/>
      <c r="T960" s="247"/>
      <c r="U960" s="247"/>
      <c r="V960" s="247"/>
      <c r="W960" s="247"/>
      <c r="X960" s="247"/>
      <c r="Y960" s="362" t="s">
        <v>172</v>
      </c>
      <c r="Z960" s="363"/>
      <c r="AA960" s="363"/>
      <c r="AB960" s="363"/>
      <c r="AC960" s="152" t="s">
        <v>173</v>
      </c>
      <c r="AD960" s="152"/>
      <c r="AE960" s="152"/>
      <c r="AF960" s="152"/>
      <c r="AG960" s="152"/>
      <c r="AH960" s="362" t="s">
        <v>190</v>
      </c>
      <c r="AI960" s="360"/>
      <c r="AJ960" s="360"/>
      <c r="AK960" s="360"/>
      <c r="AL960" s="360" t="s">
        <v>175</v>
      </c>
      <c r="AM960" s="360"/>
      <c r="AN960" s="360"/>
      <c r="AO960" s="364"/>
      <c r="AP960" s="365" t="s">
        <v>176</v>
      </c>
      <c r="AQ960" s="365"/>
      <c r="AR960" s="365"/>
      <c r="AS960" s="365"/>
      <c r="AT960" s="365"/>
      <c r="AU960" s="365"/>
      <c r="AV960" s="365"/>
      <c r="AW960" s="365"/>
      <c r="AX960" s="365"/>
      <c r="AY960" s="34">
        <f t="shared" ref="AY960:AY961" si="26">$AY$958</f>
        <v>0</v>
      </c>
    </row>
    <row r="961" spans="1:51" ht="26.25" hidden="1"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hidden="1"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hidden="1"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hidden="1"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hidden="1"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hidden="1"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hidden="1"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hidden="1"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hidden="1"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hidden="1"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hidden="1"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hidden="1"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hidden="1"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hidden="1"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hidden="1"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hidden="1"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hidden="1"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hidden="1"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hidden="1"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hidden="1"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hidden="1"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hidden="1"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hidden="1"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hidden="1"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hidden="1"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hidden="1"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hidden="1"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hidden="1"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hidden="1"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hidden="1"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60"/>
      <c r="B993" s="360"/>
      <c r="C993" s="360" t="s">
        <v>169</v>
      </c>
      <c r="D993" s="360"/>
      <c r="E993" s="360"/>
      <c r="F993" s="360"/>
      <c r="G993" s="360"/>
      <c r="H993" s="360"/>
      <c r="I993" s="360"/>
      <c r="J993" s="152" t="s">
        <v>170</v>
      </c>
      <c r="K993" s="361"/>
      <c r="L993" s="361"/>
      <c r="M993" s="361"/>
      <c r="N993" s="361"/>
      <c r="O993" s="361"/>
      <c r="P993" s="247" t="s">
        <v>171</v>
      </c>
      <c r="Q993" s="247"/>
      <c r="R993" s="247"/>
      <c r="S993" s="247"/>
      <c r="T993" s="247"/>
      <c r="U993" s="247"/>
      <c r="V993" s="247"/>
      <c r="W993" s="247"/>
      <c r="X993" s="247"/>
      <c r="Y993" s="362" t="s">
        <v>172</v>
      </c>
      <c r="Z993" s="363"/>
      <c r="AA993" s="363"/>
      <c r="AB993" s="363"/>
      <c r="AC993" s="152" t="s">
        <v>173</v>
      </c>
      <c r="AD993" s="152"/>
      <c r="AE993" s="152"/>
      <c r="AF993" s="152"/>
      <c r="AG993" s="152"/>
      <c r="AH993" s="362" t="s">
        <v>190</v>
      </c>
      <c r="AI993" s="360"/>
      <c r="AJ993" s="360"/>
      <c r="AK993" s="360"/>
      <c r="AL993" s="360" t="s">
        <v>175</v>
      </c>
      <c r="AM993" s="360"/>
      <c r="AN993" s="360"/>
      <c r="AO993" s="364"/>
      <c r="AP993" s="365" t="s">
        <v>176</v>
      </c>
      <c r="AQ993" s="365"/>
      <c r="AR993" s="365"/>
      <c r="AS993" s="365"/>
      <c r="AT993" s="365"/>
      <c r="AU993" s="365"/>
      <c r="AV993" s="365"/>
      <c r="AW993" s="365"/>
      <c r="AX993" s="365"/>
      <c r="AY993" s="34">
        <f t="shared" ref="AY993:AY994" si="27">$AY$991</f>
        <v>0</v>
      </c>
    </row>
    <row r="994" spans="1:51" ht="26.25" hidden="1"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hidden="1"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hidden="1"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hidden="1"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hidden="1"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hidden="1"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hidden="1"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hidden="1"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hidden="1"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hidden="1"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hidden="1"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hidden="1"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hidden="1"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hidden="1"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hidden="1"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hidden="1"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hidden="1"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hidden="1"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hidden="1"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hidden="1"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hidden="1"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hidden="1"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hidden="1"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hidden="1"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hidden="1"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hidden="1"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hidden="1"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hidden="1"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hidden="1"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hidden="1"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677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60"/>
      <c r="B1026" s="360"/>
      <c r="C1026" s="360" t="s">
        <v>169</v>
      </c>
      <c r="D1026" s="360"/>
      <c r="E1026" s="360"/>
      <c r="F1026" s="360"/>
      <c r="G1026" s="360"/>
      <c r="H1026" s="360"/>
      <c r="I1026" s="360"/>
      <c r="J1026" s="152" t="s">
        <v>170</v>
      </c>
      <c r="K1026" s="361"/>
      <c r="L1026" s="361"/>
      <c r="M1026" s="361"/>
      <c r="N1026" s="361"/>
      <c r="O1026" s="361"/>
      <c r="P1026" s="247" t="s">
        <v>171</v>
      </c>
      <c r="Q1026" s="247"/>
      <c r="R1026" s="247"/>
      <c r="S1026" s="247"/>
      <c r="T1026" s="247"/>
      <c r="U1026" s="247"/>
      <c r="V1026" s="247"/>
      <c r="W1026" s="247"/>
      <c r="X1026" s="247"/>
      <c r="Y1026" s="362" t="s">
        <v>172</v>
      </c>
      <c r="Z1026" s="363"/>
      <c r="AA1026" s="363"/>
      <c r="AB1026" s="363"/>
      <c r="AC1026" s="152" t="s">
        <v>173</v>
      </c>
      <c r="AD1026" s="152"/>
      <c r="AE1026" s="152"/>
      <c r="AF1026" s="152"/>
      <c r="AG1026" s="152"/>
      <c r="AH1026" s="362" t="s">
        <v>190</v>
      </c>
      <c r="AI1026" s="360"/>
      <c r="AJ1026" s="360"/>
      <c r="AK1026" s="360"/>
      <c r="AL1026" s="360" t="s">
        <v>175</v>
      </c>
      <c r="AM1026" s="360"/>
      <c r="AN1026" s="360"/>
      <c r="AO1026" s="364"/>
      <c r="AP1026" s="365" t="s">
        <v>176</v>
      </c>
      <c r="AQ1026" s="365"/>
      <c r="AR1026" s="365"/>
      <c r="AS1026" s="365"/>
      <c r="AT1026" s="365"/>
      <c r="AU1026" s="365"/>
      <c r="AV1026" s="365"/>
      <c r="AW1026" s="365"/>
      <c r="AX1026" s="365"/>
      <c r="AY1026" s="34">
        <f t="shared" ref="AY1026:AY1027" si="28">$AY$1024</f>
        <v>0</v>
      </c>
    </row>
    <row r="1027" spans="1:51" ht="26.25" hidden="1"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hidden="1"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hidden="1"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hidden="1"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hidden="1"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hidden="1"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hidden="1"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hidden="1"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hidden="1"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hidden="1"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hidden="1"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hidden="1"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hidden="1"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hidden="1"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hidden="1"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hidden="1"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hidden="1"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hidden="1"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hidden="1"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hidden="1"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hidden="1"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hidden="1"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hidden="1"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hidden="1"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hidden="1"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hidden="1"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hidden="1"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hidden="1"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hidden="1"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hidden="1"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678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60"/>
      <c r="B1059" s="360"/>
      <c r="C1059" s="360" t="s">
        <v>169</v>
      </c>
      <c r="D1059" s="360"/>
      <c r="E1059" s="360"/>
      <c r="F1059" s="360"/>
      <c r="G1059" s="360"/>
      <c r="H1059" s="360"/>
      <c r="I1059" s="360"/>
      <c r="J1059" s="152" t="s">
        <v>170</v>
      </c>
      <c r="K1059" s="361"/>
      <c r="L1059" s="361"/>
      <c r="M1059" s="361"/>
      <c r="N1059" s="361"/>
      <c r="O1059" s="361"/>
      <c r="P1059" s="247" t="s">
        <v>171</v>
      </c>
      <c r="Q1059" s="247"/>
      <c r="R1059" s="247"/>
      <c r="S1059" s="247"/>
      <c r="T1059" s="247"/>
      <c r="U1059" s="247"/>
      <c r="V1059" s="247"/>
      <c r="W1059" s="247"/>
      <c r="X1059" s="247"/>
      <c r="Y1059" s="362" t="s">
        <v>172</v>
      </c>
      <c r="Z1059" s="363"/>
      <c r="AA1059" s="363"/>
      <c r="AB1059" s="363"/>
      <c r="AC1059" s="152" t="s">
        <v>173</v>
      </c>
      <c r="AD1059" s="152"/>
      <c r="AE1059" s="152"/>
      <c r="AF1059" s="152"/>
      <c r="AG1059" s="152"/>
      <c r="AH1059" s="362" t="s">
        <v>190</v>
      </c>
      <c r="AI1059" s="360"/>
      <c r="AJ1059" s="360"/>
      <c r="AK1059" s="360"/>
      <c r="AL1059" s="360" t="s">
        <v>175</v>
      </c>
      <c r="AM1059" s="360"/>
      <c r="AN1059" s="360"/>
      <c r="AO1059" s="364"/>
      <c r="AP1059" s="365" t="s">
        <v>176</v>
      </c>
      <c r="AQ1059" s="365"/>
      <c r="AR1059" s="365"/>
      <c r="AS1059" s="365"/>
      <c r="AT1059" s="365"/>
      <c r="AU1059" s="365"/>
      <c r="AV1059" s="365"/>
      <c r="AW1059" s="365"/>
      <c r="AX1059" s="365"/>
      <c r="AY1059" s="34">
        <f t="shared" ref="AY1059:AY1060" si="29">$AY$1057</f>
        <v>0</v>
      </c>
    </row>
    <row r="1060" spans="1:51" ht="26.25" hidden="1"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hidden="1"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hidden="1"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hidden="1"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hidden="1"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hidden="1"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hidden="1"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hidden="1"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hidden="1"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hidden="1"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hidden="1"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hidden="1"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hidden="1"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hidden="1"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hidden="1"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hidden="1"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hidden="1"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hidden="1"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hidden="1"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hidden="1"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hidden="1"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hidden="1"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hidden="1"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hidden="1"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hidden="1"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hidden="1"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hidden="1"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hidden="1"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hidden="1"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hidden="1"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679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60"/>
      <c r="B1092" s="360"/>
      <c r="C1092" s="360" t="s">
        <v>169</v>
      </c>
      <c r="D1092" s="360"/>
      <c r="E1092" s="360"/>
      <c r="F1092" s="360"/>
      <c r="G1092" s="360"/>
      <c r="H1092" s="360"/>
      <c r="I1092" s="360"/>
      <c r="J1092" s="152" t="s">
        <v>170</v>
      </c>
      <c r="K1092" s="361"/>
      <c r="L1092" s="361"/>
      <c r="M1092" s="361"/>
      <c r="N1092" s="361"/>
      <c r="O1092" s="361"/>
      <c r="P1092" s="247" t="s">
        <v>171</v>
      </c>
      <c r="Q1092" s="247"/>
      <c r="R1092" s="247"/>
      <c r="S1092" s="247"/>
      <c r="T1092" s="247"/>
      <c r="U1092" s="247"/>
      <c r="V1092" s="247"/>
      <c r="W1092" s="247"/>
      <c r="X1092" s="247"/>
      <c r="Y1092" s="362" t="s">
        <v>172</v>
      </c>
      <c r="Z1092" s="363"/>
      <c r="AA1092" s="363"/>
      <c r="AB1092" s="363"/>
      <c r="AC1092" s="152" t="s">
        <v>173</v>
      </c>
      <c r="AD1092" s="152"/>
      <c r="AE1092" s="152"/>
      <c r="AF1092" s="152"/>
      <c r="AG1092" s="152"/>
      <c r="AH1092" s="362" t="s">
        <v>190</v>
      </c>
      <c r="AI1092" s="360"/>
      <c r="AJ1092" s="360"/>
      <c r="AK1092" s="360"/>
      <c r="AL1092" s="360" t="s">
        <v>175</v>
      </c>
      <c r="AM1092" s="360"/>
      <c r="AN1092" s="360"/>
      <c r="AO1092" s="364"/>
      <c r="AP1092" s="365" t="s">
        <v>176</v>
      </c>
      <c r="AQ1092" s="365"/>
      <c r="AR1092" s="365"/>
      <c r="AS1092" s="365"/>
      <c r="AT1092" s="365"/>
      <c r="AU1092" s="365"/>
      <c r="AV1092" s="365"/>
      <c r="AW1092" s="365"/>
      <c r="AX1092" s="365"/>
      <c r="AY1092">
        <f t="shared" ref="AY1092:AY1093" si="30">$AY$1090</f>
        <v>0</v>
      </c>
    </row>
    <row r="1093" spans="1:51" ht="26.25" hidden="1"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hidden="1"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hidden="1"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hidden="1"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hidden="1"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hidden="1"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hidden="1"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hidden="1"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hidden="1"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hidden="1"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hidden="1"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hidden="1"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hidden="1"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hidden="1"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hidden="1"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hidden="1"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hidden="1"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hidden="1"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hidden="1"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hidden="1"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hidden="1"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hidden="1"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hidden="1"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hidden="1"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hidden="1"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hidden="1"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hidden="1"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hidden="1"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hidden="1"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hidden="1"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60"/>
      <c r="B1125" s="360"/>
      <c r="C1125" s="360" t="s">
        <v>169</v>
      </c>
      <c r="D1125" s="360"/>
      <c r="E1125" s="360"/>
      <c r="F1125" s="360"/>
      <c r="G1125" s="360"/>
      <c r="H1125" s="360"/>
      <c r="I1125" s="360"/>
      <c r="J1125" s="152" t="s">
        <v>170</v>
      </c>
      <c r="K1125" s="361"/>
      <c r="L1125" s="361"/>
      <c r="M1125" s="361"/>
      <c r="N1125" s="361"/>
      <c r="O1125" s="361"/>
      <c r="P1125" s="247" t="s">
        <v>171</v>
      </c>
      <c r="Q1125" s="247"/>
      <c r="R1125" s="247"/>
      <c r="S1125" s="247"/>
      <c r="T1125" s="247"/>
      <c r="U1125" s="247"/>
      <c r="V1125" s="247"/>
      <c r="W1125" s="247"/>
      <c r="X1125" s="247"/>
      <c r="Y1125" s="362" t="s">
        <v>172</v>
      </c>
      <c r="Z1125" s="363"/>
      <c r="AA1125" s="363"/>
      <c r="AB1125" s="363"/>
      <c r="AC1125" s="152" t="s">
        <v>173</v>
      </c>
      <c r="AD1125" s="152"/>
      <c r="AE1125" s="152"/>
      <c r="AF1125" s="152"/>
      <c r="AG1125" s="152"/>
      <c r="AH1125" s="362" t="s">
        <v>190</v>
      </c>
      <c r="AI1125" s="360"/>
      <c r="AJ1125" s="360"/>
      <c r="AK1125" s="360"/>
      <c r="AL1125" s="360" t="s">
        <v>175</v>
      </c>
      <c r="AM1125" s="360"/>
      <c r="AN1125" s="360"/>
      <c r="AO1125" s="364"/>
      <c r="AP1125" s="365" t="s">
        <v>176</v>
      </c>
      <c r="AQ1125" s="365"/>
      <c r="AR1125" s="365"/>
      <c r="AS1125" s="365"/>
      <c r="AT1125" s="365"/>
      <c r="AU1125" s="365"/>
      <c r="AV1125" s="365"/>
      <c r="AW1125" s="365"/>
      <c r="AX1125" s="365"/>
      <c r="AY1125">
        <f t="shared" ref="AY1125:AY1126" si="31">$AY$1123</f>
        <v>0</v>
      </c>
    </row>
    <row r="1126" spans="1:51" ht="26.25" hidden="1"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hidden="1"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hidden="1"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hidden="1"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hidden="1"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hidden="1"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hidden="1"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hidden="1"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hidden="1"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hidden="1"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hidden="1"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hidden="1"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hidden="1"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hidden="1"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hidden="1"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hidden="1"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hidden="1"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hidden="1"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hidden="1"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hidden="1"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hidden="1"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hidden="1"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hidden="1"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hidden="1"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hidden="1"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hidden="1"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hidden="1"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hidden="1"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hidden="1"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hidden="1"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60"/>
      <c r="B1158" s="360"/>
      <c r="C1158" s="360" t="s">
        <v>169</v>
      </c>
      <c r="D1158" s="360"/>
      <c r="E1158" s="360"/>
      <c r="F1158" s="360"/>
      <c r="G1158" s="360"/>
      <c r="H1158" s="360"/>
      <c r="I1158" s="360"/>
      <c r="J1158" s="152" t="s">
        <v>170</v>
      </c>
      <c r="K1158" s="361"/>
      <c r="L1158" s="361"/>
      <c r="M1158" s="361"/>
      <c r="N1158" s="361"/>
      <c r="O1158" s="361"/>
      <c r="P1158" s="247" t="s">
        <v>171</v>
      </c>
      <c r="Q1158" s="247"/>
      <c r="R1158" s="247"/>
      <c r="S1158" s="247"/>
      <c r="T1158" s="247"/>
      <c r="U1158" s="247"/>
      <c r="V1158" s="247"/>
      <c r="W1158" s="247"/>
      <c r="X1158" s="247"/>
      <c r="Y1158" s="362" t="s">
        <v>172</v>
      </c>
      <c r="Z1158" s="363"/>
      <c r="AA1158" s="363"/>
      <c r="AB1158" s="363"/>
      <c r="AC1158" s="152" t="s">
        <v>173</v>
      </c>
      <c r="AD1158" s="152"/>
      <c r="AE1158" s="152"/>
      <c r="AF1158" s="152"/>
      <c r="AG1158" s="152"/>
      <c r="AH1158" s="362" t="s">
        <v>190</v>
      </c>
      <c r="AI1158" s="360"/>
      <c r="AJ1158" s="360"/>
      <c r="AK1158" s="360"/>
      <c r="AL1158" s="360" t="s">
        <v>175</v>
      </c>
      <c r="AM1158" s="360"/>
      <c r="AN1158" s="360"/>
      <c r="AO1158" s="364"/>
      <c r="AP1158" s="365" t="s">
        <v>176</v>
      </c>
      <c r="AQ1158" s="365"/>
      <c r="AR1158" s="365"/>
      <c r="AS1158" s="365"/>
      <c r="AT1158" s="365"/>
      <c r="AU1158" s="365"/>
      <c r="AV1158" s="365"/>
      <c r="AW1158" s="365"/>
      <c r="AX1158" s="365"/>
      <c r="AY1158">
        <f t="shared" ref="AY1158:AY1159" si="32">$AY$1156</f>
        <v>0</v>
      </c>
    </row>
    <row r="1159" spans="1:51" ht="26.25" hidden="1"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hidden="1"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hidden="1"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hidden="1"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hidden="1"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hidden="1"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hidden="1"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hidden="1"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hidden="1"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hidden="1"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hidden="1"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hidden="1"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hidden="1"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hidden="1"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hidden="1"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hidden="1"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hidden="1"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hidden="1"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hidden="1"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hidden="1"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hidden="1"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hidden="1"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hidden="1"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hidden="1"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hidden="1"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hidden="1"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hidden="1"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hidden="1"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hidden="1"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hidden="1"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60"/>
      <c r="B1191" s="360"/>
      <c r="C1191" s="360" t="s">
        <v>169</v>
      </c>
      <c r="D1191" s="360"/>
      <c r="E1191" s="360"/>
      <c r="F1191" s="360"/>
      <c r="G1191" s="360"/>
      <c r="H1191" s="360"/>
      <c r="I1191" s="360"/>
      <c r="J1191" s="152" t="s">
        <v>170</v>
      </c>
      <c r="K1191" s="361"/>
      <c r="L1191" s="361"/>
      <c r="M1191" s="361"/>
      <c r="N1191" s="361"/>
      <c r="O1191" s="361"/>
      <c r="P1191" s="247" t="s">
        <v>171</v>
      </c>
      <c r="Q1191" s="247"/>
      <c r="R1191" s="247"/>
      <c r="S1191" s="247"/>
      <c r="T1191" s="247"/>
      <c r="U1191" s="247"/>
      <c r="V1191" s="247"/>
      <c r="W1191" s="247"/>
      <c r="X1191" s="247"/>
      <c r="Y1191" s="362" t="s">
        <v>172</v>
      </c>
      <c r="Z1191" s="363"/>
      <c r="AA1191" s="363"/>
      <c r="AB1191" s="363"/>
      <c r="AC1191" s="152" t="s">
        <v>173</v>
      </c>
      <c r="AD1191" s="152"/>
      <c r="AE1191" s="152"/>
      <c r="AF1191" s="152"/>
      <c r="AG1191" s="152"/>
      <c r="AH1191" s="362" t="s">
        <v>190</v>
      </c>
      <c r="AI1191" s="360"/>
      <c r="AJ1191" s="360"/>
      <c r="AK1191" s="360"/>
      <c r="AL1191" s="360" t="s">
        <v>175</v>
      </c>
      <c r="AM1191" s="360"/>
      <c r="AN1191" s="360"/>
      <c r="AO1191" s="364"/>
      <c r="AP1191" s="365" t="s">
        <v>176</v>
      </c>
      <c r="AQ1191" s="365"/>
      <c r="AR1191" s="365"/>
      <c r="AS1191" s="365"/>
      <c r="AT1191" s="365"/>
      <c r="AU1191" s="365"/>
      <c r="AV1191" s="365"/>
      <c r="AW1191" s="365"/>
      <c r="AX1191" s="365"/>
      <c r="AY1191">
        <f t="shared" ref="AY1191:AY1192" si="33">$AY$1189</f>
        <v>0</v>
      </c>
    </row>
    <row r="1192" spans="1:51" ht="26.25" hidden="1"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hidden="1"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hidden="1"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hidden="1"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hidden="1"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hidden="1"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hidden="1"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hidden="1"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hidden="1"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hidden="1"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hidden="1"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hidden="1"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hidden="1"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hidden="1"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hidden="1"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hidden="1"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hidden="1"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hidden="1"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hidden="1"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hidden="1"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hidden="1"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hidden="1"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hidden="1"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hidden="1"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hidden="1"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hidden="1"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hidden="1"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hidden="1"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hidden="1"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hidden="1"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60"/>
      <c r="B1224" s="360"/>
      <c r="C1224" s="360" t="s">
        <v>169</v>
      </c>
      <c r="D1224" s="360"/>
      <c r="E1224" s="360"/>
      <c r="F1224" s="360"/>
      <c r="G1224" s="360"/>
      <c r="H1224" s="360"/>
      <c r="I1224" s="360"/>
      <c r="J1224" s="152" t="s">
        <v>170</v>
      </c>
      <c r="K1224" s="361"/>
      <c r="L1224" s="361"/>
      <c r="M1224" s="361"/>
      <c r="N1224" s="361"/>
      <c r="O1224" s="361"/>
      <c r="P1224" s="247" t="s">
        <v>171</v>
      </c>
      <c r="Q1224" s="247"/>
      <c r="R1224" s="247"/>
      <c r="S1224" s="247"/>
      <c r="T1224" s="247"/>
      <c r="U1224" s="247"/>
      <c r="V1224" s="247"/>
      <c r="W1224" s="247"/>
      <c r="X1224" s="247"/>
      <c r="Y1224" s="362" t="s">
        <v>172</v>
      </c>
      <c r="Z1224" s="363"/>
      <c r="AA1224" s="363"/>
      <c r="AB1224" s="363"/>
      <c r="AC1224" s="152" t="s">
        <v>173</v>
      </c>
      <c r="AD1224" s="152"/>
      <c r="AE1224" s="152"/>
      <c r="AF1224" s="152"/>
      <c r="AG1224" s="152"/>
      <c r="AH1224" s="362" t="s">
        <v>190</v>
      </c>
      <c r="AI1224" s="360"/>
      <c r="AJ1224" s="360"/>
      <c r="AK1224" s="360"/>
      <c r="AL1224" s="360" t="s">
        <v>175</v>
      </c>
      <c r="AM1224" s="360"/>
      <c r="AN1224" s="360"/>
      <c r="AO1224" s="364"/>
      <c r="AP1224" s="365" t="s">
        <v>176</v>
      </c>
      <c r="AQ1224" s="365"/>
      <c r="AR1224" s="365"/>
      <c r="AS1224" s="365"/>
      <c r="AT1224" s="365"/>
      <c r="AU1224" s="365"/>
      <c r="AV1224" s="365"/>
      <c r="AW1224" s="365"/>
      <c r="AX1224" s="365"/>
      <c r="AY1224">
        <f t="shared" ref="AY1224:AY1225" si="34">$AY$1222</f>
        <v>0</v>
      </c>
    </row>
    <row r="1225" spans="1:51" ht="26.25" hidden="1"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hidden="1"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hidden="1"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hidden="1"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hidden="1"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hidden="1"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hidden="1"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hidden="1"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hidden="1"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hidden="1"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hidden="1"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hidden="1"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hidden="1"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hidden="1"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hidden="1"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hidden="1"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hidden="1"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hidden="1"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hidden="1"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hidden="1"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hidden="1"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hidden="1"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hidden="1"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hidden="1"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hidden="1"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hidden="1"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hidden="1"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hidden="1"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hidden="1"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hidden="1"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60"/>
      <c r="B1257" s="360"/>
      <c r="C1257" s="360" t="s">
        <v>169</v>
      </c>
      <c r="D1257" s="360"/>
      <c r="E1257" s="360"/>
      <c r="F1257" s="360"/>
      <c r="G1257" s="360"/>
      <c r="H1257" s="360"/>
      <c r="I1257" s="360"/>
      <c r="J1257" s="152" t="s">
        <v>170</v>
      </c>
      <c r="K1257" s="361"/>
      <c r="L1257" s="361"/>
      <c r="M1257" s="361"/>
      <c r="N1257" s="361"/>
      <c r="O1257" s="361"/>
      <c r="P1257" s="247" t="s">
        <v>171</v>
      </c>
      <c r="Q1257" s="247"/>
      <c r="R1257" s="247"/>
      <c r="S1257" s="247"/>
      <c r="T1257" s="247"/>
      <c r="U1257" s="247"/>
      <c r="V1257" s="247"/>
      <c r="W1257" s="247"/>
      <c r="X1257" s="247"/>
      <c r="Y1257" s="362" t="s">
        <v>172</v>
      </c>
      <c r="Z1257" s="363"/>
      <c r="AA1257" s="363"/>
      <c r="AB1257" s="363"/>
      <c r="AC1257" s="152" t="s">
        <v>173</v>
      </c>
      <c r="AD1257" s="152"/>
      <c r="AE1257" s="152"/>
      <c r="AF1257" s="152"/>
      <c r="AG1257" s="152"/>
      <c r="AH1257" s="362" t="s">
        <v>190</v>
      </c>
      <c r="AI1257" s="360"/>
      <c r="AJ1257" s="360"/>
      <c r="AK1257" s="360"/>
      <c r="AL1257" s="360" t="s">
        <v>175</v>
      </c>
      <c r="AM1257" s="360"/>
      <c r="AN1257" s="360"/>
      <c r="AO1257" s="364"/>
      <c r="AP1257" s="365" t="s">
        <v>176</v>
      </c>
      <c r="AQ1257" s="365"/>
      <c r="AR1257" s="365"/>
      <c r="AS1257" s="365"/>
      <c r="AT1257" s="365"/>
      <c r="AU1257" s="365"/>
      <c r="AV1257" s="365"/>
      <c r="AW1257" s="365"/>
      <c r="AX1257" s="365"/>
      <c r="AY1257">
        <f t="shared" ref="AY1257:AY1258" si="35">$AY$1255</f>
        <v>0</v>
      </c>
    </row>
    <row r="1258" spans="1:51" ht="26.25" hidden="1"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hidden="1"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hidden="1"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hidden="1"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hidden="1"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hidden="1"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hidden="1"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hidden="1"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hidden="1"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hidden="1"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hidden="1"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hidden="1"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hidden="1"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hidden="1"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hidden="1"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hidden="1"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hidden="1"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hidden="1"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hidden="1"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hidden="1"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hidden="1"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hidden="1"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hidden="1"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hidden="1"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hidden="1"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hidden="1"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hidden="1"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hidden="1"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hidden="1"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hidden="1"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60"/>
      <c r="B1290" s="360"/>
      <c r="C1290" s="360" t="s">
        <v>169</v>
      </c>
      <c r="D1290" s="360"/>
      <c r="E1290" s="360"/>
      <c r="F1290" s="360"/>
      <c r="G1290" s="360"/>
      <c r="H1290" s="360"/>
      <c r="I1290" s="360"/>
      <c r="J1290" s="152" t="s">
        <v>170</v>
      </c>
      <c r="K1290" s="361"/>
      <c r="L1290" s="361"/>
      <c r="M1290" s="361"/>
      <c r="N1290" s="361"/>
      <c r="O1290" s="361"/>
      <c r="P1290" s="247" t="s">
        <v>171</v>
      </c>
      <c r="Q1290" s="247"/>
      <c r="R1290" s="247"/>
      <c r="S1290" s="247"/>
      <c r="T1290" s="247"/>
      <c r="U1290" s="247"/>
      <c r="V1290" s="247"/>
      <c r="W1290" s="247"/>
      <c r="X1290" s="247"/>
      <c r="Y1290" s="362" t="s">
        <v>172</v>
      </c>
      <c r="Z1290" s="363"/>
      <c r="AA1290" s="363"/>
      <c r="AB1290" s="363"/>
      <c r="AC1290" s="152" t="s">
        <v>173</v>
      </c>
      <c r="AD1290" s="152"/>
      <c r="AE1290" s="152"/>
      <c r="AF1290" s="152"/>
      <c r="AG1290" s="152"/>
      <c r="AH1290" s="362" t="s">
        <v>190</v>
      </c>
      <c r="AI1290" s="360"/>
      <c r="AJ1290" s="360"/>
      <c r="AK1290" s="360"/>
      <c r="AL1290" s="360" t="s">
        <v>175</v>
      </c>
      <c r="AM1290" s="360"/>
      <c r="AN1290" s="360"/>
      <c r="AO1290" s="364"/>
      <c r="AP1290" s="365" t="s">
        <v>176</v>
      </c>
      <c r="AQ1290" s="365"/>
      <c r="AR1290" s="365"/>
      <c r="AS1290" s="365"/>
      <c r="AT1290" s="365"/>
      <c r="AU1290" s="365"/>
      <c r="AV1290" s="365"/>
      <c r="AW1290" s="365"/>
      <c r="AX1290" s="365"/>
      <c r="AY1290">
        <f t="shared" ref="AY1290:AY1291" si="36">$AY$1288</f>
        <v>0</v>
      </c>
    </row>
    <row r="1291" spans="1:51" ht="26.25" hidden="1"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hidden="1"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hidden="1"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hidden="1"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hidden="1"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hidden="1"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hidden="1"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hidden="1"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hidden="1"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hidden="1"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hidden="1"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hidden="1"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hidden="1"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hidden="1"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hidden="1"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hidden="1"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hidden="1"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hidden="1"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hidden="1"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hidden="1"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hidden="1"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hidden="1"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hidden="1"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hidden="1"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hidden="1"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hidden="1"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hidden="1"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hidden="1"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hidden="1"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hidden="1"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69" priority="267">
      <formula>IF(AND(AL5&gt;=0, RIGHT(TEXT(AL5,"0.#"),1)&lt;&gt;"."),TRUE,FALSE)</formula>
    </cfRule>
    <cfRule type="expression" dxfId="268" priority="268">
      <formula>IF(AND(AL5&gt;=0, RIGHT(TEXT(AL5,"0.#"),1)="."),TRUE,FALSE)</formula>
    </cfRule>
    <cfRule type="expression" dxfId="267" priority="269">
      <formula>IF(AND(AL5&lt;0, RIGHT(TEXT(AL5,"0.#"),1)&lt;&gt;"."),TRUE,FALSE)</formula>
    </cfRule>
    <cfRule type="expression" dxfId="266" priority="270">
      <formula>IF(AND(AL5&lt;0, RIGHT(TEXT(AL5,"0.#"),1)="."),TRUE,FALSE)</formula>
    </cfRule>
  </conditionalFormatting>
  <conditionalFormatting sqref="Y5:Y33">
    <cfRule type="expression" dxfId="265" priority="265">
      <formula>IF(RIGHT(TEXT(Y5,"0.#"),1)=".",FALSE,TRUE)</formula>
    </cfRule>
    <cfRule type="expression" dxfId="264" priority="266">
      <formula>IF(RIGHT(TEXT(Y5,"0.#"),1)=".",TRUE,FALSE)</formula>
    </cfRule>
  </conditionalFormatting>
  <conditionalFormatting sqref="AL38:AO66">
    <cfRule type="expression" dxfId="263" priority="261">
      <formula>IF(AND(AL38&gt;=0, RIGHT(TEXT(AL38,"0.#"),1)&lt;&gt;"."),TRUE,FALSE)</formula>
    </cfRule>
    <cfRule type="expression" dxfId="262" priority="262">
      <formula>IF(AND(AL38&gt;=0, RIGHT(TEXT(AL38,"0.#"),1)="."),TRUE,FALSE)</formula>
    </cfRule>
    <cfRule type="expression" dxfId="261" priority="263">
      <formula>IF(AND(AL38&lt;0, RIGHT(TEXT(AL38,"0.#"),1)&lt;&gt;"."),TRUE,FALSE)</formula>
    </cfRule>
    <cfRule type="expression" dxfId="260" priority="264">
      <formula>IF(AND(AL38&lt;0, RIGHT(TEXT(AL38,"0.#"),1)="."),TRUE,FALSE)</formula>
    </cfRule>
  </conditionalFormatting>
  <conditionalFormatting sqref="Y38:Y66">
    <cfRule type="expression" dxfId="259" priority="259">
      <formula>IF(RIGHT(TEXT(Y38,"0.#"),1)=".",FALSE,TRUE)</formula>
    </cfRule>
    <cfRule type="expression" dxfId="258" priority="260">
      <formula>IF(RIGHT(TEXT(Y38,"0.#"),1)=".",TRUE,FALSE)</formula>
    </cfRule>
  </conditionalFormatting>
  <conditionalFormatting sqref="AL71:AO99">
    <cfRule type="expression" dxfId="257" priority="255">
      <formula>IF(AND(AL71&gt;=0, RIGHT(TEXT(AL71,"0.#"),1)&lt;&gt;"."),TRUE,FALSE)</formula>
    </cfRule>
    <cfRule type="expression" dxfId="256" priority="256">
      <formula>IF(AND(AL71&gt;=0, RIGHT(TEXT(AL71,"0.#"),1)="."),TRUE,FALSE)</formula>
    </cfRule>
    <cfRule type="expression" dxfId="255" priority="257">
      <formula>IF(AND(AL71&lt;0, RIGHT(TEXT(AL71,"0.#"),1)&lt;&gt;"."),TRUE,FALSE)</formula>
    </cfRule>
    <cfRule type="expression" dxfId="254" priority="258">
      <formula>IF(AND(AL71&lt;0, RIGHT(TEXT(AL71,"0.#"),1)="."),TRUE,FALSE)</formula>
    </cfRule>
  </conditionalFormatting>
  <conditionalFormatting sqref="Y71:Y99">
    <cfRule type="expression" dxfId="253" priority="253">
      <formula>IF(RIGHT(TEXT(Y71,"0.#"),1)=".",FALSE,TRUE)</formula>
    </cfRule>
    <cfRule type="expression" dxfId="252" priority="254">
      <formula>IF(RIGHT(TEXT(Y71,"0.#"),1)=".",TRUE,FALSE)</formula>
    </cfRule>
  </conditionalFormatting>
  <conditionalFormatting sqref="AL104:AO132">
    <cfRule type="expression" dxfId="251" priority="249">
      <formula>IF(AND(AL104&gt;=0, RIGHT(TEXT(AL104,"0.#"),1)&lt;&gt;"."),TRUE,FALSE)</formula>
    </cfRule>
    <cfRule type="expression" dxfId="250" priority="250">
      <formula>IF(AND(AL104&gt;=0, RIGHT(TEXT(AL104,"0.#"),1)="."),TRUE,FALSE)</formula>
    </cfRule>
    <cfRule type="expression" dxfId="249" priority="251">
      <formula>IF(AND(AL104&lt;0, RIGHT(TEXT(AL104,"0.#"),1)&lt;&gt;"."),TRUE,FALSE)</formula>
    </cfRule>
    <cfRule type="expression" dxfId="248" priority="252">
      <formula>IF(AND(AL104&lt;0, RIGHT(TEXT(AL104,"0.#"),1)="."),TRUE,FALSE)</formula>
    </cfRule>
  </conditionalFormatting>
  <conditionalFormatting sqref="Y104:Y132">
    <cfRule type="expression" dxfId="247" priority="247">
      <formula>IF(RIGHT(TEXT(Y104,"0.#"),1)=".",FALSE,TRUE)</formula>
    </cfRule>
    <cfRule type="expression" dxfId="246" priority="248">
      <formula>IF(RIGHT(TEXT(Y104,"0.#"),1)=".",TRUE,FALSE)</formula>
    </cfRule>
  </conditionalFormatting>
  <conditionalFormatting sqref="AL137:AO165">
    <cfRule type="expression" dxfId="245" priority="243">
      <formula>IF(AND(AL137&gt;=0, RIGHT(TEXT(AL137,"0.#"),1)&lt;&gt;"."),TRUE,FALSE)</formula>
    </cfRule>
    <cfRule type="expression" dxfId="244" priority="244">
      <formula>IF(AND(AL137&gt;=0, RIGHT(TEXT(AL137,"0.#"),1)="."),TRUE,FALSE)</formula>
    </cfRule>
    <cfRule type="expression" dxfId="243" priority="245">
      <formula>IF(AND(AL137&lt;0, RIGHT(TEXT(AL137,"0.#"),1)&lt;&gt;"."),TRUE,FALSE)</formula>
    </cfRule>
    <cfRule type="expression" dxfId="242" priority="246">
      <formula>IF(AND(AL137&lt;0, RIGHT(TEXT(AL137,"0.#"),1)="."),TRUE,FALSE)</formula>
    </cfRule>
  </conditionalFormatting>
  <conditionalFormatting sqref="Y137:Y165">
    <cfRule type="expression" dxfId="241" priority="241">
      <formula>IF(RIGHT(TEXT(Y137,"0.#"),1)=".",FALSE,TRUE)</formula>
    </cfRule>
    <cfRule type="expression" dxfId="240" priority="242">
      <formula>IF(RIGHT(TEXT(Y137,"0.#"),1)=".",TRUE,FALSE)</formula>
    </cfRule>
  </conditionalFormatting>
  <conditionalFormatting sqref="AL169:AO198">
    <cfRule type="expression" dxfId="239" priority="237">
      <formula>IF(AND(AL169&gt;=0, RIGHT(TEXT(AL169,"0.#"),1)&lt;&gt;"."),TRUE,FALSE)</formula>
    </cfRule>
    <cfRule type="expression" dxfId="238" priority="238">
      <formula>IF(AND(AL169&gt;=0, RIGHT(TEXT(AL169,"0.#"),1)="."),TRUE,FALSE)</formula>
    </cfRule>
    <cfRule type="expression" dxfId="237" priority="239">
      <formula>IF(AND(AL169&lt;0, RIGHT(TEXT(AL169,"0.#"),1)&lt;&gt;"."),TRUE,FALSE)</formula>
    </cfRule>
    <cfRule type="expression" dxfId="236" priority="240">
      <formula>IF(AND(AL169&lt;0, RIGHT(TEXT(AL169,"0.#"),1)="."),TRUE,FALSE)</formula>
    </cfRule>
  </conditionalFormatting>
  <conditionalFormatting sqref="Y169:Y198">
    <cfRule type="expression" dxfId="235" priority="235">
      <formula>IF(RIGHT(TEXT(Y169,"0.#"),1)=".",FALSE,TRUE)</formula>
    </cfRule>
    <cfRule type="expression" dxfId="234" priority="236">
      <formula>IF(RIGHT(TEXT(Y169,"0.#"),1)=".",TRUE,FALSE)</formula>
    </cfRule>
  </conditionalFormatting>
  <conditionalFormatting sqref="AL202:AO231">
    <cfRule type="expression" dxfId="233" priority="231">
      <formula>IF(AND(AL202&gt;=0, RIGHT(TEXT(AL202,"0.#"),1)&lt;&gt;"."),TRUE,FALSE)</formula>
    </cfRule>
    <cfRule type="expression" dxfId="232" priority="232">
      <formula>IF(AND(AL202&gt;=0, RIGHT(TEXT(AL202,"0.#"),1)="."),TRUE,FALSE)</formula>
    </cfRule>
    <cfRule type="expression" dxfId="231" priority="233">
      <formula>IF(AND(AL202&lt;0, RIGHT(TEXT(AL202,"0.#"),1)&lt;&gt;"."),TRUE,FALSE)</formula>
    </cfRule>
    <cfRule type="expression" dxfId="230" priority="234">
      <formula>IF(AND(AL202&lt;0, RIGHT(TEXT(AL202,"0.#"),1)="."),TRUE,FALSE)</formula>
    </cfRule>
  </conditionalFormatting>
  <conditionalFormatting sqref="Y202:Y231">
    <cfRule type="expression" dxfId="229" priority="229">
      <formula>IF(RIGHT(TEXT(Y202,"0.#"),1)=".",FALSE,TRUE)</formula>
    </cfRule>
    <cfRule type="expression" dxfId="228" priority="230">
      <formula>IF(RIGHT(TEXT(Y202,"0.#"),1)=".",TRUE,FALSE)</formula>
    </cfRule>
  </conditionalFormatting>
  <conditionalFormatting sqref="AL235:AO264">
    <cfRule type="expression" dxfId="227" priority="225">
      <formula>IF(AND(AL235&gt;=0, RIGHT(TEXT(AL235,"0.#"),1)&lt;&gt;"."),TRUE,FALSE)</formula>
    </cfRule>
    <cfRule type="expression" dxfId="226" priority="226">
      <formula>IF(AND(AL235&gt;=0, RIGHT(TEXT(AL235,"0.#"),1)="."),TRUE,FALSE)</formula>
    </cfRule>
    <cfRule type="expression" dxfId="225" priority="227">
      <formula>IF(AND(AL235&lt;0, RIGHT(TEXT(AL235,"0.#"),1)&lt;&gt;"."),TRUE,FALSE)</formula>
    </cfRule>
    <cfRule type="expression" dxfId="224" priority="228">
      <formula>IF(AND(AL235&lt;0, RIGHT(TEXT(AL235,"0.#"),1)="."),TRUE,FALSE)</formula>
    </cfRule>
  </conditionalFormatting>
  <conditionalFormatting sqref="Y235:Y264">
    <cfRule type="expression" dxfId="223" priority="223">
      <formula>IF(RIGHT(TEXT(Y235,"0.#"),1)=".",FALSE,TRUE)</formula>
    </cfRule>
    <cfRule type="expression" dxfId="222" priority="224">
      <formula>IF(RIGHT(TEXT(Y235,"0.#"),1)=".",TRUE,FALSE)</formula>
    </cfRule>
  </conditionalFormatting>
  <conditionalFormatting sqref="AL268:AO297">
    <cfRule type="expression" dxfId="221" priority="219">
      <formula>IF(AND(AL268&gt;=0, RIGHT(TEXT(AL268,"0.#"),1)&lt;&gt;"."),TRUE,FALSE)</formula>
    </cfRule>
    <cfRule type="expression" dxfId="220" priority="220">
      <formula>IF(AND(AL268&gt;=0, RIGHT(TEXT(AL268,"0.#"),1)="."),TRUE,FALSE)</formula>
    </cfRule>
    <cfRule type="expression" dxfId="219" priority="221">
      <formula>IF(AND(AL268&lt;0, RIGHT(TEXT(AL268,"0.#"),1)&lt;&gt;"."),TRUE,FALSE)</formula>
    </cfRule>
    <cfRule type="expression" dxfId="218" priority="222">
      <formula>IF(AND(AL268&lt;0, RIGHT(TEXT(AL268,"0.#"),1)="."),TRUE,FALSE)</formula>
    </cfRule>
  </conditionalFormatting>
  <conditionalFormatting sqref="Y268:Y297">
    <cfRule type="expression" dxfId="217" priority="217">
      <formula>IF(RIGHT(TEXT(Y268,"0.#"),1)=".",FALSE,TRUE)</formula>
    </cfRule>
    <cfRule type="expression" dxfId="216" priority="218">
      <formula>IF(RIGHT(TEXT(Y268,"0.#"),1)=".",TRUE,FALSE)</formula>
    </cfRule>
  </conditionalFormatting>
  <conditionalFormatting sqref="AL301:AO330">
    <cfRule type="expression" dxfId="215" priority="213">
      <formula>IF(AND(AL301&gt;=0, RIGHT(TEXT(AL301,"0.#"),1)&lt;&gt;"."),TRUE,FALSE)</formula>
    </cfRule>
    <cfRule type="expression" dxfId="214" priority="214">
      <formula>IF(AND(AL301&gt;=0, RIGHT(TEXT(AL301,"0.#"),1)="."),TRUE,FALSE)</formula>
    </cfRule>
    <cfRule type="expression" dxfId="213" priority="215">
      <formula>IF(AND(AL301&lt;0, RIGHT(TEXT(AL301,"0.#"),1)&lt;&gt;"."),TRUE,FALSE)</formula>
    </cfRule>
    <cfRule type="expression" dxfId="212" priority="216">
      <formula>IF(AND(AL301&lt;0, RIGHT(TEXT(AL301,"0.#"),1)="."),TRUE,FALSE)</formula>
    </cfRule>
  </conditionalFormatting>
  <conditionalFormatting sqref="Y301:Y330">
    <cfRule type="expression" dxfId="211" priority="211">
      <formula>IF(RIGHT(TEXT(Y301,"0.#"),1)=".",FALSE,TRUE)</formula>
    </cfRule>
    <cfRule type="expression" dxfId="210" priority="212">
      <formula>IF(RIGHT(TEXT(Y301,"0.#"),1)=".",TRUE,FALSE)</formula>
    </cfRule>
  </conditionalFormatting>
  <conditionalFormatting sqref="AL334:AO363">
    <cfRule type="expression" dxfId="209" priority="207">
      <formula>IF(AND(AL334&gt;=0, RIGHT(TEXT(AL334,"0.#"),1)&lt;&gt;"."),TRUE,FALSE)</formula>
    </cfRule>
    <cfRule type="expression" dxfId="208" priority="208">
      <formula>IF(AND(AL334&gt;=0, RIGHT(TEXT(AL334,"0.#"),1)="."),TRUE,FALSE)</formula>
    </cfRule>
    <cfRule type="expression" dxfId="207" priority="209">
      <formula>IF(AND(AL334&lt;0, RIGHT(TEXT(AL334,"0.#"),1)&lt;&gt;"."),TRUE,FALSE)</formula>
    </cfRule>
    <cfRule type="expression" dxfId="206" priority="210">
      <formula>IF(AND(AL334&lt;0, RIGHT(TEXT(AL334,"0.#"),1)="."),TRUE,FALSE)</formula>
    </cfRule>
  </conditionalFormatting>
  <conditionalFormatting sqref="Y334:Y363">
    <cfRule type="expression" dxfId="205" priority="205">
      <formula>IF(RIGHT(TEXT(Y334,"0.#"),1)=".",FALSE,TRUE)</formula>
    </cfRule>
    <cfRule type="expression" dxfId="204" priority="206">
      <formula>IF(RIGHT(TEXT(Y334,"0.#"),1)=".",TRUE,FALSE)</formula>
    </cfRule>
  </conditionalFormatting>
  <conditionalFormatting sqref="AL367:AO396">
    <cfRule type="expression" dxfId="203" priority="201">
      <formula>IF(AND(AL367&gt;=0, RIGHT(TEXT(AL367,"0.#"),1)&lt;&gt;"."),TRUE,FALSE)</formula>
    </cfRule>
    <cfRule type="expression" dxfId="202" priority="202">
      <formula>IF(AND(AL367&gt;=0, RIGHT(TEXT(AL367,"0.#"),1)="."),TRUE,FALSE)</formula>
    </cfRule>
    <cfRule type="expression" dxfId="201" priority="203">
      <formula>IF(AND(AL367&lt;0, RIGHT(TEXT(AL367,"0.#"),1)&lt;&gt;"."),TRUE,FALSE)</formula>
    </cfRule>
    <cfRule type="expression" dxfId="200" priority="204">
      <formula>IF(AND(AL367&lt;0, RIGHT(TEXT(AL367,"0.#"),1)="."),TRUE,FALSE)</formula>
    </cfRule>
  </conditionalFormatting>
  <conditionalFormatting sqref="Y367:Y396">
    <cfRule type="expression" dxfId="199" priority="199">
      <formula>IF(RIGHT(TEXT(Y367,"0.#"),1)=".",FALSE,TRUE)</formula>
    </cfRule>
    <cfRule type="expression" dxfId="198" priority="200">
      <formula>IF(RIGHT(TEXT(Y367,"0.#"),1)=".",TRUE,FALSE)</formula>
    </cfRule>
  </conditionalFormatting>
  <conditionalFormatting sqref="AL400:AO429">
    <cfRule type="expression" dxfId="197" priority="195">
      <formula>IF(AND(AL400&gt;=0, RIGHT(TEXT(AL400,"0.#"),1)&lt;&gt;"."),TRUE,FALSE)</formula>
    </cfRule>
    <cfRule type="expression" dxfId="196" priority="196">
      <formula>IF(AND(AL400&gt;=0, RIGHT(TEXT(AL400,"0.#"),1)="."),TRUE,FALSE)</formula>
    </cfRule>
    <cfRule type="expression" dxfId="195" priority="197">
      <formula>IF(AND(AL400&lt;0, RIGHT(TEXT(AL400,"0.#"),1)&lt;&gt;"."),TRUE,FALSE)</formula>
    </cfRule>
    <cfRule type="expression" dxfId="194" priority="198">
      <formula>IF(AND(AL400&lt;0, RIGHT(TEXT(AL400,"0.#"),1)="."),TRUE,FALSE)</formula>
    </cfRule>
  </conditionalFormatting>
  <conditionalFormatting sqref="Y400:Y429">
    <cfRule type="expression" dxfId="193" priority="193">
      <formula>IF(RIGHT(TEXT(Y400,"0.#"),1)=".",FALSE,TRUE)</formula>
    </cfRule>
    <cfRule type="expression" dxfId="192" priority="194">
      <formula>IF(RIGHT(TEXT(Y400,"0.#"),1)=".",TRUE,FALSE)</formula>
    </cfRule>
  </conditionalFormatting>
  <conditionalFormatting sqref="AL433:AO462">
    <cfRule type="expression" dxfId="191" priority="189">
      <formula>IF(AND(AL433&gt;=0, RIGHT(TEXT(AL433,"0.#"),1)&lt;&gt;"."),TRUE,FALSE)</formula>
    </cfRule>
    <cfRule type="expression" dxfId="190" priority="190">
      <formula>IF(AND(AL433&gt;=0, RIGHT(TEXT(AL433,"0.#"),1)="."),TRUE,FALSE)</formula>
    </cfRule>
    <cfRule type="expression" dxfId="189" priority="191">
      <formula>IF(AND(AL433&lt;0, RIGHT(TEXT(AL433,"0.#"),1)&lt;&gt;"."),TRUE,FALSE)</formula>
    </cfRule>
    <cfRule type="expression" dxfId="188" priority="192">
      <formula>IF(AND(AL433&lt;0, RIGHT(TEXT(AL433,"0.#"),1)="."),TRUE,FALSE)</formula>
    </cfRule>
  </conditionalFormatting>
  <conditionalFormatting sqref="Y433:Y462">
    <cfRule type="expression" dxfId="187" priority="187">
      <formula>IF(RIGHT(TEXT(Y433,"0.#"),1)=".",FALSE,TRUE)</formula>
    </cfRule>
    <cfRule type="expression" dxfId="186" priority="188">
      <formula>IF(RIGHT(TEXT(Y433,"0.#"),1)=".",TRUE,FALSE)</formula>
    </cfRule>
  </conditionalFormatting>
  <conditionalFormatting sqref="AL466:AO495">
    <cfRule type="expression" dxfId="185" priority="183">
      <formula>IF(AND(AL466&gt;=0, RIGHT(TEXT(AL466,"0.#"),1)&lt;&gt;"."),TRUE,FALSE)</formula>
    </cfRule>
    <cfRule type="expression" dxfId="184" priority="184">
      <formula>IF(AND(AL466&gt;=0, RIGHT(TEXT(AL466,"0.#"),1)="."),TRUE,FALSE)</formula>
    </cfRule>
    <cfRule type="expression" dxfId="183" priority="185">
      <formula>IF(AND(AL466&lt;0, RIGHT(TEXT(AL466,"0.#"),1)&lt;&gt;"."),TRUE,FALSE)</formula>
    </cfRule>
    <cfRule type="expression" dxfId="182" priority="186">
      <formula>IF(AND(AL466&lt;0, RIGHT(TEXT(AL466,"0.#"),1)="."),TRUE,FALSE)</formula>
    </cfRule>
  </conditionalFormatting>
  <conditionalFormatting sqref="Y466:Y495">
    <cfRule type="expression" dxfId="181" priority="181">
      <formula>IF(RIGHT(TEXT(Y466,"0.#"),1)=".",FALSE,TRUE)</formula>
    </cfRule>
    <cfRule type="expression" dxfId="180" priority="182">
      <formula>IF(RIGHT(TEXT(Y466,"0.#"),1)=".",TRUE,FALSE)</formula>
    </cfRule>
  </conditionalFormatting>
  <conditionalFormatting sqref="AL499:AO528">
    <cfRule type="expression" dxfId="179" priority="177">
      <formula>IF(AND(AL499&gt;=0, RIGHT(TEXT(AL499,"0.#"),1)&lt;&gt;"."),TRUE,FALSE)</formula>
    </cfRule>
    <cfRule type="expression" dxfId="178" priority="178">
      <formula>IF(AND(AL499&gt;=0, RIGHT(TEXT(AL499,"0.#"),1)="."),TRUE,FALSE)</formula>
    </cfRule>
    <cfRule type="expression" dxfId="177" priority="179">
      <formula>IF(AND(AL499&lt;0, RIGHT(TEXT(AL499,"0.#"),1)&lt;&gt;"."),TRUE,FALSE)</formula>
    </cfRule>
    <cfRule type="expression" dxfId="176" priority="180">
      <formula>IF(AND(AL499&lt;0, RIGHT(TEXT(AL499,"0.#"),1)="."),TRUE,FALSE)</formula>
    </cfRule>
  </conditionalFormatting>
  <conditionalFormatting sqref="Y499:Y528">
    <cfRule type="expression" dxfId="175" priority="175">
      <formula>IF(RIGHT(TEXT(Y499,"0.#"),1)=".",FALSE,TRUE)</formula>
    </cfRule>
    <cfRule type="expression" dxfId="174" priority="176">
      <formula>IF(RIGHT(TEXT(Y499,"0.#"),1)=".",TRUE,FALSE)</formula>
    </cfRule>
  </conditionalFormatting>
  <conditionalFormatting sqref="AL532:AO561">
    <cfRule type="expression" dxfId="173" priority="171">
      <formula>IF(AND(AL532&gt;=0, RIGHT(TEXT(AL532,"0.#"),1)&lt;&gt;"."),TRUE,FALSE)</formula>
    </cfRule>
    <cfRule type="expression" dxfId="172" priority="172">
      <formula>IF(AND(AL532&gt;=0, RIGHT(TEXT(AL532,"0.#"),1)="."),TRUE,FALSE)</formula>
    </cfRule>
    <cfRule type="expression" dxfId="171" priority="173">
      <formula>IF(AND(AL532&lt;0, RIGHT(TEXT(AL532,"0.#"),1)&lt;&gt;"."),TRUE,FALSE)</formula>
    </cfRule>
    <cfRule type="expression" dxfId="170" priority="174">
      <formula>IF(AND(AL532&lt;0, RIGHT(TEXT(AL532,"0.#"),1)="."),TRUE,FALSE)</formula>
    </cfRule>
  </conditionalFormatting>
  <conditionalFormatting sqref="Y532:Y561">
    <cfRule type="expression" dxfId="169" priority="169">
      <formula>IF(RIGHT(TEXT(Y532,"0.#"),1)=".",FALSE,TRUE)</formula>
    </cfRule>
    <cfRule type="expression" dxfId="168" priority="170">
      <formula>IF(RIGHT(TEXT(Y532,"0.#"),1)=".",TRUE,FALSE)</formula>
    </cfRule>
  </conditionalFormatting>
  <conditionalFormatting sqref="AL565:AO594">
    <cfRule type="expression" dxfId="167" priority="165">
      <formula>IF(AND(AL565&gt;=0, RIGHT(TEXT(AL565,"0.#"),1)&lt;&gt;"."),TRUE,FALSE)</formula>
    </cfRule>
    <cfRule type="expression" dxfId="166" priority="166">
      <formula>IF(AND(AL565&gt;=0, RIGHT(TEXT(AL565,"0.#"),1)="."),TRUE,FALSE)</formula>
    </cfRule>
    <cfRule type="expression" dxfId="165" priority="167">
      <formula>IF(AND(AL565&lt;0, RIGHT(TEXT(AL565,"0.#"),1)&lt;&gt;"."),TRUE,FALSE)</formula>
    </cfRule>
    <cfRule type="expression" dxfId="164" priority="168">
      <formula>IF(AND(AL565&lt;0, RIGHT(TEXT(AL565,"0.#"),1)="."),TRUE,FALSE)</formula>
    </cfRule>
  </conditionalFormatting>
  <conditionalFormatting sqref="Y565:Y594">
    <cfRule type="expression" dxfId="163" priority="163">
      <formula>IF(RIGHT(TEXT(Y565,"0.#"),1)=".",FALSE,TRUE)</formula>
    </cfRule>
    <cfRule type="expression" dxfId="162" priority="164">
      <formula>IF(RIGHT(TEXT(Y565,"0.#"),1)=".",TRUE,FALSE)</formula>
    </cfRule>
  </conditionalFormatting>
  <conditionalFormatting sqref="AL598:AO627">
    <cfRule type="expression" dxfId="161" priority="159">
      <formula>IF(AND(AL598&gt;=0, RIGHT(TEXT(AL598,"0.#"),1)&lt;&gt;"."),TRUE,FALSE)</formula>
    </cfRule>
    <cfRule type="expression" dxfId="160" priority="160">
      <formula>IF(AND(AL598&gt;=0, RIGHT(TEXT(AL598,"0.#"),1)="."),TRUE,FALSE)</formula>
    </cfRule>
    <cfRule type="expression" dxfId="159" priority="161">
      <formula>IF(AND(AL598&lt;0, RIGHT(TEXT(AL598,"0.#"),1)&lt;&gt;"."),TRUE,FALSE)</formula>
    </cfRule>
    <cfRule type="expression" dxfId="158" priority="162">
      <formula>IF(AND(AL598&lt;0, RIGHT(TEXT(AL598,"0.#"),1)="."),TRUE,FALSE)</formula>
    </cfRule>
  </conditionalFormatting>
  <conditionalFormatting sqref="Y598:Y627">
    <cfRule type="expression" dxfId="157" priority="157">
      <formula>IF(RIGHT(TEXT(Y598,"0.#"),1)=".",FALSE,TRUE)</formula>
    </cfRule>
    <cfRule type="expression" dxfId="156" priority="158">
      <formula>IF(RIGHT(TEXT(Y598,"0.#"),1)=".",TRUE,FALSE)</formula>
    </cfRule>
  </conditionalFormatting>
  <conditionalFormatting sqref="AL631:AO660">
    <cfRule type="expression" dxfId="155" priority="153">
      <formula>IF(AND(AL631&gt;=0, RIGHT(TEXT(AL631,"0.#"),1)&lt;&gt;"."),TRUE,FALSE)</formula>
    </cfRule>
    <cfRule type="expression" dxfId="154" priority="154">
      <formula>IF(AND(AL631&gt;=0, RIGHT(TEXT(AL631,"0.#"),1)="."),TRUE,FALSE)</formula>
    </cfRule>
    <cfRule type="expression" dxfId="153" priority="155">
      <formula>IF(AND(AL631&lt;0, RIGHT(TEXT(AL631,"0.#"),1)&lt;&gt;"."),TRUE,FALSE)</formula>
    </cfRule>
    <cfRule type="expression" dxfId="152" priority="156">
      <formula>IF(AND(AL631&lt;0, RIGHT(TEXT(AL631,"0.#"),1)="."),TRUE,FALSE)</formula>
    </cfRule>
  </conditionalFormatting>
  <conditionalFormatting sqref="Y631:Y660">
    <cfRule type="expression" dxfId="151" priority="151">
      <formula>IF(RIGHT(TEXT(Y631,"0.#"),1)=".",FALSE,TRUE)</formula>
    </cfRule>
    <cfRule type="expression" dxfId="150" priority="152">
      <formula>IF(RIGHT(TEXT(Y631,"0.#"),1)=".",TRUE,FALSE)</formula>
    </cfRule>
  </conditionalFormatting>
  <conditionalFormatting sqref="AL664:AO693">
    <cfRule type="expression" dxfId="149" priority="147">
      <formula>IF(AND(AL664&gt;=0, RIGHT(TEXT(AL664,"0.#"),1)&lt;&gt;"."),TRUE,FALSE)</formula>
    </cfRule>
    <cfRule type="expression" dxfId="148" priority="148">
      <formula>IF(AND(AL664&gt;=0, RIGHT(TEXT(AL664,"0.#"),1)="."),TRUE,FALSE)</formula>
    </cfRule>
    <cfRule type="expression" dxfId="147" priority="149">
      <formula>IF(AND(AL664&lt;0, RIGHT(TEXT(AL664,"0.#"),1)&lt;&gt;"."),TRUE,FALSE)</formula>
    </cfRule>
    <cfRule type="expression" dxfId="146" priority="150">
      <formula>IF(AND(AL664&lt;0, RIGHT(TEXT(AL664,"0.#"),1)="."),TRUE,FALSE)</formula>
    </cfRule>
  </conditionalFormatting>
  <conditionalFormatting sqref="Y664:Y693">
    <cfRule type="expression" dxfId="145" priority="145">
      <formula>IF(RIGHT(TEXT(Y664,"0.#"),1)=".",FALSE,TRUE)</formula>
    </cfRule>
    <cfRule type="expression" dxfId="144" priority="146">
      <formula>IF(RIGHT(TEXT(Y664,"0.#"),1)=".",TRUE,FALSE)</formula>
    </cfRule>
  </conditionalFormatting>
  <conditionalFormatting sqref="AL697:AO726">
    <cfRule type="expression" dxfId="143" priority="141">
      <formula>IF(AND(AL697&gt;=0, RIGHT(TEXT(AL697,"0.#"),1)&lt;&gt;"."),TRUE,FALSE)</formula>
    </cfRule>
    <cfRule type="expression" dxfId="142" priority="142">
      <formula>IF(AND(AL697&gt;=0, RIGHT(TEXT(AL697,"0.#"),1)="."),TRUE,FALSE)</formula>
    </cfRule>
    <cfRule type="expression" dxfId="141" priority="143">
      <formula>IF(AND(AL697&lt;0, RIGHT(TEXT(AL697,"0.#"),1)&lt;&gt;"."),TRUE,FALSE)</formula>
    </cfRule>
    <cfRule type="expression" dxfId="140" priority="144">
      <formula>IF(AND(AL697&lt;0, RIGHT(TEXT(AL697,"0.#"),1)="."),TRUE,FALSE)</formula>
    </cfRule>
  </conditionalFormatting>
  <conditionalFormatting sqref="Y697:Y726">
    <cfRule type="expression" dxfId="139" priority="139">
      <formula>IF(RIGHT(TEXT(Y697,"0.#"),1)=".",FALSE,TRUE)</formula>
    </cfRule>
    <cfRule type="expression" dxfId="138" priority="140">
      <formula>IF(RIGHT(TEXT(Y697,"0.#"),1)=".",TRUE,FALSE)</formula>
    </cfRule>
  </conditionalFormatting>
  <conditionalFormatting sqref="AL730:AO759">
    <cfRule type="expression" dxfId="137" priority="135">
      <formula>IF(AND(AL730&gt;=0, RIGHT(TEXT(AL730,"0.#"),1)&lt;&gt;"."),TRUE,FALSE)</formula>
    </cfRule>
    <cfRule type="expression" dxfId="136" priority="136">
      <formula>IF(AND(AL730&gt;=0, RIGHT(TEXT(AL730,"0.#"),1)="."),TRUE,FALSE)</formula>
    </cfRule>
    <cfRule type="expression" dxfId="135" priority="137">
      <formula>IF(AND(AL730&lt;0, RIGHT(TEXT(AL730,"0.#"),1)&lt;&gt;"."),TRUE,FALSE)</formula>
    </cfRule>
    <cfRule type="expression" dxfId="134" priority="138">
      <formula>IF(AND(AL730&lt;0, RIGHT(TEXT(AL730,"0.#"),1)="."),TRUE,FALSE)</formula>
    </cfRule>
  </conditionalFormatting>
  <conditionalFormatting sqref="Y730:Y759">
    <cfRule type="expression" dxfId="133" priority="133">
      <formula>IF(RIGHT(TEXT(Y730,"0.#"),1)=".",FALSE,TRUE)</formula>
    </cfRule>
    <cfRule type="expression" dxfId="132" priority="134">
      <formula>IF(RIGHT(TEXT(Y730,"0.#"),1)=".",TRUE,FALSE)</formula>
    </cfRule>
  </conditionalFormatting>
  <conditionalFormatting sqref="AL763:AO792">
    <cfRule type="expression" dxfId="131" priority="129">
      <formula>IF(AND(AL763&gt;=0, RIGHT(TEXT(AL763,"0.#"),1)&lt;&gt;"."),TRUE,FALSE)</formula>
    </cfRule>
    <cfRule type="expression" dxfId="130" priority="130">
      <formula>IF(AND(AL763&gt;=0, RIGHT(TEXT(AL763,"0.#"),1)="."),TRUE,FALSE)</formula>
    </cfRule>
    <cfRule type="expression" dxfId="129" priority="131">
      <formula>IF(AND(AL763&lt;0, RIGHT(TEXT(AL763,"0.#"),1)&lt;&gt;"."),TRUE,FALSE)</formula>
    </cfRule>
    <cfRule type="expression" dxfId="128" priority="132">
      <formula>IF(AND(AL763&lt;0, RIGHT(TEXT(AL763,"0.#"),1)="."),TRUE,FALSE)</formula>
    </cfRule>
  </conditionalFormatting>
  <conditionalFormatting sqref="Y763:Y792">
    <cfRule type="expression" dxfId="127" priority="127">
      <formula>IF(RIGHT(TEXT(Y763,"0.#"),1)=".",FALSE,TRUE)</formula>
    </cfRule>
    <cfRule type="expression" dxfId="126" priority="128">
      <formula>IF(RIGHT(TEXT(Y763,"0.#"),1)=".",TRUE,FALSE)</formula>
    </cfRule>
  </conditionalFormatting>
  <conditionalFormatting sqref="AL796:AO825">
    <cfRule type="expression" dxfId="125" priority="123">
      <formula>IF(AND(AL796&gt;=0, RIGHT(TEXT(AL796,"0.#"),1)&lt;&gt;"."),TRUE,FALSE)</formula>
    </cfRule>
    <cfRule type="expression" dxfId="124" priority="124">
      <formula>IF(AND(AL796&gt;=0, RIGHT(TEXT(AL796,"0.#"),1)="."),TRUE,FALSE)</formula>
    </cfRule>
    <cfRule type="expression" dxfId="123" priority="125">
      <formula>IF(AND(AL796&lt;0, RIGHT(TEXT(AL796,"0.#"),1)&lt;&gt;"."),TRUE,FALSE)</formula>
    </cfRule>
    <cfRule type="expression" dxfId="122" priority="126">
      <formula>IF(AND(AL796&lt;0, RIGHT(TEXT(AL796,"0.#"),1)="."),TRUE,FALSE)</formula>
    </cfRule>
  </conditionalFormatting>
  <conditionalFormatting sqref="Y796:Y825">
    <cfRule type="expression" dxfId="121" priority="121">
      <formula>IF(RIGHT(TEXT(Y796,"0.#"),1)=".",FALSE,TRUE)</formula>
    </cfRule>
    <cfRule type="expression" dxfId="120" priority="122">
      <formula>IF(RIGHT(TEXT(Y796,"0.#"),1)=".",TRUE,FALSE)</formula>
    </cfRule>
  </conditionalFormatting>
  <conditionalFormatting sqref="AL829:AO858">
    <cfRule type="expression" dxfId="119" priority="117">
      <formula>IF(AND(AL829&gt;=0, RIGHT(TEXT(AL829,"0.#"),1)&lt;&gt;"."),TRUE,FALSE)</formula>
    </cfRule>
    <cfRule type="expression" dxfId="118" priority="118">
      <formula>IF(AND(AL829&gt;=0, RIGHT(TEXT(AL829,"0.#"),1)="."),TRUE,FALSE)</formula>
    </cfRule>
    <cfRule type="expression" dxfId="117" priority="119">
      <formula>IF(AND(AL829&lt;0, RIGHT(TEXT(AL829,"0.#"),1)&lt;&gt;"."),TRUE,FALSE)</formula>
    </cfRule>
    <cfRule type="expression" dxfId="116" priority="120">
      <formula>IF(AND(AL829&lt;0, RIGHT(TEXT(AL829,"0.#"),1)="."),TRUE,FALSE)</formula>
    </cfRule>
  </conditionalFormatting>
  <conditionalFormatting sqref="Y829:Y858">
    <cfRule type="expression" dxfId="115" priority="115">
      <formula>IF(RIGHT(TEXT(Y829,"0.#"),1)=".",FALSE,TRUE)</formula>
    </cfRule>
    <cfRule type="expression" dxfId="114" priority="116">
      <formula>IF(RIGHT(TEXT(Y829,"0.#"),1)=".",TRUE,FALSE)</formula>
    </cfRule>
  </conditionalFormatting>
  <conditionalFormatting sqref="AL862:AO891">
    <cfRule type="expression" dxfId="113" priority="111">
      <formula>IF(AND(AL862&gt;=0, RIGHT(TEXT(AL862,"0.#"),1)&lt;&gt;"."),TRUE,FALSE)</formula>
    </cfRule>
    <cfRule type="expression" dxfId="112" priority="112">
      <formula>IF(AND(AL862&gt;=0, RIGHT(TEXT(AL862,"0.#"),1)="."),TRUE,FALSE)</formula>
    </cfRule>
    <cfRule type="expression" dxfId="111" priority="113">
      <formula>IF(AND(AL862&lt;0, RIGHT(TEXT(AL862,"0.#"),1)&lt;&gt;"."),TRUE,FALSE)</formula>
    </cfRule>
    <cfRule type="expression" dxfId="110" priority="114">
      <formula>IF(AND(AL862&lt;0, RIGHT(TEXT(AL862,"0.#"),1)="."),TRUE,FALSE)</formula>
    </cfRule>
  </conditionalFormatting>
  <conditionalFormatting sqref="Y862:Y891">
    <cfRule type="expression" dxfId="109" priority="109">
      <formula>IF(RIGHT(TEXT(Y862,"0.#"),1)=".",FALSE,TRUE)</formula>
    </cfRule>
    <cfRule type="expression" dxfId="108" priority="110">
      <formula>IF(RIGHT(TEXT(Y862,"0.#"),1)=".",TRUE,FALSE)</formula>
    </cfRule>
  </conditionalFormatting>
  <conditionalFormatting sqref="AL895:AO924">
    <cfRule type="expression" dxfId="107" priority="105">
      <formula>IF(AND(AL895&gt;=0, RIGHT(TEXT(AL895,"0.#"),1)&lt;&gt;"."),TRUE,FALSE)</formula>
    </cfRule>
    <cfRule type="expression" dxfId="106" priority="106">
      <formula>IF(AND(AL895&gt;=0, RIGHT(TEXT(AL895,"0.#"),1)="."),TRUE,FALSE)</formula>
    </cfRule>
    <cfRule type="expression" dxfId="105" priority="107">
      <formula>IF(AND(AL895&lt;0, RIGHT(TEXT(AL895,"0.#"),1)&lt;&gt;"."),TRUE,FALSE)</formula>
    </cfRule>
    <cfRule type="expression" dxfId="104" priority="108">
      <formula>IF(AND(AL895&lt;0, RIGHT(TEXT(AL895,"0.#"),1)="."),TRUE,FALSE)</formula>
    </cfRule>
  </conditionalFormatting>
  <conditionalFormatting sqref="Y895:Y924">
    <cfRule type="expression" dxfId="103" priority="103">
      <formula>IF(RIGHT(TEXT(Y895,"0.#"),1)=".",FALSE,TRUE)</formula>
    </cfRule>
    <cfRule type="expression" dxfId="102" priority="104">
      <formula>IF(RIGHT(TEXT(Y895,"0.#"),1)=".",TRUE,FALSE)</formula>
    </cfRule>
  </conditionalFormatting>
  <conditionalFormatting sqref="AL928:AO957">
    <cfRule type="expression" dxfId="101" priority="99">
      <formula>IF(AND(AL928&gt;=0, RIGHT(TEXT(AL928,"0.#"),1)&lt;&gt;"."),TRUE,FALSE)</formula>
    </cfRule>
    <cfRule type="expression" dxfId="100" priority="100">
      <formula>IF(AND(AL928&gt;=0, RIGHT(TEXT(AL928,"0.#"),1)="."),TRUE,FALSE)</formula>
    </cfRule>
    <cfRule type="expression" dxfId="99" priority="101">
      <formula>IF(AND(AL928&lt;0, RIGHT(TEXT(AL928,"0.#"),1)&lt;&gt;"."),TRUE,FALSE)</formula>
    </cfRule>
    <cfRule type="expression" dxfId="98" priority="102">
      <formula>IF(AND(AL928&lt;0, RIGHT(TEXT(AL928,"0.#"),1)="."),TRUE,FALSE)</formula>
    </cfRule>
  </conditionalFormatting>
  <conditionalFormatting sqref="Y928:Y957">
    <cfRule type="expression" dxfId="97" priority="97">
      <formula>IF(RIGHT(TEXT(Y928,"0.#"),1)=".",FALSE,TRUE)</formula>
    </cfRule>
    <cfRule type="expression" dxfId="96" priority="98">
      <formula>IF(RIGHT(TEXT(Y928,"0.#"),1)=".",TRUE,FALSE)</formula>
    </cfRule>
  </conditionalFormatting>
  <conditionalFormatting sqref="AL961:AO990">
    <cfRule type="expression" dxfId="95" priority="93">
      <formula>IF(AND(AL961&gt;=0, RIGHT(TEXT(AL961,"0.#"),1)&lt;&gt;"."),TRUE,FALSE)</formula>
    </cfRule>
    <cfRule type="expression" dxfId="94" priority="94">
      <formula>IF(AND(AL961&gt;=0, RIGHT(TEXT(AL961,"0.#"),1)="."),TRUE,FALSE)</formula>
    </cfRule>
    <cfRule type="expression" dxfId="93" priority="95">
      <formula>IF(AND(AL961&lt;0, RIGHT(TEXT(AL961,"0.#"),1)&lt;&gt;"."),TRUE,FALSE)</formula>
    </cfRule>
    <cfRule type="expression" dxfId="92" priority="96">
      <formula>IF(AND(AL961&lt;0, RIGHT(TEXT(AL961,"0.#"),1)="."),TRUE,FALSE)</formula>
    </cfRule>
  </conditionalFormatting>
  <conditionalFormatting sqref="Y961:Y990">
    <cfRule type="expression" dxfId="91" priority="91">
      <formula>IF(RIGHT(TEXT(Y961,"0.#"),1)=".",FALSE,TRUE)</formula>
    </cfRule>
    <cfRule type="expression" dxfId="90" priority="92">
      <formula>IF(RIGHT(TEXT(Y961,"0.#"),1)=".",TRUE,FALSE)</formula>
    </cfRule>
  </conditionalFormatting>
  <conditionalFormatting sqref="AL994:AO1023">
    <cfRule type="expression" dxfId="89" priority="87">
      <formula>IF(AND(AL994&gt;=0, RIGHT(TEXT(AL994,"0.#"),1)&lt;&gt;"."),TRUE,FALSE)</formula>
    </cfRule>
    <cfRule type="expression" dxfId="88" priority="88">
      <formula>IF(AND(AL994&gt;=0, RIGHT(TEXT(AL994,"0.#"),1)="."),TRUE,FALSE)</formula>
    </cfRule>
    <cfRule type="expression" dxfId="87" priority="89">
      <formula>IF(AND(AL994&lt;0, RIGHT(TEXT(AL994,"0.#"),1)&lt;&gt;"."),TRUE,FALSE)</formula>
    </cfRule>
    <cfRule type="expression" dxfId="86" priority="90">
      <formula>IF(AND(AL994&lt;0, RIGHT(TEXT(AL994,"0.#"),1)="."),TRUE,FALSE)</formula>
    </cfRule>
  </conditionalFormatting>
  <conditionalFormatting sqref="Y994:Y1023">
    <cfRule type="expression" dxfId="85" priority="85">
      <formula>IF(RIGHT(TEXT(Y994,"0.#"),1)=".",FALSE,TRUE)</formula>
    </cfRule>
    <cfRule type="expression" dxfId="84" priority="86">
      <formula>IF(RIGHT(TEXT(Y994,"0.#"),1)=".",TRUE,FALSE)</formula>
    </cfRule>
  </conditionalFormatting>
  <conditionalFormatting sqref="AL1027:AO1056">
    <cfRule type="expression" dxfId="83" priority="81">
      <formula>IF(AND(AL1027&gt;=0, RIGHT(TEXT(AL1027,"0.#"),1)&lt;&gt;"."),TRUE,FALSE)</formula>
    </cfRule>
    <cfRule type="expression" dxfId="82" priority="82">
      <formula>IF(AND(AL1027&gt;=0, RIGHT(TEXT(AL1027,"0.#"),1)="."),TRUE,FALSE)</formula>
    </cfRule>
    <cfRule type="expression" dxfId="81" priority="83">
      <formula>IF(AND(AL1027&lt;0, RIGHT(TEXT(AL1027,"0.#"),1)&lt;&gt;"."),TRUE,FALSE)</formula>
    </cfRule>
    <cfRule type="expression" dxfId="80" priority="84">
      <formula>IF(AND(AL1027&lt;0, RIGHT(TEXT(AL1027,"0.#"),1)="."),TRUE,FALSE)</formula>
    </cfRule>
  </conditionalFormatting>
  <conditionalFormatting sqref="Y1027:Y1056">
    <cfRule type="expression" dxfId="79" priority="79">
      <formula>IF(RIGHT(TEXT(Y1027,"0.#"),1)=".",FALSE,TRUE)</formula>
    </cfRule>
    <cfRule type="expression" dxfId="78" priority="80">
      <formula>IF(RIGHT(TEXT(Y1027,"0.#"),1)=".",TRUE,FALSE)</formula>
    </cfRule>
  </conditionalFormatting>
  <conditionalFormatting sqref="AL1060:AO1089">
    <cfRule type="expression" dxfId="77" priority="75">
      <formula>IF(AND(AL1060&gt;=0, RIGHT(TEXT(AL1060,"0.#"),1)&lt;&gt;"."),TRUE,FALSE)</formula>
    </cfRule>
    <cfRule type="expression" dxfId="76" priority="76">
      <formula>IF(AND(AL1060&gt;=0, RIGHT(TEXT(AL1060,"0.#"),1)="."),TRUE,FALSE)</formula>
    </cfRule>
    <cfRule type="expression" dxfId="75" priority="77">
      <formula>IF(AND(AL1060&lt;0, RIGHT(TEXT(AL1060,"0.#"),1)&lt;&gt;"."),TRUE,FALSE)</formula>
    </cfRule>
    <cfRule type="expression" dxfId="74" priority="78">
      <formula>IF(AND(AL1060&lt;0, RIGHT(TEXT(AL1060,"0.#"),1)="."),TRUE,FALSE)</formula>
    </cfRule>
  </conditionalFormatting>
  <conditionalFormatting sqref="Y1060:Y1089">
    <cfRule type="expression" dxfId="73" priority="73">
      <formula>IF(RIGHT(TEXT(Y1060,"0.#"),1)=".",FALSE,TRUE)</formula>
    </cfRule>
    <cfRule type="expression" dxfId="72" priority="74">
      <formula>IF(RIGHT(TEXT(Y1060,"0.#"),1)=".",TRUE,FALSE)</formula>
    </cfRule>
  </conditionalFormatting>
  <conditionalFormatting sqref="AL1093:AO1122">
    <cfRule type="expression" dxfId="71" priority="69">
      <formula>IF(AND(AL1093&gt;=0, RIGHT(TEXT(AL1093,"0.#"),1)&lt;&gt;"."),TRUE,FALSE)</formula>
    </cfRule>
    <cfRule type="expression" dxfId="70" priority="70">
      <formula>IF(AND(AL1093&gt;=0, RIGHT(TEXT(AL1093,"0.#"),1)="."),TRUE,FALSE)</formula>
    </cfRule>
    <cfRule type="expression" dxfId="69" priority="71">
      <formula>IF(AND(AL1093&lt;0, RIGHT(TEXT(AL1093,"0.#"),1)&lt;&gt;"."),TRUE,FALSE)</formula>
    </cfRule>
    <cfRule type="expression" dxfId="68" priority="72">
      <formula>IF(AND(AL1093&lt;0, RIGHT(TEXT(AL1093,"0.#"),1)="."),TRUE,FALSE)</formula>
    </cfRule>
  </conditionalFormatting>
  <conditionalFormatting sqref="Y1093:Y1122">
    <cfRule type="expression" dxfId="67" priority="67">
      <formula>IF(RIGHT(TEXT(Y1093,"0.#"),1)=".",FALSE,TRUE)</formula>
    </cfRule>
    <cfRule type="expression" dxfId="66" priority="68">
      <formula>IF(RIGHT(TEXT(Y1093,"0.#"),1)=".",TRUE,FALSE)</formula>
    </cfRule>
  </conditionalFormatting>
  <conditionalFormatting sqref="AL1126:AO1155">
    <cfRule type="expression" dxfId="65" priority="63">
      <formula>IF(AND(AL1126&gt;=0, RIGHT(TEXT(AL1126,"0.#"),1)&lt;&gt;"."),TRUE,FALSE)</formula>
    </cfRule>
    <cfRule type="expression" dxfId="64" priority="64">
      <formula>IF(AND(AL1126&gt;=0, RIGHT(TEXT(AL1126,"0.#"),1)="."),TRUE,FALSE)</formula>
    </cfRule>
    <cfRule type="expression" dxfId="63" priority="65">
      <formula>IF(AND(AL1126&lt;0, RIGHT(TEXT(AL1126,"0.#"),1)&lt;&gt;"."),TRUE,FALSE)</formula>
    </cfRule>
    <cfRule type="expression" dxfId="62" priority="66">
      <formula>IF(AND(AL1126&lt;0, RIGHT(TEXT(AL1126,"0.#"),1)="."),TRUE,FALSE)</formula>
    </cfRule>
  </conditionalFormatting>
  <conditionalFormatting sqref="Y1126:Y1155">
    <cfRule type="expression" dxfId="61" priority="61">
      <formula>IF(RIGHT(TEXT(Y1126,"0.#"),1)=".",FALSE,TRUE)</formula>
    </cfRule>
    <cfRule type="expression" dxfId="60" priority="62">
      <formula>IF(RIGHT(TEXT(Y1126,"0.#"),1)=".",TRUE,FALSE)</formula>
    </cfRule>
  </conditionalFormatting>
  <conditionalFormatting sqref="AL1159:AO1188">
    <cfRule type="expression" dxfId="59" priority="57">
      <formula>IF(AND(AL1159&gt;=0, RIGHT(TEXT(AL1159,"0.#"),1)&lt;&gt;"."),TRUE,FALSE)</formula>
    </cfRule>
    <cfRule type="expression" dxfId="58" priority="58">
      <formula>IF(AND(AL1159&gt;=0, RIGHT(TEXT(AL1159,"0.#"),1)="."),TRUE,FALSE)</formula>
    </cfRule>
    <cfRule type="expression" dxfId="57" priority="59">
      <formula>IF(AND(AL1159&lt;0, RIGHT(TEXT(AL1159,"0.#"),1)&lt;&gt;"."),TRUE,FALSE)</formula>
    </cfRule>
    <cfRule type="expression" dxfId="56" priority="60">
      <formula>IF(AND(AL1159&lt;0, RIGHT(TEXT(AL1159,"0.#"),1)="."),TRUE,FALSE)</formula>
    </cfRule>
  </conditionalFormatting>
  <conditionalFormatting sqref="Y1159:Y1188">
    <cfRule type="expression" dxfId="55" priority="55">
      <formula>IF(RIGHT(TEXT(Y1159,"0.#"),1)=".",FALSE,TRUE)</formula>
    </cfRule>
    <cfRule type="expression" dxfId="54" priority="56">
      <formula>IF(RIGHT(TEXT(Y1159,"0.#"),1)=".",TRUE,FALSE)</formula>
    </cfRule>
  </conditionalFormatting>
  <conditionalFormatting sqref="AL1192:AO1221">
    <cfRule type="expression" dxfId="53" priority="51">
      <formula>IF(AND(AL1192&gt;=0, RIGHT(TEXT(AL1192,"0.#"),1)&lt;&gt;"."),TRUE,FALSE)</formula>
    </cfRule>
    <cfRule type="expression" dxfId="52" priority="52">
      <formula>IF(AND(AL1192&gt;=0, RIGHT(TEXT(AL1192,"0.#"),1)="."),TRUE,FALSE)</formula>
    </cfRule>
    <cfRule type="expression" dxfId="51" priority="53">
      <formula>IF(AND(AL1192&lt;0, RIGHT(TEXT(AL1192,"0.#"),1)&lt;&gt;"."),TRUE,FALSE)</formula>
    </cfRule>
    <cfRule type="expression" dxfId="50" priority="54">
      <formula>IF(AND(AL1192&lt;0, RIGHT(TEXT(AL1192,"0.#"),1)="."),TRUE,FALSE)</formula>
    </cfRule>
  </conditionalFormatting>
  <conditionalFormatting sqref="Y1192:Y1221">
    <cfRule type="expression" dxfId="49" priority="49">
      <formula>IF(RIGHT(TEXT(Y1192,"0.#"),1)=".",FALSE,TRUE)</formula>
    </cfRule>
    <cfRule type="expression" dxfId="48" priority="50">
      <formula>IF(RIGHT(TEXT(Y1192,"0.#"),1)=".",TRUE,FALSE)</formula>
    </cfRule>
  </conditionalFormatting>
  <conditionalFormatting sqref="AL1225:AO1254">
    <cfRule type="expression" dxfId="47" priority="45">
      <formula>IF(AND(AL1225&gt;=0, RIGHT(TEXT(AL1225,"0.#"),1)&lt;&gt;"."),TRUE,FALSE)</formula>
    </cfRule>
    <cfRule type="expression" dxfId="46" priority="46">
      <formula>IF(AND(AL1225&gt;=0, RIGHT(TEXT(AL1225,"0.#"),1)="."),TRUE,FALSE)</formula>
    </cfRule>
    <cfRule type="expression" dxfId="45" priority="47">
      <formula>IF(AND(AL1225&lt;0, RIGHT(TEXT(AL1225,"0.#"),1)&lt;&gt;"."),TRUE,FALSE)</formula>
    </cfRule>
    <cfRule type="expression" dxfId="44" priority="48">
      <formula>IF(AND(AL1225&lt;0, RIGHT(TEXT(AL1225,"0.#"),1)="."),TRUE,FALSE)</formula>
    </cfRule>
  </conditionalFormatting>
  <conditionalFormatting sqref="Y1225:Y1254">
    <cfRule type="expression" dxfId="43" priority="43">
      <formula>IF(RIGHT(TEXT(Y1225,"0.#"),1)=".",FALSE,TRUE)</formula>
    </cfRule>
    <cfRule type="expression" dxfId="42" priority="44">
      <formula>IF(RIGHT(TEXT(Y1225,"0.#"),1)=".",TRUE,FALSE)</formula>
    </cfRule>
  </conditionalFormatting>
  <conditionalFormatting sqref="AL1258:AO1287">
    <cfRule type="expression" dxfId="41" priority="39">
      <formula>IF(AND(AL1258&gt;=0, RIGHT(TEXT(AL1258,"0.#"),1)&lt;&gt;"."),TRUE,FALSE)</formula>
    </cfRule>
    <cfRule type="expression" dxfId="40" priority="40">
      <formula>IF(AND(AL1258&gt;=0, RIGHT(TEXT(AL1258,"0.#"),1)="."),TRUE,FALSE)</formula>
    </cfRule>
    <cfRule type="expression" dxfId="39" priority="41">
      <formula>IF(AND(AL1258&lt;0, RIGHT(TEXT(AL1258,"0.#"),1)&lt;&gt;"."),TRUE,FALSE)</formula>
    </cfRule>
    <cfRule type="expression" dxfId="38" priority="42">
      <formula>IF(AND(AL1258&lt;0, RIGHT(TEXT(AL1258,"0.#"),1)="."),TRUE,FALSE)</formula>
    </cfRule>
  </conditionalFormatting>
  <conditionalFormatting sqref="Y1258:Y1287">
    <cfRule type="expression" dxfId="37" priority="37">
      <formula>IF(RIGHT(TEXT(Y1258,"0.#"),1)=".",FALSE,TRUE)</formula>
    </cfRule>
    <cfRule type="expression" dxfId="36" priority="38">
      <formula>IF(RIGHT(TEXT(Y1258,"0.#"),1)=".",TRUE,FALSE)</formula>
    </cfRule>
  </conditionalFormatting>
  <conditionalFormatting sqref="AL1291:AO1320">
    <cfRule type="expression" dxfId="35" priority="33">
      <formula>IF(AND(AL1291&gt;=0, RIGHT(TEXT(AL1291,"0.#"),1)&lt;&gt;"."),TRUE,FALSE)</formula>
    </cfRule>
    <cfRule type="expression" dxfId="34" priority="34">
      <formula>IF(AND(AL1291&gt;=0, RIGHT(TEXT(AL1291,"0.#"),1)="."),TRUE,FALSE)</formula>
    </cfRule>
    <cfRule type="expression" dxfId="33" priority="35">
      <formula>IF(AND(AL1291&lt;0, RIGHT(TEXT(AL1291,"0.#"),1)&lt;&gt;"."),TRUE,FALSE)</formula>
    </cfRule>
    <cfRule type="expression" dxfId="32" priority="36">
      <formula>IF(AND(AL1291&lt;0, RIGHT(TEXT(AL1291,"0.#"),1)="."),TRUE,FALSE)</formula>
    </cfRule>
  </conditionalFormatting>
  <conditionalFormatting sqref="Y1291:Y1320">
    <cfRule type="expression" dxfId="31" priority="31">
      <formula>IF(RIGHT(TEXT(Y1291,"0.#"),1)=".",FALSE,TRUE)</formula>
    </cfRule>
    <cfRule type="expression" dxfId="30" priority="32">
      <formula>IF(RIGHT(TEXT(Y1291,"0.#"),1)=".",TRUE,FALSE)</formula>
    </cfRule>
  </conditionalFormatting>
  <conditionalFormatting sqref="AL4:AO4">
    <cfRule type="expression" dxfId="29" priority="27">
      <formula>IF(AND(AL4&gt;=0, RIGHT(TEXT(AL4,"0.#"),1)&lt;&gt;"."),TRUE,FALSE)</formula>
    </cfRule>
    <cfRule type="expression" dxfId="28" priority="28">
      <formula>IF(AND(AL4&gt;=0, RIGHT(TEXT(AL4,"0.#"),1)="."),TRUE,FALSE)</formula>
    </cfRule>
    <cfRule type="expression" dxfId="27" priority="29">
      <formula>IF(AND(AL4&lt;0, RIGHT(TEXT(AL4,"0.#"),1)&lt;&gt;"."),TRUE,FALSE)</formula>
    </cfRule>
    <cfRule type="expression" dxfId="26" priority="30">
      <formula>IF(AND(AL4&lt;0, RIGHT(TEXT(AL4,"0.#"),1)="."),TRUE,FALSE)</formula>
    </cfRule>
  </conditionalFormatting>
  <conditionalFormatting sqref="Y4">
    <cfRule type="expression" dxfId="25" priority="25">
      <formula>IF(RIGHT(TEXT(Y4,"0.#"),1)=".",FALSE,TRUE)</formula>
    </cfRule>
    <cfRule type="expression" dxfId="24" priority="26">
      <formula>IF(RIGHT(TEXT(Y4,"0.#"),1)=".",TRUE,FALSE)</formula>
    </cfRule>
  </conditionalFormatting>
  <conditionalFormatting sqref="Y37">
    <cfRule type="expression" dxfId="23" priority="23">
      <formula>IF(RIGHT(TEXT(Y37,"0.#"),1)=".",FALSE,TRUE)</formula>
    </cfRule>
    <cfRule type="expression" dxfId="22" priority="24">
      <formula>IF(RIGHT(TEXT(Y37,"0.#"),1)=".",TRUE,FALSE)</formula>
    </cfRule>
  </conditionalFormatting>
  <conditionalFormatting sqref="AL37:AO37">
    <cfRule type="expression" dxfId="21" priority="19">
      <formula>IF(AND(AL37&gt;=0, RIGHT(TEXT(AL37,"0.#"),1)&lt;&gt;"."),TRUE,FALSE)</formula>
    </cfRule>
    <cfRule type="expression" dxfId="20" priority="20">
      <formula>IF(AND(AL37&gt;=0, RIGHT(TEXT(AL37,"0.#"),1)="."),TRUE,FALSE)</formula>
    </cfRule>
    <cfRule type="expression" dxfId="19" priority="21">
      <formula>IF(AND(AL37&lt;0, RIGHT(TEXT(AL37,"0.#"),1)&lt;&gt;"."),TRUE,FALSE)</formula>
    </cfRule>
    <cfRule type="expression" dxfId="18" priority="22">
      <formula>IF(AND(AL37&lt;0, RIGHT(TEXT(AL37,"0.#"),1)="."),TRUE,FALSE)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L103:AO103">
    <cfRule type="expression" dxfId="11" priority="9">
      <formula>IF(AND(AL103&gt;=0, RIGHT(TEXT(AL103,"0.#"),1)&lt;&gt;"."),TRUE,FALSE)</formula>
    </cfRule>
    <cfRule type="expression" dxfId="10" priority="10">
      <formula>IF(AND(AL103&gt;=0, RIGHT(TEXT(AL103,"0.#"),1)="."),TRUE,FALSE)</formula>
    </cfRule>
    <cfRule type="expression" dxfId="9" priority="11">
      <formula>IF(AND(AL103&lt;0, RIGHT(TEXT(AL103,"0.#"),1)&lt;&gt;"."),TRUE,FALSE)</formula>
    </cfRule>
    <cfRule type="expression" dxfId="8" priority="12">
      <formula>IF(AND(AL103&lt;0, RIGHT(TEXT(AL103,"0.#"),1)="."),TRUE,FALSE)</formula>
    </cfRule>
  </conditionalFormatting>
  <conditionalFormatting sqref="Y103">
    <cfRule type="expression" dxfId="7" priority="7">
      <formula>IF(RIGHT(TEXT(Y103,"0.#"),1)=".",FALSE,TRUE)</formula>
    </cfRule>
    <cfRule type="expression" dxfId="6" priority="8">
      <formula>IF(RIGHT(TEXT(Y103,"0.#"),1)=".",TRUE,FALSE)</formula>
    </cfRule>
  </conditionalFormatting>
  <conditionalFormatting sqref="AL136:AO136">
    <cfRule type="expression" dxfId="5" priority="3">
      <formula>IF(AND(AL136&gt;=0, RIGHT(TEXT(AL136,"0.#"),1)&lt;&gt;"."),TRUE,FALSE)</formula>
    </cfRule>
    <cfRule type="expression" dxfId="4" priority="4">
      <formula>IF(AND(AL136&gt;=0, RIGHT(TEXT(AL136,"0.#"),1)="."),TRUE,FALSE)</formula>
    </cfRule>
    <cfRule type="expression" dxfId="3" priority="5">
      <formula>IF(AND(AL136&lt;0, RIGHT(TEXT(AL136,"0.#"),1)&lt;&gt;"."),TRUE,FALSE)</formula>
    </cfRule>
    <cfRule type="expression" dxfId="2" priority="6">
      <formula>IF(AND(AL136&lt;0, RIGHT(TEXT(AL136,"0.#"),1)="."),TRUE,FALSE)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FUJIYAMA EMIKO</dc:creator>
  <cp:keywords/>
  <dc:description/>
  <cp:lastModifiedBy>情報通信課</cp:lastModifiedBy>
  <cp:revision/>
  <cp:lastPrinted>2021-05-26T07:26:37Z</cp:lastPrinted>
  <dcterms:created xsi:type="dcterms:W3CDTF">2012-03-13T00:50:25Z</dcterms:created>
  <dcterms:modified xsi:type="dcterms:W3CDTF">2021-08-19T01:58:23Z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