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⑤施策Ⅰ－５　中東地域外交0039～0044\"/>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<sst xmlns="http://schemas.openxmlformats.org/spreadsheetml/2006/main" count="2974" uniqueCount="749">
  <si>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</si>
  <si>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</si>
  <si>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</si>
  <si>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</si>
  <si>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</si>
  <si>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</si>
  <si>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</si>
  <si>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</si>
  <si>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</si>
  <si>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</si>
  <si>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</si>
  <si>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</si>
  <si>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</si>
  <si>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</si>
  <si>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</si>
  <si>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</si>
  <si>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</si>
  <si>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</si>
  <si>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</si>
  <si>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</si>
  <si>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</si>
  <si>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</si>
  <si>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</si>
  <si>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</si>
  <si>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</si>
  <si>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</si>
  <si>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</si>
  <si>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</si>
  <si>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</si>
  <si>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</si>
  <si>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</si>
  <si>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</si>
  <si>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</si>
  <si>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</si>
  <si>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</si>
  <si>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</si>
  <si>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</si>
  <si>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</si>
  <si>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</si>
  <si>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</si>
  <si>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</si>
  <si>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</si>
  <si>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</si>
  <si>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</si>
  <si>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</si>
  <si>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</si>
  <si>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</si>
  <si>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</si>
  <si>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</si>
  <si>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</si>
  <si>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</si>
  <si>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</si>
  <si>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</si>
  <si>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</si>
  <si>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</si>
  <si>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</si>
  <si>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</si>
  <si>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</si>
  <si>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</si>
  <si>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</si>
  <si>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</si>
  <si>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</si>
  <si>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</si>
  <si>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</si>
  <si>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</si>
  <si>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</si>
  <si>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</si>
  <si>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</si>
  <si>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</si>
  <si>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</si>
  <si>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</si>
  <si>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</si>
  <si>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</si>
  <si>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</si>
  <si>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</si>
  <si>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</si>
  <si>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</si>
  <si>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</si>
  <si>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</si>
  <si>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</si>
  <si>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</si>
  <si>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</si>
  <si>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</si>
  <si>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</si>
  <si>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</si>
  <si>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</si>
  <si>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</si>
  <si>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</si>
  <si>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</si>
  <si>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</si>
  <si>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</si>
  <si>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</si>
  <si>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</si>
  <si>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</si>
  <si>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</si>
  <si>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</si>
  <si>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</si>
  <si>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</si>
  <si>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</si>
  <si>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</si>
  <si>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</si>
  <si>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</si>
  <si>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</si>
  <si>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</si>
  <si>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</si>
  <si>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</si>
  <si>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</si>
  <si>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</si>
  <si>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</si>
  <si>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</si>
  <si>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</si>
  <si>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</si>
  <si>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</si>
  <si>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</si>
  <si>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</si>
  <si>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</si>
  <si>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</si>
  <si>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</si>
  <si>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</si>
  <si>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</si>
  <si>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</si>
  <si>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</si>
  <si>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</si>
  <si>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</si>
  <si>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</si>
  <si>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</si>
  <si>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</si>
  <si>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</si>
  <si>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</si>
  <si>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</si>
  <si>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</si>
  <si>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</si>
  <si>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</si>
  <si>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</si>
  <si>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</si>
  <si>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</si>
  <si>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</si>
  <si>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</si>
  <si>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</si>
  <si>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</si>
  <si>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</si>
  <si>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</si>
  <si>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</si>
  <si>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</si>
  <si>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</si>
  <si>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</si>
  <si>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</si>
  <si>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</si>
  <si>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</si>
  <si>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</si>
  <si>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</si>
  <si>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</si>
  <si>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</si>
  <si>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</si>
  <si>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</si>
  <si>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</si>
  <si>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</si>
  <si>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</si>
  <si>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</si>
  <si>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</si>
  <si>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</si>
  <si>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</si>
  <si>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</si>
  <si>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</si>
  <si>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</si>
  <si>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</si>
  <si>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</si>
  <si>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</si>
  <si>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</si>
  <si>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</si>
  <si>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</si>
  <si>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</si>
  <si>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</si>
  <si>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</si>
  <si>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</si>
  <si>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</si>
  <si>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</si>
  <si>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</si>
  <si>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</si>
  <si>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</si>
  <si>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</si>
  <si>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</si>
  <si>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</si>
  <si>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</si>
  <si>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</si>
  <si>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</si>
  <si>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</si>
  <si>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</si>
  <si>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</si>
  <si>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</si>
  <si>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</si>
  <si>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</si>
  <si>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</si>
  <si>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</si>
  <si>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</si>
  <si>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</si>
  <si>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</si>
  <si>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</si>
  <si>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</si>
  <si>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</si>
  <si>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</si>
  <si>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</si>
  <si>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</si>
  <si>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</si>
  <si>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</si>
  <si>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</si>
  <si>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</si>
  <si>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</si>
  <si>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</si>
  <si>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</si>
  <si>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</si>
  <si>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</si>
  <si>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</si>
  <si>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</si>
  <si>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</si>
  <si>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</si>
  <si>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</si>
  <si>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</si>
  <si>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</si>
  <si>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</si>
  <si>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</si>
  <si>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</si>
  <si>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</si>
  <si>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</si>
  <si>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</si>
  <si>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</si>
  <si>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</si>
  <si>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</si>
  <si>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</si>
  <si>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</si>
  <si>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</si>
  <si>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</si>
  <si>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</si>
  <si>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</si>
  <si>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</si>
  <si>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</si>
  <si>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</si>
  <si>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</si>
  <si>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</si>
  <si>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</si>
  <si>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</si>
  <si>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</si>
  <si>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</si>
  <si>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</si>
  <si>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</si>
  <si>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</si>
  <si>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</si>
  <si>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</si>
  <si>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</si>
  <si>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</si>
  <si>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</si>
  <si>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</si>
  <si>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</si>
  <si>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</si>
  <si>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</si>
  <si>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</si>
  <si>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</si>
  <si>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</si>
  <si>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</si>
  <si>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</si>
  <si>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</si>
  <si>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</si>
  <si>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</si>
  <si>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</si>
  <si>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</si>
  <si>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</si>
  <si>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</si>
  <si>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</si>
  <si>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</si>
  <si>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</si>
  <si>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</si>
  <si>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</si>
  <si>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</si>
  <si>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</si>
  <si>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</si>
  <si>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</si>
  <si>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</si>
  <si>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</si>
  <si>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</si>
  <si>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</si>
  <si>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</si>
  <si>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</si>
  <si>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</si>
  <si>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</si>
  <si>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</si>
  <si>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</si>
  <si>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</si>
  <si>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</si>
  <si>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</si>
  <si>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</si>
  <si>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</si>
  <si>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</si>
  <si>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</si>
  <si>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</si>
  <si>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</si>
  <si>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</si>
  <si>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</si>
  <si>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</si>
  <si>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</si>
  <si>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</si>
  <si>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</si>
  <si>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</si>
  <si>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</si>
  <si>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</si>
  <si>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</si>
  <si>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</si>
  <si>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</si>
  <si>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</si>
  <si>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</si>
  <si>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</si>
  <si>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</si>
  <si>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</si>
  <si>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</si>
  <si>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</si>
  <si>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</si>
  <si>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</si>
  <si>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</si>
  <si>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</si>
  <si>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</si>
  <si>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</si>
  <si>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</si>
  <si>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</si>
  <si>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</si>
  <si>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</si>
  <si>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</si>
  <si>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</si>
  <si>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</si>
  <si>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</si>
  <si>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</si>
  <si>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</si>
  <si>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</si>
  <si>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</si>
  <si>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</si>
  <si>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</si>
  <si>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</si>
  <si>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</si>
  <si>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</si>
  <si>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</si>
  <si>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</si>
  <si>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</si>
  <si>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</si>
  <si>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</si>
  <si>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</si>
  <si>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</si>
  <si>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</si>
  <si>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</si>
  <si>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</si>
  <si>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</si>
  <si>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</si>
  <si>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</si>
  <si>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</si>
  <si>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</si>
  <si>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</si>
  <si>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</si>
  <si>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</si>
  <si>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</si>
  <si>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</si>
  <si>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</si>
  <si>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</si>
  <si>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</si>
  <si>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</si>
  <si>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</si>
  <si>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</si>
  <si>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</si>
  <si>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</si>
  <si>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</si>
  <si>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</si>
  <si>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</si>
  <si>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</si>
  <si>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</si>
  <si>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</si>
  <si>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</si>
  <si>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</si>
  <si>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</si>
  <si>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</si>
  <si>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</si>
  <si>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</si>
  <si>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</si>
  <si>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</si>
  <si>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</si>
  <si>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</si>
  <si>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</si>
  <si>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</si>
  <si>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</si>
  <si>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</si>
  <si>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</si>
  <si>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</si>
  <si>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</si>
  <si>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</si>
  <si>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</si>
  <si>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</si>
  <si>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</si>
  <si>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</si>
  <si>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</si>
  <si>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</si>
  <si>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</si>
  <si>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</si>
  <si>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</si>
  <si>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</si>
  <si>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</si>
  <si>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</si>
  <si>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</si>
  <si>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</si>
  <si>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</si>
  <si>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</si>
  <si>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</si>
  <si>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</si>
  <si>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</si>
  <si>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</si>
  <si>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</si>
  <si>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</si>
  <si>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</si>
  <si>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</si>
  <si>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</si>
  <si>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</si>
  <si>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</si>
  <si>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</si>
  <si>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</si>
  <si>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</si>
  <si>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</si>
  <si>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</si>
  <si>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</si>
  <si>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</si>
  <si>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</si>
  <si>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</si>
  <si>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</si>
  <si>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</si>
  <si>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</si>
  <si>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</si>
  <si>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</si>
  <si>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</si>
  <si>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</si>
  <si>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</si>
  <si>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</si>
  <si>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</si>
  <si>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</si>
  <si>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</si>
  <si>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</si>
  <si>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</si>
  <si>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</si>
  <si>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</si>
  <si>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</si>
  <si>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</si>
  <si>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</si>
  <si>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</si>
  <si>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</si>
  <si>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</si>
  <si>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</si>
  <si>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</si>
  <si>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</si>
  <si>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</si>
  <si>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</si>
  <si>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</si>
  <si>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</si>
  <si>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</si>
  <si>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</si>
  <si>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</si>
  <si>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</si>
  <si>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</si>
  <si>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</si>
  <si>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</si>
  <si>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</si>
  <si>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</si>
  <si>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</si>
  <si>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</si>
  <si>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</si>
  <si>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</si>
  <si>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</si>
  <si>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</si>
  <si>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</si>
  <si>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</si>
  <si>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</si>
  <si>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</si>
  <si>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</si>
  <si>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</si>
  <si>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</si>
  <si>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</si>
  <si>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</si>
  <si>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</si>
  <si>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</si>
  <si>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</si>
  <si>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</si>
  <si>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</si>
  <si>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</si>
  <si>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</si>
  <si>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</si>
  <si>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</si>
  <si>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</si>
  <si>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</si>
  <si>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</si>
  <si>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</si>
  <si>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</si>
  <si>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</si>
  <si>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</si>
  <si>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</si>
  <si>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</si>
  <si>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</si>
  <si>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</si>
  <si>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</si>
  <si>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</si>
  <si>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</si>
  <si>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</si>
  <si>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</si>
  <si>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</si>
  <si>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</si>
  <si>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</si>
  <si>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</si>
  <si>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</si>
  <si>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</si>
  <si>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</si>
  <si>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</si>
  <si>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</si>
  <si>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</si>
  <si>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</si>
  <si>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</si>
  <si>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</si>
  <si>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</si>
  <si>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</si>
  <si>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</si>
  <si>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</si>
  <si>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</si>
  <si>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</si>
  <si>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</si>
  <si>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</si>
  <si>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</si>
  <si>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</si>
  <si>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</si>
  <si>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</si>
  <si>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</si>
  <si>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</si>
  <si>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</si>
  <si>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</si>
  <si>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</si>
  <si>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</si>
  <si>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</si>
  <si>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</si>
  <si>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</si>
  <si>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</si>
  <si>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</si>
  <si>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</si>
  <si>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</si>
  <si>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</si>
  <si>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</si>
  <si>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</si>
  <si>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</si>
  <si>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</si>
  <si>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</si>
  <si>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</si>
  <si>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</si>
  <si>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</si>
  <si>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</si>
  <si>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</si>
  <si>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</si>
  <si>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</si>
  <si>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</si>
  <si>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</si>
  <si>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</si>
  <si>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</si>
  <si>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</si>
  <si>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</si>
  <si>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</si>
  <si>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</si>
  <si>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</si>
  <si>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</si>
  <si>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</si>
  <si>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</si>
  <si>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</si>
  <si>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</si>
  <si>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</si>
  <si>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</si>
  <si>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</si>
  <si>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</si>
  <si>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</si>
  <si>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</si>
  <si>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</si>
  <si>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</si>
  <si>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</si>
  <si>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</si>
  <si>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</si>
  <si>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</si>
  <si>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</si>
  <si>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</si>
  <si>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</si>
  <si>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</si>
  <si>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</si>
  <si>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</si>
  <si>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</si>
  <si>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</si>
  <si>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</si>
  <si>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</si>
  <si>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</si>
  <si>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</si>
  <si>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</si>
  <si>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</si>
  <si>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</si>
  <si>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</si>
  <si>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</si>
  <si>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</si>
  <si>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</si>
  <si>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</si>
  <si>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</si>
  <si>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</si>
  <si>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</si>
  <si>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</si>
  <si>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</si>
  <si>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</si>
  <si>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</si>
  <si>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</si>
  <si>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</si>
  <si>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</si>
  <si>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</si>
  <si>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</si>
  <si>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</si>
  <si>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</si>
  <si>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</si>
  <si>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</si>
  <si>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</si>
  <si>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</si>
  <si>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</si>
  <si>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</si>
  <si>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</si>
  <si>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</si>
  <si>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</si>
  <si>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</si>
  <si>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</si>
  <si>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</si>
  <si>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</si>
  <si>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</si>
  <si>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</si>
  <si>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</si>
  <si>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</si>
  <si>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</si>
  <si>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</si>
  <si>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</si>
  <si>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</si>
  <si>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</si>
  <si>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</si>
  <si>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</si>
  <si>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</si>
  <si>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</si>
  <si>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</si>
  <si>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</si>
  <si>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</si>
  <si>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</si>
  <si>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</si>
  <si>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</si>
  <si>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</si>
  <si>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</si>
  <si>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</si>
  <si>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</si>
  <si>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</si>
  <si>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</si>
  <si>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</si>
  <si>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</si>
  <si>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</si>
  <si>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</si>
  <si>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</si>
  <si>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</si>
  <si>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</si>
  <si>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</si>
  <si>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</si>
  <si>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</si>
  <si>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</si>
  <si>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</si>
  <si>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</si>
  <si>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</si>
  <si>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</si>
  <si>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</si>
  <si>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</si>
  <si>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</si>
  <si>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</si>
  <si>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</si>
  <si>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</si>
  <si>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</si>
  <si>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</si>
  <si>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</si>
  <si>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</si>
  <si>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</si>
  <si>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</si>
  <si>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</si>
  <si>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</si>
  <si>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</si>
  <si>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</si>
  <si>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</si>
  <si>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</si>
  <si>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</si>
  <si>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</si>
  <si>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</si>
  <si>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</si>
  <si>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</si>
  <si>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</si>
  <si>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</si>
  <si>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</si>
  <si>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</si>
  <si>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</si>
  <si>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</si>
  <si>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</si>
  <si>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</si>
  <si>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</si>
  <si>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</si>
  <si>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</si>
  <si>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</si>
  <si>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中東・北アフリカ地域における親日派・知日派発掘のための交流事業</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</si>
  <si>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</si>
  <si>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</si>
  <si>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</si>
  <si>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t>
  </si>
  <si>
    <t>外務省設置法第４条第二・三項</t>
    <phoneticPr fontId="5"/>
  </si>
  <si>
    <t>-</t>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</si>
  <si>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rPh sb="56" eb="57">
      <t>サイ</t>
    </rPh>
    <rPh sb="62" eb="63">
      <t>ヒト</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</si>
  <si>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rPh sb="192" eb="193">
      <t>カタチ</t>
    </rPh>
    <phoneticPr fontId="5"/>
  </si>
  <si>
    <t>文化人等招へい費</t>
    <rPh sb="0" eb="3">
      <t>ブンカジン</t>
    </rPh>
    <rPh sb="3" eb="5">
      <t>トウショウ</t>
    </rPh>
    <rPh sb="7" eb="8">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</si>
  <si>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</si>
  <si>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</si>
  <si>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件</t>
    <rPh sb="0" eb="1">
      <t>ケン</t>
    </rPh>
    <phoneticPr fontId="5"/>
  </si>
  <si>
    <t>外務省調べ</t>
    <rPh sb="0" eb="3">
      <t>ガイムショウ</t>
    </rPh>
    <rPh sb="3" eb="4">
      <t>シラ</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</si>
  <si>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</si>
  <si>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</si>
  <si>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</si>
  <si>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百万円</t>
    <rPh sb="0" eb="1">
      <t>ヒャク</t>
    </rPh>
    <rPh sb="1" eb="3">
      <t>マンエン</t>
    </rPh>
    <phoneticPr fontId="5"/>
  </si>
  <si>
    <t>6/10</t>
    <phoneticPr fontId="5"/>
  </si>
  <si>
    <t>2/10</t>
    <phoneticPr fontId="5"/>
  </si>
  <si>
    <t>－</t>
    <phoneticPr fontId="5"/>
  </si>
  <si>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</si>
  <si>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</si>
  <si>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中東地域の中核国を中心に，将来活躍が期待される人材を本邦へ招へいし，対日理解促進を図るとともに，親日派・知日派を発掘することで，我が国の外交基盤を拡充することで，ひいては中東諸国との関係強化に資する。</t>
    <rPh sb="85" eb="87">
      <t>チュウトウ</t>
    </rPh>
    <rPh sb="87" eb="89">
      <t>ショコク</t>
    </rPh>
    <rPh sb="91" eb="93">
      <t>カンケイ</t>
    </rPh>
    <rPh sb="93" eb="95">
      <t>キョウカ</t>
    </rPh>
    <rPh sb="96" eb="97">
      <t>シ</t>
    </rPh>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</si>
  <si>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</si>
  <si>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</si>
  <si>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</si>
  <si>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業務一式につき一般競争入札を行った結果，3社による競争入札となった。</t>
    <rPh sb="17" eb="19">
      <t>ケッカ</t>
    </rPh>
    <rPh sb="25" eb="27">
      <t>キョウソウ</t>
    </rPh>
    <rPh sb="27" eb="29">
      <t>ニュウサツ</t>
    </rPh>
    <phoneticPr fontId="5"/>
  </si>
  <si>
    <t>無</t>
  </si>
  <si>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</si>
  <si>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</si>
  <si>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必要最低限のコストであり，合理的である。</t>
    <rPh sb="0" eb="2">
      <t>ヒツヨウ</t>
    </rPh>
    <rPh sb="2" eb="5">
      <t>サイテイゲン</t>
    </rPh>
    <rPh sb="13" eb="16">
      <t>ゴウリテキ</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</si>
  <si>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</si>
  <si>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業務一式につき一般競争入札を行うこと，また契約成立後，不要となった手配を取り消す等により経費節約に努めた。</t>
    <rPh sb="0" eb="2">
      <t>ギョウム</t>
    </rPh>
    <rPh sb="2" eb="4">
      <t>イッシキ</t>
    </rPh>
    <rPh sb="7" eb="9">
      <t>イッパン</t>
    </rPh>
    <rPh sb="9" eb="11">
      <t>キョウソウ</t>
    </rPh>
    <rPh sb="11" eb="13">
      <t>ニュウサツ</t>
    </rPh>
    <rPh sb="14" eb="15">
      <t>オコナ</t>
    </rPh>
    <rPh sb="21" eb="23">
      <t>ケイヤク</t>
    </rPh>
    <rPh sb="23" eb="26">
      <t>セイリツゴ</t>
    </rPh>
    <rPh sb="27" eb="29">
      <t>フヨウ</t>
    </rPh>
    <rPh sb="33" eb="35">
      <t>テハイ</t>
    </rPh>
    <rPh sb="36" eb="37">
      <t>ト</t>
    </rPh>
    <rPh sb="38" eb="39">
      <t>ケ</t>
    </rPh>
    <rPh sb="40" eb="41">
      <t>トウ</t>
    </rPh>
    <rPh sb="44" eb="46">
      <t>ケイヒ</t>
    </rPh>
    <rPh sb="46" eb="48">
      <t>セツヤク</t>
    </rPh>
    <rPh sb="49" eb="50">
      <t>ツト</t>
    </rPh>
    <phoneticPr fontId="5"/>
  </si>
  <si>
    <t>‐</t>
  </si>
  <si>
    <t>競争入札によるコスト削減。</t>
    <rPh sb="0" eb="2">
      <t>キョウソウ</t>
    </rPh>
    <rPh sb="2" eb="4">
      <t>ニュウサツ</t>
    </rPh>
    <rPh sb="10" eb="12">
      <t>サクゲン</t>
    </rPh>
    <phoneticPr fontId="5"/>
  </si>
  <si>
    <t>招へい実施後，被招へい者からは今後，親日派・知日派として活躍していきたい旨の声が寄せられている。</t>
    <rPh sb="0" eb="1">
      <t>ショウ</t>
    </rPh>
    <rPh sb="3" eb="5">
      <t>ジッシ</t>
    </rPh>
    <rPh sb="5" eb="6">
      <t>アト</t>
    </rPh>
    <rPh sb="7" eb="8">
      <t>ヒ</t>
    </rPh>
    <rPh sb="8" eb="9">
      <t>ショウ</t>
    </rPh>
    <rPh sb="11" eb="12">
      <t>シャ</t>
    </rPh>
    <rPh sb="15" eb="17">
      <t>コンゴ</t>
    </rPh>
    <rPh sb="18" eb="21">
      <t>シンニチハ</t>
    </rPh>
    <rPh sb="22" eb="25">
      <t>チニチハ</t>
    </rPh>
    <rPh sb="28" eb="30">
      <t>カツヤク</t>
    </rPh>
    <rPh sb="36" eb="37">
      <t>ムネ</t>
    </rPh>
    <rPh sb="38" eb="39">
      <t>コエ</t>
    </rPh>
    <rPh sb="40" eb="41">
      <t>ヨ</t>
    </rPh>
    <phoneticPr fontId="5"/>
  </si>
  <si>
    <t>活動実績は見込みにあったものとなっている。</t>
    <rPh sb="0" eb="2">
      <t>カツドウ</t>
    </rPh>
    <rPh sb="2" eb="4">
      <t>ジッセキ</t>
    </rPh>
    <rPh sb="5" eb="7">
      <t>ミコ</t>
    </rPh>
    <phoneticPr fontId="5"/>
  </si>
  <si>
    <t>令和元年度については，新型コロナウィルスの影響により，急遽中止となったが，次回以降については引き続き，親日派・知日派育成では，プログラムの充実を図り，費用対効果を上げる。各行事に対する被招へい者からの評価を踏まえ，個々の行事内容を改善していく。また，予算の執行に当たっては，効率化やコスト削減に努め，目標達成に向けて事業を実施する。</t>
    <rPh sb="0" eb="2">
      <t>レイワ</t>
    </rPh>
    <rPh sb="2" eb="5">
      <t>ガンネンド</t>
    </rPh>
    <rPh sb="11" eb="13">
      <t>シンガタ</t>
    </rPh>
    <rPh sb="21" eb="23">
      <t>エイキョウ</t>
    </rPh>
    <rPh sb="85" eb="86">
      <t>カク</t>
    </rPh>
    <rPh sb="86" eb="88">
      <t>ギョウジ</t>
    </rPh>
    <rPh sb="89" eb="90">
      <t>タイ</t>
    </rPh>
    <rPh sb="92" eb="93">
      <t>ヒ</t>
    </rPh>
    <rPh sb="93" eb="94">
      <t>ショウ</t>
    </rPh>
    <rPh sb="96" eb="97">
      <t>シャ</t>
    </rPh>
    <rPh sb="100" eb="102">
      <t>ヒョウカ</t>
    </rPh>
    <rPh sb="103" eb="104">
      <t>フ</t>
    </rPh>
    <rPh sb="107" eb="109">
      <t>ココ</t>
    </rPh>
    <rPh sb="110" eb="112">
      <t>ギョウジ</t>
    </rPh>
    <rPh sb="112" eb="114">
      <t>ナイヨウ</t>
    </rPh>
    <rPh sb="115" eb="117">
      <t>カイゼン</t>
    </rPh>
    <rPh sb="125" eb="127">
      <t>ヨサン</t>
    </rPh>
    <phoneticPr fontId="5"/>
  </si>
  <si>
    <t>被招へい者の事後評価の聞き取りを一層充実させるとともに，帰国後の被招へい者についてもフォローアップする。</t>
    <rPh sb="0" eb="2">
      <t>ヒショウ</t>
    </rPh>
    <rPh sb="4" eb="5">
      <t>シャ</t>
    </rPh>
    <rPh sb="6" eb="8">
      <t>ジゴ</t>
    </rPh>
    <rPh sb="8" eb="10">
      <t>ヒョウカ</t>
    </rPh>
    <rPh sb="11" eb="12">
      <t>キ</t>
    </rPh>
    <rPh sb="13" eb="14">
      <t>ト</t>
    </rPh>
    <rPh sb="16" eb="18">
      <t>イッソウ</t>
    </rPh>
    <rPh sb="18" eb="20">
      <t>ジュウジツ</t>
    </rPh>
    <rPh sb="28" eb="31">
      <t>キコクゴ</t>
    </rPh>
    <rPh sb="32" eb="33">
      <t>ヒ</t>
    </rPh>
    <rPh sb="33" eb="34">
      <t>ショウ</t>
    </rPh>
    <rPh sb="36" eb="37">
      <t>シャ</t>
    </rPh>
    <phoneticPr fontId="5"/>
  </si>
  <si>
    <t>新27-0010</t>
    <phoneticPr fontId="5"/>
  </si>
  <si>
    <t>39</t>
    <phoneticPr fontId="5"/>
  </si>
  <si>
    <t>0039</t>
    <phoneticPr fontId="5"/>
  </si>
  <si>
    <t>【一般競争入札】</t>
    <rPh sb="1" eb="3">
      <t>イッパン</t>
    </rPh>
    <rPh sb="3" eb="5">
      <t>キョウソウ</t>
    </rPh>
    <rPh sb="5" eb="7">
      <t>ニュウサツ</t>
    </rPh>
    <phoneticPr fontId="5"/>
  </si>
  <si>
    <t>招へい費</t>
    <rPh sb="0" eb="1">
      <t>ショウ</t>
    </rPh>
    <rPh sb="3" eb="4">
      <t>ヒ</t>
    </rPh>
    <phoneticPr fontId="5"/>
  </si>
  <si>
    <t>接遇経費</t>
    <rPh sb="0" eb="2">
      <t>セツグウ</t>
    </rPh>
    <rPh sb="2" eb="4">
      <t>ケイヒ</t>
    </rPh>
    <phoneticPr fontId="5"/>
  </si>
  <si>
    <t>被招へい者航空賃</t>
    <rPh sb="0" eb="1">
      <t>ヒ</t>
    </rPh>
    <rPh sb="1" eb="2">
      <t>ショウ</t>
    </rPh>
    <rPh sb="4" eb="5">
      <t>シャ</t>
    </rPh>
    <rPh sb="5" eb="7">
      <t>コウクウ</t>
    </rPh>
    <rPh sb="7" eb="8">
      <t>チン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</si>
</sst>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77640</xdr:colOff>
      <xdr:row>751</xdr:row>
      <xdr:rowOff>257734</xdr:rowOff>
    </xdr:from>
    <xdr:to>
      <xdr:col>21</xdr:col>
      <xdr:colOff>23212</xdr:colOff>
      <xdr:row>753</xdr:row>
      <xdr:rowOff>228118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77990" y="34795384"/>
          <a:ext cx="1545772" cy="675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168088</xdr:colOff>
      <xdr:row>751</xdr:row>
      <xdr:rowOff>27214</xdr:rowOff>
    </xdr:from>
    <xdr:to>
      <xdr:col>30</xdr:col>
      <xdr:colOff>108857</xdr:colOff>
      <xdr:row>752</xdr:row>
      <xdr:rowOff>123265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568638" y="34564864"/>
          <a:ext cx="1740994" cy="448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749</xdr:row>
      <xdr:rowOff>313764</xdr:rowOff>
    </xdr:from>
    <xdr:to>
      <xdr:col>41</xdr:col>
      <xdr:colOff>134470</xdr:colOff>
      <xdr:row>751</xdr:row>
      <xdr:rowOff>325766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20010" y="34146564"/>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１百万円</a:t>
          </a:r>
        </a:p>
      </xdr:txBody>
    </xdr:sp>
    <xdr:clientData/>
  </xdr:twoCellAnchor>
  <xdr:twoCellAnchor>
    <xdr:from>
      <xdr:col>31</xdr:col>
      <xdr:colOff>33618</xdr:colOff>
      <xdr:row>753</xdr:row>
      <xdr:rowOff>352977</xdr:rowOff>
    </xdr:from>
    <xdr:to>
      <xdr:col>41</xdr:col>
      <xdr:colOff>148878</xdr:colOff>
      <xdr:row>755</xdr:row>
      <xdr:rowOff>352977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434418" y="35595477"/>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６百万円</a:t>
          </a:r>
        </a:p>
      </xdr:txBody>
    </xdr:sp>
    <xdr:clientData/>
  </xdr:twoCellAnchor>
  <xdr:twoCellAnchor>
    <xdr:from>
      <xdr:col>22</xdr:col>
      <xdr:colOff>11206</xdr:colOff>
      <xdr:row>752</xdr:row>
      <xdr:rowOff>324971</xdr:rowOff>
    </xdr:from>
    <xdr:to>
      <xdr:col>30</xdr:col>
      <xdr:colOff>68036</xdr:colOff>
      <xdr:row>754</xdr:row>
      <xdr:rowOff>340180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611781" y="35215046"/>
          <a:ext cx="1657030" cy="720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700</v>
      </c>
      <c r="AK2" s="207"/>
      <c r="AL2" s="207"/>
      <c r="AM2" s="207"/>
      <c r="AN2" s="98" t="s">
        <v>1</v>
      </c>
      <c r="AO2" s="207">
        <v>20</v>
      </c>
      <c r="AP2" s="207"/>
      <c r="AQ2" s="207"/>
      <c r="AR2" s="99" t="s">
        <v>1</v>
      </c>
      <c r="AS2" s="208">
        <v>44</v>
      </c>
      <c r="AT2" s="208"/>
      <c r="AU2" s="208"/>
      <c r="AV2" s="98" t="str">
        <f>IF(AW2="","","-")</f>
        <v>-</v>
      </c>
      <c r="AW2" s="395">
        <v>1</v>
      </c>
      <c r="AX2" s="395"/>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609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12</v>
      </c>
      <c r="B7" s="826"/>
      <c r="C7" s="826"/>
      <c r="D7" s="826"/>
      <c r="E7" s="826"/>
      <c r="F7" s="827"/>
      <c r="G7" s="828" t="s">
        <v>707</v>
      </c>
      <c r="H7" s="829"/>
      <c r="I7" s="829"/>
      <c r="J7" s="829"/>
      <c r="K7" s="829"/>
      <c r="L7" s="829"/>
      <c r="M7" s="829"/>
      <c r="N7" s="829"/>
      <c r="O7" s="829"/>
      <c r="P7" s="829"/>
      <c r="Q7" s="829"/>
      <c r="R7" s="829"/>
      <c r="S7" s="829"/>
      <c r="T7" s="829"/>
      <c r="U7" s="829"/>
      <c r="V7" s="829"/>
      <c r="W7" s="829"/>
      <c r="X7" s="830"/>
      <c r="Y7" s="393" t="s">
        <v>13</v>
      </c>
      <c r="Z7" s="297"/>
      <c r="AA7" s="297"/>
      <c r="AB7" s="297"/>
      <c r="AC7" s="297"/>
      <c r="AD7" s="394"/>
      <c r="AE7" s="380" t="s">
        <v>708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5" t="s">
        <v>14</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65" t="s">
        <v>15</v>
      </c>
      <c r="Z8" s="566"/>
      <c r="AA8" s="566"/>
      <c r="AB8" s="566"/>
      <c r="AC8" s="566"/>
      <c r="AD8" s="567"/>
      <c r="AE8" s="73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9"/>
    </row>
    <row r="9" spans="1:50" ht="62.15" customHeight="1">
      <c r="A9" s="124" t="s">
        <v>16</v>
      </c>
      <c r="B9" s="125"/>
      <c r="C9" s="125"/>
      <c r="D9" s="125"/>
      <c r="E9" s="125"/>
      <c r="F9" s="125"/>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40" t="s">
        <v>17</v>
      </c>
      <c r="B10" s="741"/>
      <c r="C10" s="741"/>
      <c r="D10" s="741"/>
      <c r="E10" s="741"/>
      <c r="F10" s="741"/>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40" t="s">
        <v>18</v>
      </c>
      <c r="B11" s="741"/>
      <c r="C11" s="741"/>
      <c r="D11" s="741"/>
      <c r="E11" s="741"/>
      <c r="F11" s="749"/>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8" t="s">
        <v>19</v>
      </c>
      <c r="B12" s="119"/>
      <c r="C12" s="119"/>
      <c r="D12" s="119"/>
      <c r="E12" s="119"/>
      <c r="F12" s="120"/>
      <c r="G12" s="677"/>
      <c r="H12" s="678"/>
      <c r="I12" s="678"/>
      <c r="J12" s="678"/>
      <c r="K12" s="678"/>
      <c r="L12" s="678"/>
      <c r="M12" s="678"/>
      <c r="N12" s="678"/>
      <c r="O12" s="678"/>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2"/>
    </row>
    <row r="13" spans="1:50" ht="21" customHeight="1">
      <c r="A13" s="121"/>
      <c r="B13" s="122"/>
      <c r="C13" s="122"/>
      <c r="D13" s="122"/>
      <c r="E13" s="122"/>
      <c r="F13" s="123"/>
      <c r="G13" s="743" t="s">
        <v>25</v>
      </c>
      <c r="H13" s="744"/>
      <c r="I13" s="634" t="s">
        <v>26</v>
      </c>
      <c r="J13" s="635"/>
      <c r="K13" s="635"/>
      <c r="L13" s="635"/>
      <c r="M13" s="635"/>
      <c r="N13" s="635"/>
      <c r="O13" s="636"/>
      <c r="P13" s="164">
        <v>9</v>
      </c>
      <c r="Q13" s="165"/>
      <c r="R13" s="165"/>
      <c r="S13" s="165"/>
      <c r="T13" s="165"/>
      <c r="U13" s="165"/>
      <c r="V13" s="166"/>
      <c r="W13" s="164">
        <v>9</v>
      </c>
      <c r="X13" s="165"/>
      <c r="Y13" s="165"/>
      <c r="Z13" s="165"/>
      <c r="AA13" s="165"/>
      <c r="AB13" s="165"/>
      <c r="AC13" s="166"/>
      <c r="AD13" s="164">
        <v>7</v>
      </c>
      <c r="AE13" s="165"/>
      <c r="AF13" s="165"/>
      <c r="AG13" s="165"/>
      <c r="AH13" s="165"/>
      <c r="AI13" s="165"/>
      <c r="AJ13" s="166"/>
      <c r="AK13" s="164">
        <v>7</v>
      </c>
      <c r="AL13" s="165"/>
      <c r="AM13" s="165"/>
      <c r="AN13" s="165"/>
      <c r="AO13" s="165"/>
      <c r="AP13" s="165"/>
      <c r="AQ13" s="166"/>
      <c r="AR13" s="161"/>
      <c r="AS13" s="162"/>
      <c r="AT13" s="162"/>
      <c r="AU13" s="162"/>
      <c r="AV13" s="162"/>
      <c r="AW13" s="162"/>
      <c r="AX13" s="392"/>
    </row>
    <row r="14" spans="1:50" ht="21" customHeight="1">
      <c r="A14" s="121"/>
      <c r="B14" s="122"/>
      <c r="C14" s="122"/>
      <c r="D14" s="122"/>
      <c r="E14" s="122"/>
      <c r="F14" s="123"/>
      <c r="G14" s="745"/>
      <c r="H14" s="746"/>
      <c r="I14" s="571" t="s">
        <v>27</v>
      </c>
      <c r="J14" s="625"/>
      <c r="K14" s="625"/>
      <c r="L14" s="625"/>
      <c r="M14" s="625"/>
      <c r="N14" s="625"/>
      <c r="O14" s="626"/>
      <c r="P14" s="164" t="s">
        <v>1</v>
      </c>
      <c r="Q14" s="165"/>
      <c r="R14" s="165"/>
      <c r="S14" s="165"/>
      <c r="T14" s="165"/>
      <c r="U14" s="165"/>
      <c r="V14" s="166"/>
      <c r="W14" s="164" t="s">
        <v>1</v>
      </c>
      <c r="X14" s="165"/>
      <c r="Y14" s="165"/>
      <c r="Z14" s="165"/>
      <c r="AA14" s="165"/>
      <c r="AB14" s="165"/>
      <c r="AC14" s="166"/>
      <c r="AD14" s="164" t="s">
        <v>1</v>
      </c>
      <c r="AE14" s="165"/>
      <c r="AF14" s="165"/>
      <c r="AG14" s="165"/>
      <c r="AH14" s="165"/>
      <c r="AI14" s="165"/>
      <c r="AJ14" s="166"/>
      <c r="AK14" s="164" t="s">
        <v>1</v>
      </c>
      <c r="AL14" s="165"/>
      <c r="AM14" s="165"/>
      <c r="AN14" s="165"/>
      <c r="AO14" s="165"/>
      <c r="AP14" s="165"/>
      <c r="AQ14" s="166"/>
      <c r="AR14" s="661"/>
      <c r="AS14" s="661"/>
      <c r="AT14" s="661"/>
      <c r="AU14" s="661"/>
      <c r="AV14" s="661"/>
      <c r="AW14" s="661"/>
      <c r="AX14" s="662"/>
    </row>
    <row r="15" spans="1:50" ht="21" customHeight="1">
      <c r="A15" s="121"/>
      <c r="B15" s="122"/>
      <c r="C15" s="122"/>
      <c r="D15" s="122"/>
      <c r="E15" s="122"/>
      <c r="F15" s="123"/>
      <c r="G15" s="745"/>
      <c r="H15" s="746"/>
      <c r="I15" s="571" t="s">
        <v>28</v>
      </c>
      <c r="J15" s="572"/>
      <c r="K15" s="572"/>
      <c r="L15" s="572"/>
      <c r="M15" s="572"/>
      <c r="N15" s="572"/>
      <c r="O15" s="573"/>
      <c r="P15" s="164" t="s">
        <v>1</v>
      </c>
      <c r="Q15" s="165"/>
      <c r="R15" s="165"/>
      <c r="S15" s="165"/>
      <c r="T15" s="165"/>
      <c r="U15" s="165"/>
      <c r="V15" s="166"/>
      <c r="W15" s="164" t="s">
        <v>1</v>
      </c>
      <c r="X15" s="165"/>
      <c r="Y15" s="165"/>
      <c r="Z15" s="165"/>
      <c r="AA15" s="165"/>
      <c r="AB15" s="165"/>
      <c r="AC15" s="166"/>
      <c r="AD15" s="164" t="s">
        <v>1</v>
      </c>
      <c r="AE15" s="165"/>
      <c r="AF15" s="165"/>
      <c r="AG15" s="165"/>
      <c r="AH15" s="165"/>
      <c r="AI15" s="165"/>
      <c r="AJ15" s="166"/>
      <c r="AK15" s="164" t="s">
        <v>1</v>
      </c>
      <c r="AL15" s="165"/>
      <c r="AM15" s="165"/>
      <c r="AN15" s="165"/>
      <c r="AO15" s="165"/>
      <c r="AP15" s="165"/>
      <c r="AQ15" s="166"/>
      <c r="AR15" s="164"/>
      <c r="AS15" s="165"/>
      <c r="AT15" s="165"/>
      <c r="AU15" s="165"/>
      <c r="AV15" s="165"/>
      <c r="AW15" s="165"/>
      <c r="AX15" s="624"/>
    </row>
    <row r="16" spans="1:50" ht="21" customHeight="1">
      <c r="A16" s="121"/>
      <c r="B16" s="122"/>
      <c r="C16" s="122"/>
      <c r="D16" s="122"/>
      <c r="E16" s="122"/>
      <c r="F16" s="123"/>
      <c r="G16" s="745"/>
      <c r="H16" s="746"/>
      <c r="I16" s="571" t="s">
        <v>29</v>
      </c>
      <c r="J16" s="572"/>
      <c r="K16" s="572"/>
      <c r="L16" s="572"/>
      <c r="M16" s="572"/>
      <c r="N16" s="572"/>
      <c r="O16" s="573"/>
      <c r="P16" s="164" t="s">
        <v>1</v>
      </c>
      <c r="Q16" s="165"/>
      <c r="R16" s="165"/>
      <c r="S16" s="165"/>
      <c r="T16" s="165"/>
      <c r="U16" s="165"/>
      <c r="V16" s="166"/>
      <c r="W16" s="164" t="s">
        <v>1</v>
      </c>
      <c r="X16" s="165"/>
      <c r="Y16" s="165"/>
      <c r="Z16" s="165"/>
      <c r="AA16" s="165"/>
      <c r="AB16" s="165"/>
      <c r="AC16" s="166"/>
      <c r="AD16" s="164" t="s">
        <v>1</v>
      </c>
      <c r="AE16" s="165"/>
      <c r="AF16" s="165"/>
      <c r="AG16" s="165"/>
      <c r="AH16" s="165"/>
      <c r="AI16" s="165"/>
      <c r="AJ16" s="166"/>
      <c r="AK16" s="164" t="s">
        <v>1</v>
      </c>
      <c r="AL16" s="165"/>
      <c r="AM16" s="165"/>
      <c r="AN16" s="165"/>
      <c r="AO16" s="165"/>
      <c r="AP16" s="165"/>
      <c r="AQ16" s="166"/>
      <c r="AR16" s="674"/>
      <c r="AS16" s="675"/>
      <c r="AT16" s="675"/>
      <c r="AU16" s="675"/>
      <c r="AV16" s="675"/>
      <c r="AW16" s="675"/>
      <c r="AX16" s="676"/>
    </row>
    <row r="17" spans="1:50" ht="24.75" customHeight="1">
      <c r="A17" s="121"/>
      <c r="B17" s="122"/>
      <c r="C17" s="122"/>
      <c r="D17" s="122"/>
      <c r="E17" s="122"/>
      <c r="F17" s="123"/>
      <c r="G17" s="745"/>
      <c r="H17" s="746"/>
      <c r="I17" s="571" t="s">
        <v>30</v>
      </c>
      <c r="J17" s="625"/>
      <c r="K17" s="625"/>
      <c r="L17" s="625"/>
      <c r="M17" s="625"/>
      <c r="N17" s="625"/>
      <c r="O17" s="626"/>
      <c r="P17" s="164" t="s">
        <v>1</v>
      </c>
      <c r="Q17" s="165"/>
      <c r="R17" s="165"/>
      <c r="S17" s="165"/>
      <c r="T17" s="165"/>
      <c r="U17" s="165"/>
      <c r="V17" s="166"/>
      <c r="W17" s="164" t="s">
        <v>1</v>
      </c>
      <c r="X17" s="165"/>
      <c r="Y17" s="165"/>
      <c r="Z17" s="165"/>
      <c r="AA17" s="165"/>
      <c r="AB17" s="165"/>
      <c r="AC17" s="166"/>
      <c r="AD17" s="164" t="s">
        <v>1</v>
      </c>
      <c r="AE17" s="165"/>
      <c r="AF17" s="165"/>
      <c r="AG17" s="165"/>
      <c r="AH17" s="165"/>
      <c r="AI17" s="165"/>
      <c r="AJ17" s="166"/>
      <c r="AK17" s="164" t="s">
        <v>1</v>
      </c>
      <c r="AL17" s="165"/>
      <c r="AM17" s="165"/>
      <c r="AN17" s="165"/>
      <c r="AO17" s="165"/>
      <c r="AP17" s="165"/>
      <c r="AQ17" s="166"/>
      <c r="AR17" s="390"/>
      <c r="AS17" s="390"/>
      <c r="AT17" s="390"/>
      <c r="AU17" s="390"/>
      <c r="AV17" s="390"/>
      <c r="AW17" s="390"/>
      <c r="AX17" s="391"/>
    </row>
    <row r="18" spans="1:50" ht="24.75" customHeight="1">
      <c r="A18" s="121"/>
      <c r="B18" s="122"/>
      <c r="C18" s="122"/>
      <c r="D18" s="122"/>
      <c r="E18" s="122"/>
      <c r="F18" s="123"/>
      <c r="G18" s="747"/>
      <c r="H18" s="748"/>
      <c r="I18" s="735" t="s">
        <v>31</v>
      </c>
      <c r="J18" s="736"/>
      <c r="K18" s="736"/>
      <c r="L18" s="736"/>
      <c r="M18" s="736"/>
      <c r="N18" s="736"/>
      <c r="O18" s="737"/>
      <c r="P18" s="170">
        <f>SUM(P13:V17)</f>
        <v>9</v>
      </c>
      <c r="Q18" s="171"/>
      <c r="R18" s="171"/>
      <c r="S18" s="171"/>
      <c r="T18" s="171"/>
      <c r="U18" s="171"/>
      <c r="V18" s="172"/>
      <c r="W18" s="170">
        <f>SUM(W13:AC17)</f>
        <v>9</v>
      </c>
      <c r="X18" s="171"/>
      <c r="Y18" s="171"/>
      <c r="Z18" s="171"/>
      <c r="AA18" s="171"/>
      <c r="AB18" s="171"/>
      <c r="AC18" s="172"/>
      <c r="AD18" s="170">
        <f>SUM(AD13:AJ17)</f>
        <v>7</v>
      </c>
      <c r="AE18" s="171"/>
      <c r="AF18" s="171"/>
      <c r="AG18" s="171"/>
      <c r="AH18" s="171"/>
      <c r="AI18" s="171"/>
      <c r="AJ18" s="172"/>
      <c r="AK18" s="170">
        <f>SUM(AK13:AQ17)</f>
        <v>7</v>
      </c>
      <c r="AL18" s="171"/>
      <c r="AM18" s="171"/>
      <c r="AN18" s="171"/>
      <c r="AO18" s="171"/>
      <c r="AP18" s="171"/>
      <c r="AQ18" s="172"/>
      <c r="AR18" s="170">
        <f>SUM(AR13:AX17)</f>
        <v>0</v>
      </c>
      <c r="AS18" s="171"/>
      <c r="AT18" s="171"/>
      <c r="AU18" s="171"/>
      <c r="AV18" s="171"/>
      <c r="AW18" s="171"/>
      <c r="AX18" s="533"/>
    </row>
    <row r="19" spans="1:50" ht="24.75" customHeight="1">
      <c r="A19" s="121"/>
      <c r="B19" s="122"/>
      <c r="C19" s="122"/>
      <c r="D19" s="122"/>
      <c r="E19" s="122"/>
      <c r="F19" s="123"/>
      <c r="G19" s="531" t="s">
        <v>32</v>
      </c>
      <c r="H19" s="532"/>
      <c r="I19" s="532"/>
      <c r="J19" s="532"/>
      <c r="K19" s="532"/>
      <c r="L19" s="532"/>
      <c r="M19" s="532"/>
      <c r="N19" s="532"/>
      <c r="O19" s="532"/>
      <c r="P19" s="164">
        <v>6</v>
      </c>
      <c r="Q19" s="165"/>
      <c r="R19" s="165"/>
      <c r="S19" s="165"/>
      <c r="T19" s="165"/>
      <c r="U19" s="165"/>
      <c r="V19" s="166"/>
      <c r="W19" s="164">
        <v>2</v>
      </c>
      <c r="X19" s="165"/>
      <c r="Y19" s="165"/>
      <c r="Z19" s="165"/>
      <c r="AA19" s="165"/>
      <c r="AB19" s="165"/>
      <c r="AC19" s="166"/>
      <c r="AD19" s="164">
        <v>0.1</v>
      </c>
      <c r="AE19" s="165"/>
      <c r="AF19" s="165"/>
      <c r="AG19" s="165"/>
      <c r="AH19" s="165"/>
      <c r="AI19" s="165"/>
      <c r="AJ19" s="166"/>
      <c r="AK19" s="481"/>
      <c r="AL19" s="481"/>
      <c r="AM19" s="481"/>
      <c r="AN19" s="481"/>
      <c r="AO19" s="481"/>
      <c r="AP19" s="481"/>
      <c r="AQ19" s="481"/>
      <c r="AR19" s="481"/>
      <c r="AS19" s="481"/>
      <c r="AT19" s="481"/>
      <c r="AU19" s="481"/>
      <c r="AV19" s="481"/>
      <c r="AW19" s="481"/>
      <c r="AX19" s="534"/>
    </row>
    <row r="20" spans="1:50" ht="24.75" customHeight="1">
      <c r="A20" s="121"/>
      <c r="B20" s="122"/>
      <c r="C20" s="122"/>
      <c r="D20" s="122"/>
      <c r="E20" s="122"/>
      <c r="F20" s="123"/>
      <c r="G20" s="531" t="s">
        <v>33</v>
      </c>
      <c r="H20" s="532"/>
      <c r="I20" s="532"/>
      <c r="J20" s="532"/>
      <c r="K20" s="532"/>
      <c r="L20" s="532"/>
      <c r="M20" s="532"/>
      <c r="N20" s="532"/>
      <c r="O20" s="532"/>
      <c r="P20" s="535">
        <f>IF(P18=0, "-", SUM(P19)/P18)</f>
        <v>0.66666666666666663</v>
      </c>
      <c r="Q20" s="535"/>
      <c r="R20" s="535"/>
      <c r="S20" s="535"/>
      <c r="T20" s="535"/>
      <c r="U20" s="535"/>
      <c r="V20" s="535"/>
      <c r="W20" s="535">
        <f t="shared" ref="W20" si="0">IF(W18=0, "-", SUM(W19)/W18)</f>
        <v>0.22222222222222221</v>
      </c>
      <c r="X20" s="535"/>
      <c r="Y20" s="535"/>
      <c r="Z20" s="535"/>
      <c r="AA20" s="535"/>
      <c r="AB20" s="535"/>
      <c r="AC20" s="535"/>
      <c r="AD20" s="535">
        <f t="shared" ref="AD20" si="1">IF(AD18=0, "-", SUM(AD19)/AD18)</f>
        <v>1.4285714285714287E-2</v>
      </c>
      <c r="AE20" s="535"/>
      <c r="AF20" s="535"/>
      <c r="AG20" s="535"/>
      <c r="AH20" s="535"/>
      <c r="AI20" s="535"/>
      <c r="AJ20" s="535"/>
      <c r="AK20" s="481"/>
      <c r="AL20" s="481"/>
      <c r="AM20" s="481"/>
      <c r="AN20" s="481"/>
      <c r="AO20" s="481"/>
      <c r="AP20" s="481"/>
      <c r="AQ20" s="482"/>
      <c r="AR20" s="482"/>
      <c r="AS20" s="482"/>
      <c r="AT20" s="482"/>
      <c r="AU20" s="481"/>
      <c r="AV20" s="481"/>
      <c r="AW20" s="481"/>
      <c r="AX20" s="534"/>
    </row>
    <row r="21" spans="1:50" ht="25.5" customHeight="1">
      <c r="A21" s="124"/>
      <c r="B21" s="125"/>
      <c r="C21" s="125"/>
      <c r="D21" s="125"/>
      <c r="E21" s="125"/>
      <c r="F21" s="126"/>
      <c r="G21" s="922" t="s">
        <v>34</v>
      </c>
      <c r="H21" s="923"/>
      <c r="I21" s="923"/>
      <c r="J21" s="923"/>
      <c r="K21" s="923"/>
      <c r="L21" s="923"/>
      <c r="M21" s="923"/>
      <c r="N21" s="923"/>
      <c r="O21" s="923"/>
      <c r="P21" s="535">
        <f>IF(P19=0, "-", SUM(P19)/SUM(P13,P14))</f>
        <v>0.66666666666666663</v>
      </c>
      <c r="Q21" s="535"/>
      <c r="R21" s="535"/>
      <c r="S21" s="535"/>
      <c r="T21" s="535"/>
      <c r="U21" s="535"/>
      <c r="V21" s="535"/>
      <c r="W21" s="535">
        <f t="shared" ref="W21" si="2">IF(W19=0, "-", SUM(W19)/SUM(W13,W14))</f>
        <v>0.22222222222222221</v>
      </c>
      <c r="X21" s="535"/>
      <c r="Y21" s="535"/>
      <c r="Z21" s="535"/>
      <c r="AA21" s="535"/>
      <c r="AB21" s="535"/>
      <c r="AC21" s="535"/>
      <c r="AD21" s="535">
        <f t="shared" ref="AD21" si="3">IF(AD19=0, "-", SUM(AD19)/SUM(AD13,AD14))</f>
        <v>1.4285714285714287E-2</v>
      </c>
      <c r="AE21" s="535"/>
      <c r="AF21" s="535"/>
      <c r="AG21" s="535"/>
      <c r="AH21" s="535"/>
      <c r="AI21" s="535"/>
      <c r="AJ21" s="535"/>
      <c r="AK21" s="481"/>
      <c r="AL21" s="481"/>
      <c r="AM21" s="481"/>
      <c r="AN21" s="481"/>
      <c r="AO21" s="481"/>
      <c r="AP21" s="481"/>
      <c r="AQ21" s="482"/>
      <c r="AR21" s="482"/>
      <c r="AS21" s="482"/>
      <c r="AT21" s="482"/>
      <c r="AU21" s="481"/>
      <c r="AV21" s="481"/>
      <c r="AW21" s="481"/>
      <c r="AX21" s="534"/>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711</v>
      </c>
      <c r="H23" s="134"/>
      <c r="I23" s="134"/>
      <c r="J23" s="134"/>
      <c r="K23" s="134"/>
      <c r="L23" s="134"/>
      <c r="M23" s="134"/>
      <c r="N23" s="134"/>
      <c r="O23" s="135"/>
      <c r="P23" s="161">
        <v>7</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31</v>
      </c>
      <c r="H29" s="230"/>
      <c r="I29" s="230"/>
      <c r="J29" s="230"/>
      <c r="K29" s="230"/>
      <c r="L29" s="230"/>
      <c r="M29" s="230"/>
      <c r="N29" s="230"/>
      <c r="O29" s="231"/>
      <c r="P29" s="164">
        <f>AK13</f>
        <v>7</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05" t="s">
        <v>41</v>
      </c>
      <c r="B30" s="506"/>
      <c r="C30" s="506"/>
      <c r="D30" s="506"/>
      <c r="E30" s="506"/>
      <c r="F30" s="507"/>
      <c r="G30" s="646" t="s">
        <v>42</v>
      </c>
      <c r="H30" s="388"/>
      <c r="I30" s="388"/>
      <c r="J30" s="388"/>
      <c r="K30" s="388"/>
      <c r="L30" s="388"/>
      <c r="M30" s="388"/>
      <c r="N30" s="388"/>
      <c r="O30" s="575"/>
      <c r="P30" s="574" t="s">
        <v>43</v>
      </c>
      <c r="Q30" s="388"/>
      <c r="R30" s="388"/>
      <c r="S30" s="388"/>
      <c r="T30" s="388"/>
      <c r="U30" s="388"/>
      <c r="V30" s="388"/>
      <c r="W30" s="388"/>
      <c r="X30" s="575"/>
      <c r="Y30" s="460"/>
      <c r="Z30" s="461"/>
      <c r="AA30" s="462"/>
      <c r="AB30" s="383" t="s">
        <v>44</v>
      </c>
      <c r="AC30" s="384"/>
      <c r="AD30" s="385"/>
      <c r="AE30" s="383" t="s">
        <v>20</v>
      </c>
      <c r="AF30" s="384"/>
      <c r="AG30" s="384"/>
      <c r="AH30" s="385"/>
      <c r="AI30" s="386" t="s">
        <v>21</v>
      </c>
      <c r="AJ30" s="386"/>
      <c r="AK30" s="386"/>
      <c r="AL30" s="383"/>
      <c r="AM30" s="386" t="s">
        <v>45</v>
      </c>
      <c r="AN30" s="386"/>
      <c r="AO30" s="386"/>
      <c r="AP30" s="383"/>
      <c r="AQ30" s="637" t="s">
        <v>46</v>
      </c>
      <c r="AR30" s="638"/>
      <c r="AS30" s="638"/>
      <c r="AT30" s="639"/>
      <c r="AU30" s="388" t="s">
        <v>47</v>
      </c>
      <c r="AV30" s="388"/>
      <c r="AW30" s="388"/>
      <c r="AX30" s="389"/>
    </row>
    <row r="31" spans="1:50"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3"/>
      <c r="Z31" s="464"/>
      <c r="AA31" s="465"/>
      <c r="AB31" s="333"/>
      <c r="AC31" s="334"/>
      <c r="AD31" s="335"/>
      <c r="AE31" s="333"/>
      <c r="AF31" s="334"/>
      <c r="AG31" s="334"/>
      <c r="AH31" s="335"/>
      <c r="AI31" s="387"/>
      <c r="AJ31" s="387"/>
      <c r="AK31" s="387"/>
      <c r="AL31" s="333"/>
      <c r="AM31" s="387"/>
      <c r="AN31" s="387"/>
      <c r="AO31" s="387"/>
      <c r="AP31" s="333"/>
      <c r="AQ31" s="232">
        <v>3</v>
      </c>
      <c r="AR31" s="179"/>
      <c r="AS31" s="180" t="s">
        <v>48</v>
      </c>
      <c r="AT31" s="203"/>
      <c r="AU31" s="272" t="s">
        <v>708</v>
      </c>
      <c r="AV31" s="272"/>
      <c r="AW31" s="376" t="s">
        <v>49</v>
      </c>
      <c r="AX31" s="377"/>
    </row>
    <row r="32" spans="1:50" ht="36" customHeight="1">
      <c r="A32" s="511"/>
      <c r="B32" s="509"/>
      <c r="C32" s="509"/>
      <c r="D32" s="509"/>
      <c r="E32" s="509"/>
      <c r="F32" s="510"/>
      <c r="G32" s="536" t="s">
        <v>712</v>
      </c>
      <c r="H32" s="537"/>
      <c r="I32" s="537"/>
      <c r="J32" s="537"/>
      <c r="K32" s="537"/>
      <c r="L32" s="537"/>
      <c r="M32" s="537"/>
      <c r="N32" s="537"/>
      <c r="O32" s="538"/>
      <c r="P32" s="192" t="s">
        <v>713</v>
      </c>
      <c r="Q32" s="192"/>
      <c r="R32" s="192"/>
      <c r="S32" s="192"/>
      <c r="T32" s="192"/>
      <c r="U32" s="192"/>
      <c r="V32" s="192"/>
      <c r="W32" s="192"/>
      <c r="X32" s="234"/>
      <c r="Y32" s="340" t="s">
        <v>50</v>
      </c>
      <c r="Z32" s="545"/>
      <c r="AA32" s="546"/>
      <c r="AB32" s="547" t="s">
        <v>714</v>
      </c>
      <c r="AC32" s="547"/>
      <c r="AD32" s="547"/>
      <c r="AE32" s="364">
        <v>21</v>
      </c>
      <c r="AF32" s="365"/>
      <c r="AG32" s="365"/>
      <c r="AH32" s="365"/>
      <c r="AI32" s="167">
        <v>0</v>
      </c>
      <c r="AJ32" s="168"/>
      <c r="AK32" s="168"/>
      <c r="AL32" s="169"/>
      <c r="AM32" s="167">
        <v>0</v>
      </c>
      <c r="AN32" s="168"/>
      <c r="AO32" s="168"/>
      <c r="AP32" s="169"/>
      <c r="AQ32" s="167" t="s">
        <v>708</v>
      </c>
      <c r="AR32" s="168"/>
      <c r="AS32" s="168"/>
      <c r="AT32" s="169"/>
      <c r="AU32" s="365" t="s">
        <v>708</v>
      </c>
      <c r="AV32" s="365"/>
      <c r="AW32" s="365"/>
      <c r="AX32" s="366"/>
    </row>
    <row r="33" spans="1:51" ht="36" customHeight="1">
      <c r="A33" s="512"/>
      <c r="B33" s="513"/>
      <c r="C33" s="513"/>
      <c r="D33" s="513"/>
      <c r="E33" s="513"/>
      <c r="F33" s="514"/>
      <c r="G33" s="539"/>
      <c r="H33" s="540"/>
      <c r="I33" s="540"/>
      <c r="J33" s="540"/>
      <c r="K33" s="540"/>
      <c r="L33" s="540"/>
      <c r="M33" s="540"/>
      <c r="N33" s="540"/>
      <c r="O33" s="541"/>
      <c r="P33" s="236"/>
      <c r="Q33" s="236"/>
      <c r="R33" s="236"/>
      <c r="S33" s="236"/>
      <c r="T33" s="236"/>
      <c r="U33" s="236"/>
      <c r="V33" s="236"/>
      <c r="W33" s="236"/>
      <c r="X33" s="237"/>
      <c r="Y33" s="304" t="s">
        <v>51</v>
      </c>
      <c r="Z33" s="299"/>
      <c r="AA33" s="300"/>
      <c r="AB33" s="518" t="s">
        <v>714</v>
      </c>
      <c r="AC33" s="518"/>
      <c r="AD33" s="518"/>
      <c r="AE33" s="364">
        <v>20</v>
      </c>
      <c r="AF33" s="365"/>
      <c r="AG33" s="365"/>
      <c r="AH33" s="365"/>
      <c r="AI33" s="167">
        <v>20</v>
      </c>
      <c r="AJ33" s="168"/>
      <c r="AK33" s="168"/>
      <c r="AL33" s="169"/>
      <c r="AM33" s="167">
        <v>20</v>
      </c>
      <c r="AN33" s="168"/>
      <c r="AO33" s="168"/>
      <c r="AP33" s="169"/>
      <c r="AQ33" s="167">
        <v>20</v>
      </c>
      <c r="AR33" s="168"/>
      <c r="AS33" s="168"/>
      <c r="AT33" s="169"/>
      <c r="AU33" s="365" t="s">
        <v>708</v>
      </c>
      <c r="AV33" s="365"/>
      <c r="AW33" s="365"/>
      <c r="AX33" s="366"/>
    </row>
    <row r="34" spans="1:51" ht="36" customHeight="1">
      <c r="A34" s="511"/>
      <c r="B34" s="509"/>
      <c r="C34" s="509"/>
      <c r="D34" s="509"/>
      <c r="E34" s="509"/>
      <c r="F34" s="510"/>
      <c r="G34" s="542"/>
      <c r="H34" s="543"/>
      <c r="I34" s="543"/>
      <c r="J34" s="543"/>
      <c r="K34" s="543"/>
      <c r="L34" s="543"/>
      <c r="M34" s="543"/>
      <c r="N34" s="543"/>
      <c r="O34" s="544"/>
      <c r="P34" s="195"/>
      <c r="Q34" s="195"/>
      <c r="R34" s="195"/>
      <c r="S34" s="195"/>
      <c r="T34" s="195"/>
      <c r="U34" s="195"/>
      <c r="V34" s="195"/>
      <c r="W34" s="195"/>
      <c r="X34" s="239"/>
      <c r="Y34" s="304" t="s">
        <v>52</v>
      </c>
      <c r="Z34" s="299"/>
      <c r="AA34" s="300"/>
      <c r="AB34" s="492" t="s">
        <v>53</v>
      </c>
      <c r="AC34" s="492"/>
      <c r="AD34" s="492"/>
      <c r="AE34" s="364">
        <v>105</v>
      </c>
      <c r="AF34" s="365"/>
      <c r="AG34" s="365"/>
      <c r="AH34" s="365"/>
      <c r="AI34" s="364">
        <v>0</v>
      </c>
      <c r="AJ34" s="365"/>
      <c r="AK34" s="365"/>
      <c r="AL34" s="365"/>
      <c r="AM34" s="364">
        <v>0</v>
      </c>
      <c r="AN34" s="365"/>
      <c r="AO34" s="365"/>
      <c r="AP34" s="365"/>
      <c r="AQ34" s="167" t="s">
        <v>708</v>
      </c>
      <c r="AR34" s="168"/>
      <c r="AS34" s="168"/>
      <c r="AT34" s="169"/>
      <c r="AU34" s="365" t="s">
        <v>708</v>
      </c>
      <c r="AV34" s="365"/>
      <c r="AW34" s="365"/>
      <c r="AX34" s="366"/>
    </row>
    <row r="35" spans="1:51" ht="23.25" customHeight="1">
      <c r="A35" s="896" t="s">
        <v>54</v>
      </c>
      <c r="B35" s="897"/>
      <c r="C35" s="897"/>
      <c r="D35" s="897"/>
      <c r="E35" s="897"/>
      <c r="F35" s="898"/>
      <c r="G35" s="902" t="s">
        <v>715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1" ht="18.75" hidden="1" customHeight="1">
      <c r="A37" s="640" t="s">
        <v>41</v>
      </c>
      <c r="B37" s="641"/>
      <c r="C37" s="641"/>
      <c r="D37" s="641"/>
      <c r="E37" s="641"/>
      <c r="F37" s="642"/>
      <c r="G37" s="561" t="s">
        <v>42</v>
      </c>
      <c r="H37" s="378"/>
      <c r="I37" s="378"/>
      <c r="J37" s="378"/>
      <c r="K37" s="378"/>
      <c r="L37" s="378"/>
      <c r="M37" s="378"/>
      <c r="N37" s="378"/>
      <c r="O37" s="562"/>
      <c r="P37" s="627" t="s">
        <v>43</v>
      </c>
      <c r="Q37" s="378"/>
      <c r="R37" s="378"/>
      <c r="S37" s="378"/>
      <c r="T37" s="378"/>
      <c r="U37" s="378"/>
      <c r="V37" s="378"/>
      <c r="W37" s="378"/>
      <c r="X37" s="562"/>
      <c r="Y37" s="628"/>
      <c r="Z37" s="629"/>
      <c r="AA37" s="630"/>
      <c r="AB37" s="631" t="s">
        <v>44</v>
      </c>
      <c r="AC37" s="632"/>
      <c r="AD37" s="633"/>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0</v>
      </c>
    </row>
    <row r="38" spans="1:51" ht="18.75" hidden="1"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3"/>
      <c r="Z38" s="464"/>
      <c r="AA38" s="465"/>
      <c r="AB38" s="333"/>
      <c r="AC38" s="334"/>
      <c r="AD38" s="335"/>
      <c r="AE38" s="336"/>
      <c r="AF38" s="336"/>
      <c r="AG38" s="336"/>
      <c r="AH38" s="336"/>
      <c r="AI38" s="336"/>
      <c r="AJ38" s="336"/>
      <c r="AK38" s="336"/>
      <c r="AL38" s="336"/>
      <c r="AM38" s="336"/>
      <c r="AN38" s="336"/>
      <c r="AO38" s="336"/>
      <c r="AP38" s="336"/>
      <c r="AQ38" s="232"/>
      <c r="AR38" s="179"/>
      <c r="AS38" s="180" t="s">
        <v>48</v>
      </c>
      <c r="AT38" s="203"/>
      <c r="AU38" s="272"/>
      <c r="AV38" s="272"/>
      <c r="AW38" s="376" t="s">
        <v>49</v>
      </c>
      <c r="AX38" s="377"/>
      <c r="AY38">
        <f>$AY$37</f>
        <v>0</v>
      </c>
    </row>
    <row r="39" spans="1:51" ht="23.25" hidden="1" customHeight="1">
      <c r="A39" s="511"/>
      <c r="B39" s="509"/>
      <c r="C39" s="509"/>
      <c r="D39" s="509"/>
      <c r="E39" s="509"/>
      <c r="F39" s="510"/>
      <c r="G39" s="536"/>
      <c r="H39" s="537"/>
      <c r="I39" s="537"/>
      <c r="J39" s="537"/>
      <c r="K39" s="537"/>
      <c r="L39" s="537"/>
      <c r="M39" s="537"/>
      <c r="N39" s="537"/>
      <c r="O39" s="538"/>
      <c r="P39" s="192"/>
      <c r="Q39" s="192"/>
      <c r="R39" s="192"/>
      <c r="S39" s="192"/>
      <c r="T39" s="192"/>
      <c r="U39" s="192"/>
      <c r="V39" s="192"/>
      <c r="W39" s="192"/>
      <c r="X39" s="234"/>
      <c r="Y39" s="340" t="s">
        <v>50</v>
      </c>
      <c r="Z39" s="545"/>
      <c r="AA39" s="546"/>
      <c r="AB39" s="547"/>
      <c r="AC39" s="547"/>
      <c r="AD39" s="547"/>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6"/>
      <c r="Q40" s="236"/>
      <c r="R40" s="236"/>
      <c r="S40" s="236"/>
      <c r="T40" s="236"/>
      <c r="U40" s="236"/>
      <c r="V40" s="236"/>
      <c r="W40" s="236"/>
      <c r="X40" s="237"/>
      <c r="Y40" s="304" t="s">
        <v>51</v>
      </c>
      <c r="Z40" s="299"/>
      <c r="AA40" s="300"/>
      <c r="AB40" s="518"/>
      <c r="AC40" s="518"/>
      <c r="AD40" s="518"/>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c r="A41" s="643"/>
      <c r="B41" s="644"/>
      <c r="C41" s="644"/>
      <c r="D41" s="644"/>
      <c r="E41" s="644"/>
      <c r="F41" s="645"/>
      <c r="G41" s="542"/>
      <c r="H41" s="543"/>
      <c r="I41" s="543"/>
      <c r="J41" s="543"/>
      <c r="K41" s="543"/>
      <c r="L41" s="543"/>
      <c r="M41" s="543"/>
      <c r="N41" s="543"/>
      <c r="O41" s="544"/>
      <c r="P41" s="195"/>
      <c r="Q41" s="195"/>
      <c r="R41" s="195"/>
      <c r="S41" s="195"/>
      <c r="T41" s="195"/>
      <c r="U41" s="195"/>
      <c r="V41" s="195"/>
      <c r="W41" s="195"/>
      <c r="X41" s="239"/>
      <c r="Y41" s="304" t="s">
        <v>52</v>
      </c>
      <c r="Z41" s="299"/>
      <c r="AA41" s="300"/>
      <c r="AB41" s="492" t="s">
        <v>53</v>
      </c>
      <c r="AC41" s="492"/>
      <c r="AD41" s="492"/>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76"/>
      <c r="AF43" s="976"/>
      <c r="AG43" s="976"/>
      <c r="AH43" s="976"/>
      <c r="AI43" s="976"/>
      <c r="AJ43" s="976"/>
      <c r="AK43" s="976"/>
      <c r="AL43" s="976"/>
      <c r="AM43" s="976"/>
      <c r="AN43" s="976"/>
      <c r="AO43" s="976"/>
      <c r="AP43" s="976"/>
      <c r="AQ43" s="906"/>
      <c r="AR43" s="906"/>
      <c r="AS43" s="906"/>
      <c r="AT43" s="906"/>
      <c r="AU43" s="906"/>
      <c r="AV43" s="906"/>
      <c r="AW43" s="906"/>
      <c r="AX43" s="907"/>
      <c r="AY43">
        <f t="shared" si="4"/>
        <v>0</v>
      </c>
    </row>
    <row r="44" spans="1:51" ht="18.75" hidden="1" customHeight="1">
      <c r="A44" s="640" t="s">
        <v>41</v>
      </c>
      <c r="B44" s="641"/>
      <c r="C44" s="641"/>
      <c r="D44" s="641"/>
      <c r="E44" s="641"/>
      <c r="F44" s="642"/>
      <c r="G44" s="561" t="s">
        <v>42</v>
      </c>
      <c r="H44" s="378"/>
      <c r="I44" s="378"/>
      <c r="J44" s="378"/>
      <c r="K44" s="378"/>
      <c r="L44" s="378"/>
      <c r="M44" s="378"/>
      <c r="N44" s="378"/>
      <c r="O44" s="562"/>
      <c r="P44" s="627" t="s">
        <v>43</v>
      </c>
      <c r="Q44" s="378"/>
      <c r="R44" s="378"/>
      <c r="S44" s="378"/>
      <c r="T44" s="378"/>
      <c r="U44" s="378"/>
      <c r="V44" s="378"/>
      <c r="W44" s="378"/>
      <c r="X44" s="562"/>
      <c r="Y44" s="628"/>
      <c r="Z44" s="629"/>
      <c r="AA44" s="630"/>
      <c r="AB44" s="631" t="s">
        <v>44</v>
      </c>
      <c r="AC44" s="632"/>
      <c r="AD44" s="633"/>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0</v>
      </c>
    </row>
    <row r="45" spans="1:51" ht="18.75" hidden="1"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3"/>
      <c r="Z45" s="464"/>
      <c r="AA45" s="465"/>
      <c r="AB45" s="333"/>
      <c r="AC45" s="334"/>
      <c r="AD45" s="335"/>
      <c r="AE45" s="336"/>
      <c r="AF45" s="336"/>
      <c r="AG45" s="336"/>
      <c r="AH45" s="336"/>
      <c r="AI45" s="336"/>
      <c r="AJ45" s="336"/>
      <c r="AK45" s="336"/>
      <c r="AL45" s="336"/>
      <c r="AM45" s="336"/>
      <c r="AN45" s="336"/>
      <c r="AO45" s="336"/>
      <c r="AP45" s="336"/>
      <c r="AQ45" s="232"/>
      <c r="AR45" s="179"/>
      <c r="AS45" s="180" t="s">
        <v>48</v>
      </c>
      <c r="AT45" s="203"/>
      <c r="AU45" s="272"/>
      <c r="AV45" s="272"/>
      <c r="AW45" s="376" t="s">
        <v>49</v>
      </c>
      <c r="AX45" s="377"/>
      <c r="AY45">
        <f>$AY$44</f>
        <v>0</v>
      </c>
    </row>
    <row r="46" spans="1:51" ht="23.25" hidden="1" customHeight="1">
      <c r="A46" s="511"/>
      <c r="B46" s="509"/>
      <c r="C46" s="509"/>
      <c r="D46" s="509"/>
      <c r="E46" s="509"/>
      <c r="F46" s="510"/>
      <c r="G46" s="536"/>
      <c r="H46" s="537"/>
      <c r="I46" s="537"/>
      <c r="J46" s="537"/>
      <c r="K46" s="537"/>
      <c r="L46" s="537"/>
      <c r="M46" s="537"/>
      <c r="N46" s="537"/>
      <c r="O46" s="538"/>
      <c r="P46" s="192"/>
      <c r="Q46" s="192"/>
      <c r="R46" s="192"/>
      <c r="S46" s="192"/>
      <c r="T46" s="192"/>
      <c r="U46" s="192"/>
      <c r="V46" s="192"/>
      <c r="W46" s="192"/>
      <c r="X46" s="234"/>
      <c r="Y46" s="340" t="s">
        <v>50</v>
      </c>
      <c r="Z46" s="545"/>
      <c r="AA46" s="546"/>
      <c r="AB46" s="547"/>
      <c r="AC46" s="547"/>
      <c r="AD46" s="547"/>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6"/>
      <c r="Q47" s="236"/>
      <c r="R47" s="236"/>
      <c r="S47" s="236"/>
      <c r="T47" s="236"/>
      <c r="U47" s="236"/>
      <c r="V47" s="236"/>
      <c r="W47" s="236"/>
      <c r="X47" s="237"/>
      <c r="Y47" s="304" t="s">
        <v>51</v>
      </c>
      <c r="Z47" s="299"/>
      <c r="AA47" s="300"/>
      <c r="AB47" s="518"/>
      <c r="AC47" s="518"/>
      <c r="AD47" s="518"/>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c r="A48" s="643"/>
      <c r="B48" s="644"/>
      <c r="C48" s="644"/>
      <c r="D48" s="644"/>
      <c r="E48" s="644"/>
      <c r="F48" s="645"/>
      <c r="G48" s="542"/>
      <c r="H48" s="543"/>
      <c r="I48" s="543"/>
      <c r="J48" s="543"/>
      <c r="K48" s="543"/>
      <c r="L48" s="543"/>
      <c r="M48" s="543"/>
      <c r="N48" s="543"/>
      <c r="O48" s="544"/>
      <c r="P48" s="195"/>
      <c r="Q48" s="195"/>
      <c r="R48" s="195"/>
      <c r="S48" s="195"/>
      <c r="T48" s="195"/>
      <c r="U48" s="195"/>
      <c r="V48" s="195"/>
      <c r="W48" s="195"/>
      <c r="X48" s="239"/>
      <c r="Y48" s="304" t="s">
        <v>52</v>
      </c>
      <c r="Z48" s="299"/>
      <c r="AA48" s="300"/>
      <c r="AB48" s="492" t="s">
        <v>53</v>
      </c>
      <c r="AC48" s="492"/>
      <c r="AD48" s="492"/>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76"/>
      <c r="AF50" s="976"/>
      <c r="AG50" s="976"/>
      <c r="AH50" s="976"/>
      <c r="AI50" s="976"/>
      <c r="AJ50" s="976"/>
      <c r="AK50" s="976"/>
      <c r="AL50" s="976"/>
      <c r="AM50" s="976"/>
      <c r="AN50" s="976"/>
      <c r="AO50" s="976"/>
      <c r="AP50" s="976"/>
      <c r="AQ50" s="906"/>
      <c r="AR50" s="906"/>
      <c r="AS50" s="906"/>
      <c r="AT50" s="906"/>
      <c r="AU50" s="906"/>
      <c r="AV50" s="906"/>
      <c r="AW50" s="906"/>
      <c r="AX50" s="907"/>
      <c r="AY50">
        <f t="shared" si="5"/>
        <v>0</v>
      </c>
    </row>
    <row r="51" spans="1:51" ht="18.75" hidden="1" customHeight="1">
      <c r="A51" s="508" t="s">
        <v>41</v>
      </c>
      <c r="B51" s="509"/>
      <c r="C51" s="509"/>
      <c r="D51" s="509"/>
      <c r="E51" s="509"/>
      <c r="F51" s="510"/>
      <c r="G51" s="561" t="s">
        <v>42</v>
      </c>
      <c r="H51" s="378"/>
      <c r="I51" s="378"/>
      <c r="J51" s="378"/>
      <c r="K51" s="378"/>
      <c r="L51" s="378"/>
      <c r="M51" s="378"/>
      <c r="N51" s="378"/>
      <c r="O51" s="562"/>
      <c r="P51" s="627" t="s">
        <v>43</v>
      </c>
      <c r="Q51" s="378"/>
      <c r="R51" s="378"/>
      <c r="S51" s="378"/>
      <c r="T51" s="378"/>
      <c r="U51" s="378"/>
      <c r="V51" s="378"/>
      <c r="W51" s="378"/>
      <c r="X51" s="562"/>
      <c r="Y51" s="628"/>
      <c r="Z51" s="629"/>
      <c r="AA51" s="630"/>
      <c r="AB51" s="631" t="s">
        <v>44</v>
      </c>
      <c r="AC51" s="632"/>
      <c r="AD51" s="633"/>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3"/>
      <c r="Z52" s="464"/>
      <c r="AA52" s="465"/>
      <c r="AB52" s="333"/>
      <c r="AC52" s="334"/>
      <c r="AD52" s="335"/>
      <c r="AE52" s="336"/>
      <c r="AF52" s="336"/>
      <c r="AG52" s="336"/>
      <c r="AH52" s="336"/>
      <c r="AI52" s="336"/>
      <c r="AJ52" s="336"/>
      <c r="AK52" s="336"/>
      <c r="AL52" s="336"/>
      <c r="AM52" s="336"/>
      <c r="AN52" s="336"/>
      <c r="AO52" s="336"/>
      <c r="AP52" s="336"/>
      <c r="AQ52" s="232"/>
      <c r="AR52" s="179"/>
      <c r="AS52" s="180" t="s">
        <v>48</v>
      </c>
      <c r="AT52" s="203"/>
      <c r="AU52" s="272"/>
      <c r="AV52" s="272"/>
      <c r="AW52" s="376" t="s">
        <v>49</v>
      </c>
      <c r="AX52" s="377"/>
      <c r="AY52">
        <f>$AY$51</f>
        <v>0</v>
      </c>
    </row>
    <row r="53" spans="1:51" ht="23.25" hidden="1" customHeight="1">
      <c r="A53" s="511"/>
      <c r="B53" s="509"/>
      <c r="C53" s="509"/>
      <c r="D53" s="509"/>
      <c r="E53" s="509"/>
      <c r="F53" s="510"/>
      <c r="G53" s="536"/>
      <c r="H53" s="537"/>
      <c r="I53" s="537"/>
      <c r="J53" s="537"/>
      <c r="K53" s="537"/>
      <c r="L53" s="537"/>
      <c r="M53" s="537"/>
      <c r="N53" s="537"/>
      <c r="O53" s="538"/>
      <c r="P53" s="192"/>
      <c r="Q53" s="192"/>
      <c r="R53" s="192"/>
      <c r="S53" s="192"/>
      <c r="T53" s="192"/>
      <c r="U53" s="192"/>
      <c r="V53" s="192"/>
      <c r="W53" s="192"/>
      <c r="X53" s="234"/>
      <c r="Y53" s="340" t="s">
        <v>50</v>
      </c>
      <c r="Z53" s="545"/>
      <c r="AA53" s="546"/>
      <c r="AB53" s="547"/>
      <c r="AC53" s="547"/>
      <c r="AD53" s="547"/>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6"/>
      <c r="Q54" s="236"/>
      <c r="R54" s="236"/>
      <c r="S54" s="236"/>
      <c r="T54" s="236"/>
      <c r="U54" s="236"/>
      <c r="V54" s="236"/>
      <c r="W54" s="236"/>
      <c r="X54" s="237"/>
      <c r="Y54" s="304" t="s">
        <v>51</v>
      </c>
      <c r="Z54" s="299"/>
      <c r="AA54" s="300"/>
      <c r="AB54" s="518"/>
      <c r="AC54" s="518"/>
      <c r="AD54" s="518"/>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c r="A55" s="643"/>
      <c r="B55" s="644"/>
      <c r="C55" s="644"/>
      <c r="D55" s="644"/>
      <c r="E55" s="644"/>
      <c r="F55" s="645"/>
      <c r="G55" s="542"/>
      <c r="H55" s="543"/>
      <c r="I55" s="543"/>
      <c r="J55" s="543"/>
      <c r="K55" s="543"/>
      <c r="L55" s="543"/>
      <c r="M55" s="543"/>
      <c r="N55" s="543"/>
      <c r="O55" s="544"/>
      <c r="P55" s="195"/>
      <c r="Q55" s="195"/>
      <c r="R55" s="195"/>
      <c r="S55" s="195"/>
      <c r="T55" s="195"/>
      <c r="U55" s="195"/>
      <c r="V55" s="195"/>
      <c r="W55" s="195"/>
      <c r="X55" s="239"/>
      <c r="Y55" s="304" t="s">
        <v>52</v>
      </c>
      <c r="Z55" s="299"/>
      <c r="AA55" s="300"/>
      <c r="AB55" s="456" t="s">
        <v>53</v>
      </c>
      <c r="AC55" s="456"/>
      <c r="AD55" s="456"/>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76"/>
      <c r="AF57" s="976"/>
      <c r="AG57" s="976"/>
      <c r="AH57" s="976"/>
      <c r="AI57" s="976"/>
      <c r="AJ57" s="976"/>
      <c r="AK57" s="976"/>
      <c r="AL57" s="976"/>
      <c r="AM57" s="976"/>
      <c r="AN57" s="976"/>
      <c r="AO57" s="976"/>
      <c r="AP57" s="976"/>
      <c r="AQ57" s="906"/>
      <c r="AR57" s="906"/>
      <c r="AS57" s="906"/>
      <c r="AT57" s="906"/>
      <c r="AU57" s="906"/>
      <c r="AV57" s="906"/>
      <c r="AW57" s="906"/>
      <c r="AX57" s="907"/>
      <c r="AY57">
        <f t="shared" si="6"/>
        <v>0</v>
      </c>
    </row>
    <row r="58" spans="1:51" ht="18.75" hidden="1" customHeight="1">
      <c r="A58" s="508" t="s">
        <v>41</v>
      </c>
      <c r="B58" s="509"/>
      <c r="C58" s="509"/>
      <c r="D58" s="509"/>
      <c r="E58" s="509"/>
      <c r="F58" s="510"/>
      <c r="G58" s="561" t="s">
        <v>42</v>
      </c>
      <c r="H58" s="378"/>
      <c r="I58" s="378"/>
      <c r="J58" s="378"/>
      <c r="K58" s="378"/>
      <c r="L58" s="378"/>
      <c r="M58" s="378"/>
      <c r="N58" s="378"/>
      <c r="O58" s="562"/>
      <c r="P58" s="627" t="s">
        <v>43</v>
      </c>
      <c r="Q58" s="378"/>
      <c r="R58" s="378"/>
      <c r="S58" s="378"/>
      <c r="T58" s="378"/>
      <c r="U58" s="378"/>
      <c r="V58" s="378"/>
      <c r="W58" s="378"/>
      <c r="X58" s="562"/>
      <c r="Y58" s="628"/>
      <c r="Z58" s="629"/>
      <c r="AA58" s="630"/>
      <c r="AB58" s="631" t="s">
        <v>44</v>
      </c>
      <c r="AC58" s="632"/>
      <c r="AD58" s="633"/>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3"/>
      <c r="Z59" s="464"/>
      <c r="AA59" s="465"/>
      <c r="AB59" s="333"/>
      <c r="AC59" s="334"/>
      <c r="AD59" s="335"/>
      <c r="AE59" s="336"/>
      <c r="AF59" s="336"/>
      <c r="AG59" s="336"/>
      <c r="AH59" s="336"/>
      <c r="AI59" s="336"/>
      <c r="AJ59" s="336"/>
      <c r="AK59" s="336"/>
      <c r="AL59" s="336"/>
      <c r="AM59" s="336"/>
      <c r="AN59" s="336"/>
      <c r="AO59" s="336"/>
      <c r="AP59" s="336"/>
      <c r="AQ59" s="232"/>
      <c r="AR59" s="179"/>
      <c r="AS59" s="180" t="s">
        <v>48</v>
      </c>
      <c r="AT59" s="203"/>
      <c r="AU59" s="272"/>
      <c r="AV59" s="272"/>
      <c r="AW59" s="376" t="s">
        <v>49</v>
      </c>
      <c r="AX59" s="377"/>
      <c r="AY59">
        <f>$AY$58</f>
        <v>0</v>
      </c>
    </row>
    <row r="60" spans="1:51" ht="23.25" hidden="1" customHeight="1">
      <c r="A60" s="511"/>
      <c r="B60" s="509"/>
      <c r="C60" s="509"/>
      <c r="D60" s="509"/>
      <c r="E60" s="509"/>
      <c r="F60" s="510"/>
      <c r="G60" s="536"/>
      <c r="H60" s="537"/>
      <c r="I60" s="537"/>
      <c r="J60" s="537"/>
      <c r="K60" s="537"/>
      <c r="L60" s="537"/>
      <c r="M60" s="537"/>
      <c r="N60" s="537"/>
      <c r="O60" s="538"/>
      <c r="P60" s="192"/>
      <c r="Q60" s="192"/>
      <c r="R60" s="192"/>
      <c r="S60" s="192"/>
      <c r="T60" s="192"/>
      <c r="U60" s="192"/>
      <c r="V60" s="192"/>
      <c r="W60" s="192"/>
      <c r="X60" s="234"/>
      <c r="Y60" s="340" t="s">
        <v>50</v>
      </c>
      <c r="Z60" s="545"/>
      <c r="AA60" s="546"/>
      <c r="AB60" s="547"/>
      <c r="AC60" s="547"/>
      <c r="AD60" s="547"/>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6"/>
      <c r="Q61" s="236"/>
      <c r="R61" s="236"/>
      <c r="S61" s="236"/>
      <c r="T61" s="236"/>
      <c r="U61" s="236"/>
      <c r="V61" s="236"/>
      <c r="W61" s="236"/>
      <c r="X61" s="237"/>
      <c r="Y61" s="304" t="s">
        <v>51</v>
      </c>
      <c r="Z61" s="299"/>
      <c r="AA61" s="300"/>
      <c r="AB61" s="518"/>
      <c r="AC61" s="518"/>
      <c r="AD61" s="518"/>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c r="A62" s="512"/>
      <c r="B62" s="513"/>
      <c r="C62" s="513"/>
      <c r="D62" s="513"/>
      <c r="E62" s="513"/>
      <c r="F62" s="514"/>
      <c r="G62" s="542"/>
      <c r="H62" s="543"/>
      <c r="I62" s="543"/>
      <c r="J62" s="543"/>
      <c r="K62" s="543"/>
      <c r="L62" s="543"/>
      <c r="M62" s="543"/>
      <c r="N62" s="543"/>
      <c r="O62" s="544"/>
      <c r="P62" s="195"/>
      <c r="Q62" s="195"/>
      <c r="R62" s="195"/>
      <c r="S62" s="195"/>
      <c r="T62" s="195"/>
      <c r="U62" s="195"/>
      <c r="V62" s="195"/>
      <c r="W62" s="195"/>
      <c r="X62" s="239"/>
      <c r="Y62" s="304" t="s">
        <v>52</v>
      </c>
      <c r="Z62" s="299"/>
      <c r="AA62" s="300"/>
      <c r="AB62" s="492" t="s">
        <v>53</v>
      </c>
      <c r="AC62" s="492"/>
      <c r="AD62" s="492"/>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76"/>
      <c r="AF64" s="976"/>
      <c r="AG64" s="976"/>
      <c r="AH64" s="976"/>
      <c r="AI64" s="976"/>
      <c r="AJ64" s="976"/>
      <c r="AK64" s="976"/>
      <c r="AL64" s="976"/>
      <c r="AM64" s="976"/>
      <c r="AN64" s="976"/>
      <c r="AO64" s="976"/>
      <c r="AP64" s="976"/>
      <c r="AQ64" s="976"/>
      <c r="AR64" s="976"/>
      <c r="AS64" s="976"/>
      <c r="AT64" s="976"/>
      <c r="AU64" s="906"/>
      <c r="AV64" s="906"/>
      <c r="AW64" s="906"/>
      <c r="AX64" s="907"/>
      <c r="AY64">
        <f t="shared" si="7"/>
        <v>0</v>
      </c>
    </row>
    <row r="65" spans="1:51" ht="18.75" hidden="1" customHeight="1">
      <c r="A65" s="857" t="s">
        <v>55</v>
      </c>
      <c r="B65" s="858"/>
      <c r="C65" s="858"/>
      <c r="D65" s="858"/>
      <c r="E65" s="858"/>
      <c r="F65" s="859"/>
      <c r="G65" s="860"/>
      <c r="H65" s="862" t="s">
        <v>42</v>
      </c>
      <c r="I65" s="862"/>
      <c r="J65" s="862"/>
      <c r="K65" s="862"/>
      <c r="L65" s="862"/>
      <c r="M65" s="862"/>
      <c r="N65" s="862"/>
      <c r="O65" s="863"/>
      <c r="P65" s="866" t="s">
        <v>43</v>
      </c>
      <c r="Q65" s="862"/>
      <c r="R65" s="862"/>
      <c r="S65" s="862"/>
      <c r="T65" s="862"/>
      <c r="U65" s="862"/>
      <c r="V65" s="863"/>
      <c r="W65" s="868" t="s">
        <v>56</v>
      </c>
      <c r="X65" s="869"/>
      <c r="Y65" s="872"/>
      <c r="Z65" s="872"/>
      <c r="AA65" s="873"/>
      <c r="AB65" s="866" t="s">
        <v>44</v>
      </c>
      <c r="AC65" s="862"/>
      <c r="AD65" s="863"/>
      <c r="AE65" s="336" t="s">
        <v>20</v>
      </c>
      <c r="AF65" s="336"/>
      <c r="AG65" s="336"/>
      <c r="AH65" s="336"/>
      <c r="AI65" s="336" t="s">
        <v>21</v>
      </c>
      <c r="AJ65" s="336"/>
      <c r="AK65" s="336"/>
      <c r="AL65" s="336"/>
      <c r="AM65" s="336" t="s">
        <v>45</v>
      </c>
      <c r="AN65" s="336"/>
      <c r="AO65" s="336"/>
      <c r="AP65" s="336"/>
      <c r="AQ65" s="216" t="s">
        <v>46</v>
      </c>
      <c r="AR65" s="200"/>
      <c r="AS65" s="200"/>
      <c r="AT65" s="201"/>
      <c r="AU65" s="977" t="s">
        <v>47</v>
      </c>
      <c r="AV65" s="977"/>
      <c r="AW65" s="977"/>
      <c r="AX65" s="978"/>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2"/>
      <c r="AR66" s="179"/>
      <c r="AS66" s="180" t="s">
        <v>48</v>
      </c>
      <c r="AT66" s="203"/>
      <c r="AU66" s="272"/>
      <c r="AV66" s="272"/>
      <c r="AW66" s="864" t="s">
        <v>49</v>
      </c>
      <c r="AX66" s="979"/>
      <c r="AY66">
        <f>$AY$65</f>
        <v>0</v>
      </c>
    </row>
    <row r="67" spans="1:51" ht="23.25" hidden="1" customHeight="1">
      <c r="A67" s="850"/>
      <c r="B67" s="851"/>
      <c r="C67" s="851"/>
      <c r="D67" s="851"/>
      <c r="E67" s="851"/>
      <c r="F67" s="852"/>
      <c r="G67" s="980" t="s">
        <v>57</v>
      </c>
      <c r="H67" s="962"/>
      <c r="I67" s="963"/>
      <c r="J67" s="963"/>
      <c r="K67" s="963"/>
      <c r="L67" s="963"/>
      <c r="M67" s="963"/>
      <c r="N67" s="963"/>
      <c r="O67" s="964"/>
      <c r="P67" s="962"/>
      <c r="Q67" s="963"/>
      <c r="R67" s="963"/>
      <c r="S67" s="963"/>
      <c r="T67" s="963"/>
      <c r="U67" s="963"/>
      <c r="V67" s="964"/>
      <c r="W67" s="968"/>
      <c r="X67" s="969"/>
      <c r="Y67" s="949" t="s">
        <v>50</v>
      </c>
      <c r="Z67" s="949"/>
      <c r="AA67" s="950"/>
      <c r="AB67" s="951" t="s">
        <v>58</v>
      </c>
      <c r="AC67" s="951"/>
      <c r="AD67" s="951"/>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31" t="s">
        <v>51</v>
      </c>
      <c r="Z68" s="131"/>
      <c r="AA68" s="132"/>
      <c r="AB68" s="974" t="s">
        <v>58</v>
      </c>
      <c r="AC68" s="974"/>
      <c r="AD68" s="974"/>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c r="A69" s="850"/>
      <c r="B69" s="851"/>
      <c r="C69" s="851"/>
      <c r="D69" s="851"/>
      <c r="E69" s="851"/>
      <c r="F69" s="852"/>
      <c r="G69" s="981"/>
      <c r="H69" s="965"/>
      <c r="I69" s="966"/>
      <c r="J69" s="966"/>
      <c r="K69" s="966"/>
      <c r="L69" s="966"/>
      <c r="M69" s="966"/>
      <c r="N69" s="966"/>
      <c r="O69" s="967"/>
      <c r="P69" s="965"/>
      <c r="Q69" s="966"/>
      <c r="R69" s="966"/>
      <c r="S69" s="966"/>
      <c r="T69" s="966"/>
      <c r="U69" s="966"/>
      <c r="V69" s="967"/>
      <c r="W69" s="972"/>
      <c r="X69" s="973"/>
      <c r="Y69" s="131" t="s">
        <v>52</v>
      </c>
      <c r="Z69" s="131"/>
      <c r="AA69" s="132"/>
      <c r="AB69" s="975" t="s">
        <v>59</v>
      </c>
      <c r="AC69" s="975"/>
      <c r="AD69" s="975"/>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c r="A70" s="850" t="s">
        <v>60</v>
      </c>
      <c r="B70" s="851"/>
      <c r="C70" s="851"/>
      <c r="D70" s="851"/>
      <c r="E70" s="851"/>
      <c r="F70" s="852"/>
      <c r="G70" s="939" t="s">
        <v>61</v>
      </c>
      <c r="H70" s="940"/>
      <c r="I70" s="940"/>
      <c r="J70" s="940"/>
      <c r="K70" s="940"/>
      <c r="L70" s="940"/>
      <c r="M70" s="940"/>
      <c r="N70" s="940"/>
      <c r="O70" s="940"/>
      <c r="P70" s="940"/>
      <c r="Q70" s="940"/>
      <c r="R70" s="940"/>
      <c r="S70" s="940"/>
      <c r="T70" s="940"/>
      <c r="U70" s="940"/>
      <c r="V70" s="940"/>
      <c r="W70" s="943" t="s">
        <v>62</v>
      </c>
      <c r="X70" s="944"/>
      <c r="Y70" s="949" t="s">
        <v>50</v>
      </c>
      <c r="Z70" s="949"/>
      <c r="AA70" s="950"/>
      <c r="AB70" s="951" t="s">
        <v>58</v>
      </c>
      <c r="AC70" s="951"/>
      <c r="AD70" s="951"/>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31" t="s">
        <v>51</v>
      </c>
      <c r="Z71" s="131"/>
      <c r="AA71" s="132"/>
      <c r="AB71" s="974" t="s">
        <v>58</v>
      </c>
      <c r="AC71" s="974"/>
      <c r="AD71" s="974"/>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31" t="s">
        <v>52</v>
      </c>
      <c r="Z72" s="131"/>
      <c r="AA72" s="132"/>
      <c r="AB72" s="975" t="s">
        <v>59</v>
      </c>
      <c r="AC72" s="975"/>
      <c r="AD72" s="975"/>
      <c r="AE72" s="372"/>
      <c r="AF72" s="373"/>
      <c r="AG72" s="373"/>
      <c r="AH72" s="373"/>
      <c r="AI72" s="372"/>
      <c r="AJ72" s="373"/>
      <c r="AK72" s="373"/>
      <c r="AL72" s="373"/>
      <c r="AM72" s="372"/>
      <c r="AN72" s="373"/>
      <c r="AO72" s="373"/>
      <c r="AP72" s="495"/>
      <c r="AQ72" s="364"/>
      <c r="AR72" s="365"/>
      <c r="AS72" s="365"/>
      <c r="AT72" s="815"/>
      <c r="AU72" s="365"/>
      <c r="AV72" s="365"/>
      <c r="AW72" s="365"/>
      <c r="AX72" s="366"/>
      <c r="AY72">
        <f t="shared" si="8"/>
        <v>0</v>
      </c>
    </row>
    <row r="73" spans="1:51" ht="18.75" hidden="1" customHeight="1">
      <c r="A73" s="836" t="s">
        <v>55</v>
      </c>
      <c r="B73" s="837"/>
      <c r="C73" s="837"/>
      <c r="D73" s="837"/>
      <c r="E73" s="837"/>
      <c r="F73" s="838"/>
      <c r="G73" s="804"/>
      <c r="H73" s="200" t="s">
        <v>42</v>
      </c>
      <c r="I73" s="200"/>
      <c r="J73" s="200"/>
      <c r="K73" s="200"/>
      <c r="L73" s="200"/>
      <c r="M73" s="200"/>
      <c r="N73" s="200"/>
      <c r="O73" s="201"/>
      <c r="P73" s="216" t="s">
        <v>43</v>
      </c>
      <c r="Q73" s="200"/>
      <c r="R73" s="200"/>
      <c r="S73" s="200"/>
      <c r="T73" s="200"/>
      <c r="U73" s="200"/>
      <c r="V73" s="200"/>
      <c r="W73" s="200"/>
      <c r="X73" s="201"/>
      <c r="Y73" s="806"/>
      <c r="Z73" s="807"/>
      <c r="AA73" s="808"/>
      <c r="AB73" s="216" t="s">
        <v>44</v>
      </c>
      <c r="AC73" s="200"/>
      <c r="AD73" s="201"/>
      <c r="AE73" s="336" t="s">
        <v>20</v>
      </c>
      <c r="AF73" s="336"/>
      <c r="AG73" s="336"/>
      <c r="AH73" s="336"/>
      <c r="AI73" s="336" t="s">
        <v>21</v>
      </c>
      <c r="AJ73" s="336"/>
      <c r="AK73" s="336"/>
      <c r="AL73" s="336"/>
      <c r="AM73" s="336" t="s">
        <v>45</v>
      </c>
      <c r="AN73" s="336"/>
      <c r="AO73" s="336"/>
      <c r="AP73" s="336"/>
      <c r="AQ73" s="216" t="s">
        <v>46</v>
      </c>
      <c r="AR73" s="200"/>
      <c r="AS73" s="200"/>
      <c r="AT73" s="201"/>
      <c r="AU73" s="274" t="s">
        <v>47</v>
      </c>
      <c r="AV73" s="177"/>
      <c r="AW73" s="177"/>
      <c r="AX73" s="178"/>
      <c r="AY73">
        <f>COUNTA($H$75)</f>
        <v>0</v>
      </c>
    </row>
    <row r="74" spans="1:51" ht="18.75" hidden="1" customHeight="1">
      <c r="A74" s="839"/>
      <c r="B74" s="840"/>
      <c r="C74" s="840"/>
      <c r="D74" s="840"/>
      <c r="E74" s="840"/>
      <c r="F74" s="841"/>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48</v>
      </c>
      <c r="AT74" s="203"/>
      <c r="AU74" s="232"/>
      <c r="AV74" s="179"/>
      <c r="AW74" s="180" t="s">
        <v>49</v>
      </c>
      <c r="AX74" s="181"/>
      <c r="AY74">
        <f>$AY$73</f>
        <v>0</v>
      </c>
    </row>
    <row r="75" spans="1:51" ht="23.25" hidden="1" customHeight="1">
      <c r="A75" s="839"/>
      <c r="B75" s="840"/>
      <c r="C75" s="840"/>
      <c r="D75" s="840"/>
      <c r="E75" s="840"/>
      <c r="F75" s="841"/>
      <c r="G75" s="779"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c r="A76" s="839"/>
      <c r="B76" s="840"/>
      <c r="C76" s="840"/>
      <c r="D76" s="840"/>
      <c r="E76" s="840"/>
      <c r="F76" s="841"/>
      <c r="G76" s="780"/>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c r="A77" s="839"/>
      <c r="B77" s="840"/>
      <c r="C77" s="840"/>
      <c r="D77" s="840"/>
      <c r="E77" s="840"/>
      <c r="F77" s="841"/>
      <c r="G77" s="781"/>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c r="A78" s="910" t="s">
        <v>63</v>
      </c>
      <c r="B78" s="911"/>
      <c r="C78" s="911"/>
      <c r="D78" s="911"/>
      <c r="E78" s="908" t="s">
        <v>64</v>
      </c>
      <c r="F78" s="909"/>
      <c r="G78" s="54" t="s">
        <v>61</v>
      </c>
      <c r="H78" s="790"/>
      <c r="I78" s="246"/>
      <c r="J78" s="246"/>
      <c r="K78" s="246"/>
      <c r="L78" s="246"/>
      <c r="M78" s="246"/>
      <c r="N78" s="246"/>
      <c r="O78" s="791"/>
      <c r="P78" s="263"/>
      <c r="Q78" s="263"/>
      <c r="R78" s="263"/>
      <c r="S78" s="263"/>
      <c r="T78" s="263"/>
      <c r="U78" s="263"/>
      <c r="V78" s="263"/>
      <c r="W78" s="263"/>
      <c r="X78" s="26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c r="A79" s="809" t="s">
        <v>65</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66</v>
      </c>
      <c r="AP79" s="128"/>
      <c r="AQ79" s="128"/>
      <c r="AR79" s="76"/>
      <c r="AS79" s="127"/>
      <c r="AT79" s="128"/>
      <c r="AU79" s="128"/>
      <c r="AV79" s="128"/>
      <c r="AW79" s="128"/>
      <c r="AX79" s="129"/>
      <c r="AY79">
        <f>COUNTIF($AR$79,"☑")</f>
        <v>0</v>
      </c>
    </row>
    <row r="80" spans="1:51" ht="18.75" hidden="1" customHeight="1">
      <c r="A80" s="515" t="s">
        <v>67</v>
      </c>
      <c r="B80" s="845" t="s">
        <v>68</v>
      </c>
      <c r="C80" s="846"/>
      <c r="D80" s="846"/>
      <c r="E80" s="846"/>
      <c r="F80" s="847"/>
      <c r="G80" s="777" t="s">
        <v>69</v>
      </c>
      <c r="H80" s="777"/>
      <c r="I80" s="777"/>
      <c r="J80" s="777"/>
      <c r="K80" s="777"/>
      <c r="L80" s="777"/>
      <c r="M80" s="777"/>
      <c r="N80" s="777"/>
      <c r="O80" s="777"/>
      <c r="P80" s="777"/>
      <c r="Q80" s="777"/>
      <c r="R80" s="777"/>
      <c r="S80" s="777"/>
      <c r="T80" s="777"/>
      <c r="U80" s="777"/>
      <c r="V80" s="777"/>
      <c r="W80" s="777"/>
      <c r="X80" s="777"/>
      <c r="Y80" s="777"/>
      <c r="Z80" s="777"/>
      <c r="AA80" s="778"/>
      <c r="AB80" s="776" t="s">
        <v>70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1"/>
      <c r="AY80">
        <f>COUNTA($G$82)</f>
        <v>0</v>
      </c>
    </row>
    <row r="81" spans="1:60" ht="22.5" hidden="1" customHeight="1">
      <c r="A81" s="516"/>
      <c r="B81" s="848"/>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6"/>
      <c r="B82" s="84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2" t="s">
        <v>72</v>
      </c>
      <c r="H85" s="777"/>
      <c r="I85" s="777"/>
      <c r="J85" s="777"/>
      <c r="K85" s="777"/>
      <c r="L85" s="777"/>
      <c r="M85" s="777"/>
      <c r="N85" s="777"/>
      <c r="O85" s="778"/>
      <c r="P85" s="776" t="s">
        <v>73</v>
      </c>
      <c r="Q85" s="777"/>
      <c r="R85" s="777"/>
      <c r="S85" s="777"/>
      <c r="T85" s="777"/>
      <c r="U85" s="777"/>
      <c r="V85" s="777"/>
      <c r="W85" s="777"/>
      <c r="X85" s="778"/>
      <c r="Y85" s="204"/>
      <c r="Z85" s="205"/>
      <c r="AA85" s="206"/>
      <c r="AB85" s="453" t="s">
        <v>44</v>
      </c>
      <c r="AC85" s="454"/>
      <c r="AD85" s="455"/>
      <c r="AE85" s="336" t="s">
        <v>20</v>
      </c>
      <c r="AF85" s="336"/>
      <c r="AG85" s="336"/>
      <c r="AH85" s="336"/>
      <c r="AI85" s="336" t="s">
        <v>21</v>
      </c>
      <c r="AJ85" s="336"/>
      <c r="AK85" s="336"/>
      <c r="AL85" s="336"/>
      <c r="AM85" s="336" t="s">
        <v>45</v>
      </c>
      <c r="AN85" s="336"/>
      <c r="AO85" s="336"/>
      <c r="AP85" s="336"/>
      <c r="AQ85" s="216" t="s">
        <v>46</v>
      </c>
      <c r="AR85" s="200"/>
      <c r="AS85" s="200"/>
      <c r="AT85" s="201"/>
      <c r="AU85" s="370" t="s">
        <v>47</v>
      </c>
      <c r="AV85" s="370"/>
      <c r="AW85" s="370"/>
      <c r="AX85" s="371"/>
      <c r="AY85">
        <f t="shared" si="10"/>
        <v>0</v>
      </c>
      <c r="AZ85" s="10"/>
      <c r="BA85" s="10"/>
      <c r="BB85" s="10"/>
      <c r="BC85" s="10"/>
    </row>
    <row r="86" spans="1:60" ht="18.75" hidden="1" customHeight="1">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4"/>
      <c r="Z86" s="205"/>
      <c r="AA86" s="206"/>
      <c r="AB86" s="333"/>
      <c r="AC86" s="334"/>
      <c r="AD86" s="335"/>
      <c r="AE86" s="336"/>
      <c r="AF86" s="336"/>
      <c r="AG86" s="336"/>
      <c r="AH86" s="336"/>
      <c r="AI86" s="336"/>
      <c r="AJ86" s="336"/>
      <c r="AK86" s="336"/>
      <c r="AL86" s="336"/>
      <c r="AM86" s="336"/>
      <c r="AN86" s="336"/>
      <c r="AO86" s="336"/>
      <c r="AP86" s="336"/>
      <c r="AQ86" s="271"/>
      <c r="AR86" s="272"/>
      <c r="AS86" s="180" t="s">
        <v>48</v>
      </c>
      <c r="AT86" s="203"/>
      <c r="AU86" s="272"/>
      <c r="AV86" s="272"/>
      <c r="AW86" s="376" t="s">
        <v>49</v>
      </c>
      <c r="AX86" s="377"/>
      <c r="AY86">
        <f t="shared" si="10"/>
        <v>0</v>
      </c>
      <c r="AZ86" s="10"/>
      <c r="BA86" s="10"/>
      <c r="BB86" s="10"/>
      <c r="BC86" s="10"/>
      <c r="BD86" s="10"/>
      <c r="BE86" s="10"/>
      <c r="BF86" s="10"/>
      <c r="BG86" s="10"/>
      <c r="BH86" s="10"/>
    </row>
    <row r="87" spans="1:60" ht="23.25" hidden="1" customHeight="1">
      <c r="A87" s="516"/>
      <c r="B87" s="548"/>
      <c r="C87" s="548"/>
      <c r="D87" s="548"/>
      <c r="E87" s="548"/>
      <c r="F87" s="549"/>
      <c r="G87" s="233"/>
      <c r="H87" s="192"/>
      <c r="I87" s="192"/>
      <c r="J87" s="192"/>
      <c r="K87" s="192"/>
      <c r="L87" s="192"/>
      <c r="M87" s="192"/>
      <c r="N87" s="192"/>
      <c r="O87" s="234"/>
      <c r="P87" s="192"/>
      <c r="Q87" s="797"/>
      <c r="R87" s="797"/>
      <c r="S87" s="797"/>
      <c r="T87" s="797"/>
      <c r="U87" s="797"/>
      <c r="V87" s="797"/>
      <c r="W87" s="797"/>
      <c r="X87" s="798"/>
      <c r="Y87" s="753" t="s">
        <v>74</v>
      </c>
      <c r="Z87" s="754"/>
      <c r="AA87" s="755"/>
      <c r="AB87" s="547"/>
      <c r="AC87" s="547"/>
      <c r="AD87" s="547"/>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c r="A88" s="516"/>
      <c r="B88" s="548"/>
      <c r="C88" s="548"/>
      <c r="D88" s="548"/>
      <c r="E88" s="548"/>
      <c r="F88" s="549"/>
      <c r="G88" s="235"/>
      <c r="H88" s="236"/>
      <c r="I88" s="236"/>
      <c r="J88" s="236"/>
      <c r="K88" s="236"/>
      <c r="L88" s="236"/>
      <c r="M88" s="236"/>
      <c r="N88" s="236"/>
      <c r="O88" s="237"/>
      <c r="P88" s="799"/>
      <c r="Q88" s="799"/>
      <c r="R88" s="799"/>
      <c r="S88" s="799"/>
      <c r="T88" s="799"/>
      <c r="U88" s="799"/>
      <c r="V88" s="799"/>
      <c r="W88" s="799"/>
      <c r="X88" s="800"/>
      <c r="Y88" s="730" t="s">
        <v>51</v>
      </c>
      <c r="Z88" s="731"/>
      <c r="AA88" s="732"/>
      <c r="AB88" s="518"/>
      <c r="AC88" s="518"/>
      <c r="AD88" s="518"/>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c r="A89" s="516"/>
      <c r="B89" s="550"/>
      <c r="C89" s="550"/>
      <c r="D89" s="550"/>
      <c r="E89" s="550"/>
      <c r="F89" s="551"/>
      <c r="G89" s="238"/>
      <c r="H89" s="195"/>
      <c r="I89" s="195"/>
      <c r="J89" s="195"/>
      <c r="K89" s="195"/>
      <c r="L89" s="195"/>
      <c r="M89" s="195"/>
      <c r="N89" s="195"/>
      <c r="O89" s="239"/>
      <c r="P89" s="305"/>
      <c r="Q89" s="305"/>
      <c r="R89" s="305"/>
      <c r="S89" s="305"/>
      <c r="T89" s="305"/>
      <c r="U89" s="305"/>
      <c r="V89" s="305"/>
      <c r="W89" s="305"/>
      <c r="X89" s="801"/>
      <c r="Y89" s="730" t="s">
        <v>52</v>
      </c>
      <c r="Z89" s="731"/>
      <c r="AA89" s="732"/>
      <c r="AB89" s="456" t="s">
        <v>53</v>
      </c>
      <c r="AC89" s="456"/>
      <c r="AD89" s="456"/>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2" t="s">
        <v>72</v>
      </c>
      <c r="H90" s="777"/>
      <c r="I90" s="777"/>
      <c r="J90" s="777"/>
      <c r="K90" s="777"/>
      <c r="L90" s="777"/>
      <c r="M90" s="777"/>
      <c r="N90" s="777"/>
      <c r="O90" s="778"/>
      <c r="P90" s="776" t="s">
        <v>73</v>
      </c>
      <c r="Q90" s="777"/>
      <c r="R90" s="777"/>
      <c r="S90" s="777"/>
      <c r="T90" s="777"/>
      <c r="U90" s="777"/>
      <c r="V90" s="777"/>
      <c r="W90" s="777"/>
      <c r="X90" s="778"/>
      <c r="Y90" s="204"/>
      <c r="Z90" s="205"/>
      <c r="AA90" s="206"/>
      <c r="AB90" s="453" t="s">
        <v>44</v>
      </c>
      <c r="AC90" s="454"/>
      <c r="AD90" s="455"/>
      <c r="AE90" s="336" t="s">
        <v>20</v>
      </c>
      <c r="AF90" s="336"/>
      <c r="AG90" s="336"/>
      <c r="AH90" s="336"/>
      <c r="AI90" s="336" t="s">
        <v>21</v>
      </c>
      <c r="AJ90" s="336"/>
      <c r="AK90" s="336"/>
      <c r="AL90" s="336"/>
      <c r="AM90" s="336" t="s">
        <v>45</v>
      </c>
      <c r="AN90" s="336"/>
      <c r="AO90" s="336"/>
      <c r="AP90" s="336"/>
      <c r="AQ90" s="216" t="s">
        <v>46</v>
      </c>
      <c r="AR90" s="200"/>
      <c r="AS90" s="200"/>
      <c r="AT90" s="201"/>
      <c r="AU90" s="370" t="s">
        <v>47</v>
      </c>
      <c r="AV90" s="370"/>
      <c r="AW90" s="370"/>
      <c r="AX90" s="371"/>
      <c r="AY90">
        <f>COUNTA($G$92)</f>
        <v>0</v>
      </c>
    </row>
    <row r="91" spans="1:60" ht="18.75" hidden="1" customHeight="1">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4"/>
      <c r="Z91" s="205"/>
      <c r="AA91" s="206"/>
      <c r="AB91" s="333"/>
      <c r="AC91" s="334"/>
      <c r="AD91" s="335"/>
      <c r="AE91" s="336"/>
      <c r="AF91" s="336"/>
      <c r="AG91" s="336"/>
      <c r="AH91" s="336"/>
      <c r="AI91" s="336"/>
      <c r="AJ91" s="336"/>
      <c r="AK91" s="336"/>
      <c r="AL91" s="336"/>
      <c r="AM91" s="336"/>
      <c r="AN91" s="336"/>
      <c r="AO91" s="336"/>
      <c r="AP91" s="336"/>
      <c r="AQ91" s="271"/>
      <c r="AR91" s="272"/>
      <c r="AS91" s="180" t="s">
        <v>48</v>
      </c>
      <c r="AT91" s="203"/>
      <c r="AU91" s="272"/>
      <c r="AV91" s="272"/>
      <c r="AW91" s="376" t="s">
        <v>49</v>
      </c>
      <c r="AX91" s="377"/>
      <c r="AY91">
        <f>$AY$90</f>
        <v>0</v>
      </c>
      <c r="AZ91" s="10"/>
      <c r="BA91" s="10"/>
      <c r="BB91" s="10"/>
      <c r="BC91" s="10"/>
    </row>
    <row r="92" spans="1:60" ht="23.25" hidden="1" customHeight="1">
      <c r="A92" s="516"/>
      <c r="B92" s="548"/>
      <c r="C92" s="548"/>
      <c r="D92" s="548"/>
      <c r="E92" s="548"/>
      <c r="F92" s="549"/>
      <c r="G92" s="233"/>
      <c r="H92" s="192"/>
      <c r="I92" s="192"/>
      <c r="J92" s="192"/>
      <c r="K92" s="192"/>
      <c r="L92" s="192"/>
      <c r="M92" s="192"/>
      <c r="N92" s="192"/>
      <c r="O92" s="234"/>
      <c r="P92" s="192"/>
      <c r="Q92" s="797"/>
      <c r="R92" s="797"/>
      <c r="S92" s="797"/>
      <c r="T92" s="797"/>
      <c r="U92" s="797"/>
      <c r="V92" s="797"/>
      <c r="W92" s="797"/>
      <c r="X92" s="798"/>
      <c r="Y92" s="753" t="s">
        <v>74</v>
      </c>
      <c r="Z92" s="754"/>
      <c r="AA92" s="755"/>
      <c r="AB92" s="547"/>
      <c r="AC92" s="547"/>
      <c r="AD92" s="547"/>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5"/>
      <c r="H93" s="236"/>
      <c r="I93" s="236"/>
      <c r="J93" s="236"/>
      <c r="K93" s="236"/>
      <c r="L93" s="236"/>
      <c r="M93" s="236"/>
      <c r="N93" s="236"/>
      <c r="O93" s="237"/>
      <c r="P93" s="799"/>
      <c r="Q93" s="799"/>
      <c r="R93" s="799"/>
      <c r="S93" s="799"/>
      <c r="T93" s="799"/>
      <c r="U93" s="799"/>
      <c r="V93" s="799"/>
      <c r="W93" s="799"/>
      <c r="X93" s="800"/>
      <c r="Y93" s="730" t="s">
        <v>51</v>
      </c>
      <c r="Z93" s="731"/>
      <c r="AA93" s="732"/>
      <c r="AB93" s="518"/>
      <c r="AC93" s="518"/>
      <c r="AD93" s="518"/>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16"/>
      <c r="B94" s="550"/>
      <c r="C94" s="550"/>
      <c r="D94" s="550"/>
      <c r="E94" s="550"/>
      <c r="F94" s="551"/>
      <c r="G94" s="238"/>
      <c r="H94" s="195"/>
      <c r="I94" s="195"/>
      <c r="J94" s="195"/>
      <c r="K94" s="195"/>
      <c r="L94" s="195"/>
      <c r="M94" s="195"/>
      <c r="N94" s="195"/>
      <c r="O94" s="239"/>
      <c r="P94" s="305"/>
      <c r="Q94" s="305"/>
      <c r="R94" s="305"/>
      <c r="S94" s="305"/>
      <c r="T94" s="305"/>
      <c r="U94" s="305"/>
      <c r="V94" s="305"/>
      <c r="W94" s="305"/>
      <c r="X94" s="801"/>
      <c r="Y94" s="730" t="s">
        <v>52</v>
      </c>
      <c r="Z94" s="731"/>
      <c r="AA94" s="732"/>
      <c r="AB94" s="456" t="s">
        <v>53</v>
      </c>
      <c r="AC94" s="456"/>
      <c r="AD94" s="456"/>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c r="A95" s="516"/>
      <c r="B95" s="548" t="s">
        <v>71</v>
      </c>
      <c r="C95" s="548"/>
      <c r="D95" s="548"/>
      <c r="E95" s="548"/>
      <c r="F95" s="549"/>
      <c r="G95" s="792" t="s">
        <v>72</v>
      </c>
      <c r="H95" s="777"/>
      <c r="I95" s="777"/>
      <c r="J95" s="777"/>
      <c r="K95" s="777"/>
      <c r="L95" s="777"/>
      <c r="M95" s="777"/>
      <c r="N95" s="777"/>
      <c r="O95" s="778"/>
      <c r="P95" s="776" t="s">
        <v>73</v>
      </c>
      <c r="Q95" s="777"/>
      <c r="R95" s="777"/>
      <c r="S95" s="777"/>
      <c r="T95" s="777"/>
      <c r="U95" s="777"/>
      <c r="V95" s="777"/>
      <c r="W95" s="777"/>
      <c r="X95" s="778"/>
      <c r="Y95" s="204"/>
      <c r="Z95" s="205"/>
      <c r="AA95" s="206"/>
      <c r="AB95" s="453" t="s">
        <v>44</v>
      </c>
      <c r="AC95" s="454"/>
      <c r="AD95" s="455"/>
      <c r="AE95" s="336" t="s">
        <v>20</v>
      </c>
      <c r="AF95" s="336"/>
      <c r="AG95" s="336"/>
      <c r="AH95" s="336"/>
      <c r="AI95" s="336" t="s">
        <v>21</v>
      </c>
      <c r="AJ95" s="336"/>
      <c r="AK95" s="336"/>
      <c r="AL95" s="336"/>
      <c r="AM95" s="336" t="s">
        <v>45</v>
      </c>
      <c r="AN95" s="336"/>
      <c r="AO95" s="336"/>
      <c r="AP95" s="336"/>
      <c r="AQ95" s="216" t="s">
        <v>46</v>
      </c>
      <c r="AR95" s="200"/>
      <c r="AS95" s="200"/>
      <c r="AT95" s="201"/>
      <c r="AU95" s="370" t="s">
        <v>47</v>
      </c>
      <c r="AV95" s="370"/>
      <c r="AW95" s="370"/>
      <c r="AX95" s="371"/>
      <c r="AY95">
        <f>COUNTA($G$97)</f>
        <v>0</v>
      </c>
      <c r="AZ95" s="10"/>
      <c r="BA95" s="10"/>
      <c r="BB95" s="10"/>
      <c r="BC95" s="10"/>
      <c r="BD95" s="10"/>
      <c r="BE95" s="10"/>
      <c r="BF95" s="10"/>
      <c r="BG95" s="10"/>
      <c r="BH95" s="10"/>
    </row>
    <row r="96" spans="1:60" ht="18.75" hidden="1" customHeight="1">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4"/>
      <c r="Z96" s="205"/>
      <c r="AA96" s="206"/>
      <c r="AB96" s="333"/>
      <c r="AC96" s="334"/>
      <c r="AD96" s="335"/>
      <c r="AE96" s="336"/>
      <c r="AF96" s="336"/>
      <c r="AG96" s="336"/>
      <c r="AH96" s="336"/>
      <c r="AI96" s="336"/>
      <c r="AJ96" s="336"/>
      <c r="AK96" s="336"/>
      <c r="AL96" s="336"/>
      <c r="AM96" s="336"/>
      <c r="AN96" s="336"/>
      <c r="AO96" s="336"/>
      <c r="AP96" s="336"/>
      <c r="AQ96" s="271"/>
      <c r="AR96" s="272"/>
      <c r="AS96" s="180" t="s">
        <v>48</v>
      </c>
      <c r="AT96" s="203"/>
      <c r="AU96" s="272"/>
      <c r="AV96" s="272"/>
      <c r="AW96" s="376" t="s">
        <v>49</v>
      </c>
      <c r="AX96" s="377"/>
      <c r="AY96">
        <f>$AY$95</f>
        <v>0</v>
      </c>
    </row>
    <row r="97" spans="1:60" ht="23.25" hidden="1" customHeight="1">
      <c r="A97" s="516"/>
      <c r="B97" s="548"/>
      <c r="C97" s="548"/>
      <c r="D97" s="548"/>
      <c r="E97" s="548"/>
      <c r="F97" s="549"/>
      <c r="G97" s="233"/>
      <c r="H97" s="192"/>
      <c r="I97" s="192"/>
      <c r="J97" s="192"/>
      <c r="K97" s="192"/>
      <c r="L97" s="192"/>
      <c r="M97" s="192"/>
      <c r="N97" s="192"/>
      <c r="O97" s="234"/>
      <c r="P97" s="192"/>
      <c r="Q97" s="797"/>
      <c r="R97" s="797"/>
      <c r="S97" s="797"/>
      <c r="T97" s="797"/>
      <c r="U97" s="797"/>
      <c r="V97" s="797"/>
      <c r="W97" s="797"/>
      <c r="X97" s="798"/>
      <c r="Y97" s="753" t="s">
        <v>74</v>
      </c>
      <c r="Z97" s="754"/>
      <c r="AA97" s="755"/>
      <c r="AB97" s="404"/>
      <c r="AC97" s="405"/>
      <c r="AD97" s="406"/>
      <c r="AE97" s="364"/>
      <c r="AF97" s="365"/>
      <c r="AG97" s="365"/>
      <c r="AH97" s="815"/>
      <c r="AI97" s="364"/>
      <c r="AJ97" s="365"/>
      <c r="AK97" s="365"/>
      <c r="AL97" s="815"/>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16"/>
      <c r="B98" s="548"/>
      <c r="C98" s="548"/>
      <c r="D98" s="548"/>
      <c r="E98" s="548"/>
      <c r="F98" s="549"/>
      <c r="G98" s="235"/>
      <c r="H98" s="236"/>
      <c r="I98" s="236"/>
      <c r="J98" s="236"/>
      <c r="K98" s="236"/>
      <c r="L98" s="236"/>
      <c r="M98" s="236"/>
      <c r="N98" s="236"/>
      <c r="O98" s="237"/>
      <c r="P98" s="799"/>
      <c r="Q98" s="799"/>
      <c r="R98" s="799"/>
      <c r="S98" s="799"/>
      <c r="T98" s="799"/>
      <c r="U98" s="799"/>
      <c r="V98" s="799"/>
      <c r="W98" s="799"/>
      <c r="X98" s="800"/>
      <c r="Y98" s="730" t="s">
        <v>51</v>
      </c>
      <c r="Z98" s="731"/>
      <c r="AA98" s="732"/>
      <c r="AB98" s="301"/>
      <c r="AC98" s="302"/>
      <c r="AD98" s="303"/>
      <c r="AE98" s="364"/>
      <c r="AF98" s="365"/>
      <c r="AG98" s="365"/>
      <c r="AH98" s="815"/>
      <c r="AI98" s="364"/>
      <c r="AJ98" s="365"/>
      <c r="AK98" s="365"/>
      <c r="AL98" s="815"/>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17"/>
      <c r="B99" s="879"/>
      <c r="C99" s="879"/>
      <c r="D99" s="879"/>
      <c r="E99" s="879"/>
      <c r="F99" s="880"/>
      <c r="G99" s="802"/>
      <c r="H99" s="249"/>
      <c r="I99" s="249"/>
      <c r="J99" s="249"/>
      <c r="K99" s="249"/>
      <c r="L99" s="249"/>
      <c r="M99" s="249"/>
      <c r="N99" s="249"/>
      <c r="O99" s="803"/>
      <c r="P99" s="842"/>
      <c r="Q99" s="842"/>
      <c r="R99" s="842"/>
      <c r="S99" s="842"/>
      <c r="T99" s="842"/>
      <c r="U99" s="842"/>
      <c r="V99" s="842"/>
      <c r="W99" s="842"/>
      <c r="X99" s="843"/>
      <c r="Y99" s="475" t="s">
        <v>52</v>
      </c>
      <c r="Z99" s="476"/>
      <c r="AA99" s="477"/>
      <c r="AB99" s="457" t="s">
        <v>53</v>
      </c>
      <c r="AC99" s="458"/>
      <c r="AD99" s="459"/>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c r="A100" s="831" t="s">
        <v>75</v>
      </c>
      <c r="B100" s="832"/>
      <c r="C100" s="832"/>
      <c r="D100" s="832"/>
      <c r="E100" s="832"/>
      <c r="F100" s="833"/>
      <c r="G100" s="834" t="s">
        <v>76</v>
      </c>
      <c r="H100" s="834"/>
      <c r="I100" s="834"/>
      <c r="J100" s="834"/>
      <c r="K100" s="834"/>
      <c r="L100" s="834"/>
      <c r="M100" s="834"/>
      <c r="N100" s="834"/>
      <c r="O100" s="834"/>
      <c r="P100" s="834"/>
      <c r="Q100" s="834"/>
      <c r="R100" s="834"/>
      <c r="S100" s="834"/>
      <c r="T100" s="834"/>
      <c r="U100" s="834"/>
      <c r="V100" s="834"/>
      <c r="W100" s="834"/>
      <c r="X100" s="835"/>
      <c r="Y100" s="460"/>
      <c r="Z100" s="461"/>
      <c r="AA100" s="462"/>
      <c r="AB100" s="856" t="s">
        <v>44</v>
      </c>
      <c r="AC100" s="856"/>
      <c r="AD100" s="856"/>
      <c r="AE100" s="822" t="s">
        <v>20</v>
      </c>
      <c r="AF100" s="823"/>
      <c r="AG100" s="823"/>
      <c r="AH100" s="824"/>
      <c r="AI100" s="822" t="s">
        <v>21</v>
      </c>
      <c r="AJ100" s="823"/>
      <c r="AK100" s="823"/>
      <c r="AL100" s="824"/>
      <c r="AM100" s="822" t="s">
        <v>45</v>
      </c>
      <c r="AN100" s="823"/>
      <c r="AO100" s="823"/>
      <c r="AP100" s="824"/>
      <c r="AQ100" s="927" t="s">
        <v>77</v>
      </c>
      <c r="AR100" s="928"/>
      <c r="AS100" s="928"/>
      <c r="AT100" s="929"/>
      <c r="AU100" s="927" t="s">
        <v>78</v>
      </c>
      <c r="AV100" s="928"/>
      <c r="AW100" s="928"/>
      <c r="AX100" s="930"/>
    </row>
    <row r="101" spans="1:60" ht="23.25" customHeight="1">
      <c r="A101" s="486"/>
      <c r="B101" s="487"/>
      <c r="C101" s="487"/>
      <c r="D101" s="487"/>
      <c r="E101" s="487"/>
      <c r="F101" s="488"/>
      <c r="G101" s="192" t="s">
        <v>716</v>
      </c>
      <c r="H101" s="192"/>
      <c r="I101" s="192"/>
      <c r="J101" s="192"/>
      <c r="K101" s="192"/>
      <c r="L101" s="192"/>
      <c r="M101" s="192"/>
      <c r="N101" s="192"/>
      <c r="O101" s="192"/>
      <c r="P101" s="192"/>
      <c r="Q101" s="192"/>
      <c r="R101" s="192"/>
      <c r="S101" s="192"/>
      <c r="T101" s="192"/>
      <c r="U101" s="192"/>
      <c r="V101" s="192"/>
      <c r="W101" s="192"/>
      <c r="X101" s="234"/>
      <c r="Y101" s="811" t="s">
        <v>79</v>
      </c>
      <c r="Z101" s="714"/>
      <c r="AA101" s="715"/>
      <c r="AB101" s="547" t="s">
        <v>717</v>
      </c>
      <c r="AC101" s="547"/>
      <c r="AD101" s="547"/>
      <c r="AE101" s="167">
        <v>10</v>
      </c>
      <c r="AF101" s="168"/>
      <c r="AG101" s="168"/>
      <c r="AH101" s="169"/>
      <c r="AI101" s="167">
        <v>0</v>
      </c>
      <c r="AJ101" s="168"/>
      <c r="AK101" s="168"/>
      <c r="AL101" s="169"/>
      <c r="AM101" s="364">
        <v>0</v>
      </c>
      <c r="AN101" s="365"/>
      <c r="AO101" s="365"/>
      <c r="AP101" s="815"/>
      <c r="AQ101" s="359" t="s">
        <v>708</v>
      </c>
      <c r="AR101" s="359"/>
      <c r="AS101" s="359"/>
      <c r="AT101" s="359"/>
      <c r="AU101" s="364" t="s">
        <v>708</v>
      </c>
      <c r="AV101" s="365"/>
      <c r="AW101" s="365"/>
      <c r="AX101" s="366"/>
    </row>
    <row r="102" spans="1:60" ht="23.25" customHeight="1">
      <c r="A102" s="489"/>
      <c r="B102" s="490"/>
      <c r="C102" s="490"/>
      <c r="D102" s="490"/>
      <c r="E102" s="490"/>
      <c r="F102" s="491"/>
      <c r="G102" s="195"/>
      <c r="H102" s="195"/>
      <c r="I102" s="195"/>
      <c r="J102" s="195"/>
      <c r="K102" s="195"/>
      <c r="L102" s="195"/>
      <c r="M102" s="195"/>
      <c r="N102" s="195"/>
      <c r="O102" s="195"/>
      <c r="P102" s="195"/>
      <c r="Q102" s="195"/>
      <c r="R102" s="195"/>
      <c r="S102" s="195"/>
      <c r="T102" s="195"/>
      <c r="U102" s="195"/>
      <c r="V102" s="195"/>
      <c r="W102" s="195"/>
      <c r="X102" s="239"/>
      <c r="Y102" s="469" t="s">
        <v>80</v>
      </c>
      <c r="Z102" s="341"/>
      <c r="AA102" s="342"/>
      <c r="AB102" s="547" t="s">
        <v>717</v>
      </c>
      <c r="AC102" s="547"/>
      <c r="AD102" s="547"/>
      <c r="AE102" s="167">
        <v>10</v>
      </c>
      <c r="AF102" s="168"/>
      <c r="AG102" s="168"/>
      <c r="AH102" s="169"/>
      <c r="AI102" s="167">
        <v>10</v>
      </c>
      <c r="AJ102" s="168"/>
      <c r="AK102" s="168"/>
      <c r="AL102" s="169"/>
      <c r="AM102" s="372">
        <v>10</v>
      </c>
      <c r="AN102" s="373"/>
      <c r="AO102" s="373"/>
      <c r="AP102" s="495"/>
      <c r="AQ102" s="359">
        <v>10</v>
      </c>
      <c r="AR102" s="359"/>
      <c r="AS102" s="359"/>
      <c r="AT102" s="359"/>
      <c r="AU102" s="372" t="s">
        <v>708</v>
      </c>
      <c r="AV102" s="373"/>
      <c r="AW102" s="373"/>
      <c r="AX102" s="931"/>
    </row>
    <row r="103" spans="1:60" ht="31.5" hidden="1" customHeight="1">
      <c r="A103" s="483" t="s">
        <v>75</v>
      </c>
      <c r="B103" s="484"/>
      <c r="C103" s="484"/>
      <c r="D103" s="484"/>
      <c r="E103" s="484"/>
      <c r="F103" s="485"/>
      <c r="G103" s="731" t="s">
        <v>76</v>
      </c>
      <c r="H103" s="731"/>
      <c r="I103" s="731"/>
      <c r="J103" s="731"/>
      <c r="K103" s="731"/>
      <c r="L103" s="731"/>
      <c r="M103" s="731"/>
      <c r="N103" s="731"/>
      <c r="O103" s="731"/>
      <c r="P103" s="731"/>
      <c r="Q103" s="731"/>
      <c r="R103" s="731"/>
      <c r="S103" s="731"/>
      <c r="T103" s="731"/>
      <c r="U103" s="731"/>
      <c r="V103" s="731"/>
      <c r="W103" s="731"/>
      <c r="X103" s="732"/>
      <c r="Y103" s="463"/>
      <c r="Z103" s="464"/>
      <c r="AA103" s="465"/>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86"/>
      <c r="B104" s="487"/>
      <c r="C104" s="487"/>
      <c r="D104" s="487"/>
      <c r="E104" s="487"/>
      <c r="F104" s="488"/>
      <c r="G104" s="192"/>
      <c r="H104" s="192"/>
      <c r="I104" s="192"/>
      <c r="J104" s="192"/>
      <c r="K104" s="192"/>
      <c r="L104" s="192"/>
      <c r="M104" s="192"/>
      <c r="N104" s="192"/>
      <c r="O104" s="192"/>
      <c r="P104" s="192"/>
      <c r="Q104" s="192"/>
      <c r="R104" s="192"/>
      <c r="S104" s="192"/>
      <c r="T104" s="192"/>
      <c r="U104" s="192"/>
      <c r="V104" s="192"/>
      <c r="W104" s="192"/>
      <c r="X104" s="234"/>
      <c r="Y104" s="472" t="s">
        <v>79</v>
      </c>
      <c r="Z104" s="473"/>
      <c r="AA104" s="474"/>
      <c r="AB104" s="466"/>
      <c r="AC104" s="467"/>
      <c r="AD104" s="468"/>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89"/>
      <c r="B105" s="490"/>
      <c r="C105" s="490"/>
      <c r="D105" s="490"/>
      <c r="E105" s="490"/>
      <c r="F105" s="491"/>
      <c r="G105" s="195"/>
      <c r="H105" s="195"/>
      <c r="I105" s="195"/>
      <c r="J105" s="195"/>
      <c r="K105" s="195"/>
      <c r="L105" s="195"/>
      <c r="M105" s="195"/>
      <c r="N105" s="195"/>
      <c r="O105" s="195"/>
      <c r="P105" s="195"/>
      <c r="Q105" s="195"/>
      <c r="R105" s="195"/>
      <c r="S105" s="195"/>
      <c r="T105" s="195"/>
      <c r="U105" s="195"/>
      <c r="V105" s="195"/>
      <c r="W105" s="195"/>
      <c r="X105" s="239"/>
      <c r="Y105" s="469" t="s">
        <v>80</v>
      </c>
      <c r="Z105" s="470"/>
      <c r="AA105" s="471"/>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3" t="s">
        <v>75</v>
      </c>
      <c r="B106" s="484"/>
      <c r="C106" s="484"/>
      <c r="D106" s="484"/>
      <c r="E106" s="484"/>
      <c r="F106" s="485"/>
      <c r="G106" s="731" t="s">
        <v>76</v>
      </c>
      <c r="H106" s="731"/>
      <c r="I106" s="731"/>
      <c r="J106" s="731"/>
      <c r="K106" s="731"/>
      <c r="L106" s="731"/>
      <c r="M106" s="731"/>
      <c r="N106" s="731"/>
      <c r="O106" s="731"/>
      <c r="P106" s="731"/>
      <c r="Q106" s="731"/>
      <c r="R106" s="731"/>
      <c r="S106" s="731"/>
      <c r="T106" s="731"/>
      <c r="U106" s="731"/>
      <c r="V106" s="731"/>
      <c r="W106" s="731"/>
      <c r="X106" s="732"/>
      <c r="Y106" s="463"/>
      <c r="Z106" s="464"/>
      <c r="AA106" s="465"/>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6"/>
      <c r="B107" s="487"/>
      <c r="C107" s="487"/>
      <c r="D107" s="487"/>
      <c r="E107" s="487"/>
      <c r="F107" s="488"/>
      <c r="G107" s="192"/>
      <c r="H107" s="192"/>
      <c r="I107" s="192"/>
      <c r="J107" s="192"/>
      <c r="K107" s="192"/>
      <c r="L107" s="192"/>
      <c r="M107" s="192"/>
      <c r="N107" s="192"/>
      <c r="O107" s="192"/>
      <c r="P107" s="192"/>
      <c r="Q107" s="192"/>
      <c r="R107" s="192"/>
      <c r="S107" s="192"/>
      <c r="T107" s="192"/>
      <c r="U107" s="192"/>
      <c r="V107" s="192"/>
      <c r="W107" s="192"/>
      <c r="X107" s="234"/>
      <c r="Y107" s="472" t="s">
        <v>79</v>
      </c>
      <c r="Z107" s="473"/>
      <c r="AA107" s="474"/>
      <c r="AB107" s="466"/>
      <c r="AC107" s="467"/>
      <c r="AD107" s="468"/>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89"/>
      <c r="B108" s="490"/>
      <c r="C108" s="490"/>
      <c r="D108" s="490"/>
      <c r="E108" s="490"/>
      <c r="F108" s="491"/>
      <c r="G108" s="195"/>
      <c r="H108" s="195"/>
      <c r="I108" s="195"/>
      <c r="J108" s="195"/>
      <c r="K108" s="195"/>
      <c r="L108" s="195"/>
      <c r="M108" s="195"/>
      <c r="N108" s="195"/>
      <c r="O108" s="195"/>
      <c r="P108" s="195"/>
      <c r="Q108" s="195"/>
      <c r="R108" s="195"/>
      <c r="S108" s="195"/>
      <c r="T108" s="195"/>
      <c r="U108" s="195"/>
      <c r="V108" s="195"/>
      <c r="W108" s="195"/>
      <c r="X108" s="239"/>
      <c r="Y108" s="469" t="s">
        <v>80</v>
      </c>
      <c r="Z108" s="470"/>
      <c r="AA108" s="471"/>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3" t="s">
        <v>75</v>
      </c>
      <c r="B109" s="484"/>
      <c r="C109" s="484"/>
      <c r="D109" s="484"/>
      <c r="E109" s="484"/>
      <c r="F109" s="485"/>
      <c r="G109" s="731" t="s">
        <v>76</v>
      </c>
      <c r="H109" s="731"/>
      <c r="I109" s="731"/>
      <c r="J109" s="731"/>
      <c r="K109" s="731"/>
      <c r="L109" s="731"/>
      <c r="M109" s="731"/>
      <c r="N109" s="731"/>
      <c r="O109" s="731"/>
      <c r="P109" s="731"/>
      <c r="Q109" s="731"/>
      <c r="R109" s="731"/>
      <c r="S109" s="731"/>
      <c r="T109" s="731"/>
      <c r="U109" s="731"/>
      <c r="V109" s="731"/>
      <c r="W109" s="731"/>
      <c r="X109" s="732"/>
      <c r="Y109" s="463"/>
      <c r="Z109" s="464"/>
      <c r="AA109" s="465"/>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6"/>
      <c r="B110" s="487"/>
      <c r="C110" s="487"/>
      <c r="D110" s="487"/>
      <c r="E110" s="487"/>
      <c r="F110" s="488"/>
      <c r="G110" s="192"/>
      <c r="H110" s="192"/>
      <c r="I110" s="192"/>
      <c r="J110" s="192"/>
      <c r="K110" s="192"/>
      <c r="L110" s="192"/>
      <c r="M110" s="192"/>
      <c r="N110" s="192"/>
      <c r="O110" s="192"/>
      <c r="P110" s="192"/>
      <c r="Q110" s="192"/>
      <c r="R110" s="192"/>
      <c r="S110" s="192"/>
      <c r="T110" s="192"/>
      <c r="U110" s="192"/>
      <c r="V110" s="192"/>
      <c r="W110" s="192"/>
      <c r="X110" s="234"/>
      <c r="Y110" s="472" t="s">
        <v>79</v>
      </c>
      <c r="Z110" s="473"/>
      <c r="AA110" s="474"/>
      <c r="AB110" s="466"/>
      <c r="AC110" s="467"/>
      <c r="AD110" s="468"/>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89"/>
      <c r="B111" s="490"/>
      <c r="C111" s="490"/>
      <c r="D111" s="490"/>
      <c r="E111" s="490"/>
      <c r="F111" s="491"/>
      <c r="G111" s="195"/>
      <c r="H111" s="195"/>
      <c r="I111" s="195"/>
      <c r="J111" s="195"/>
      <c r="K111" s="195"/>
      <c r="L111" s="195"/>
      <c r="M111" s="195"/>
      <c r="N111" s="195"/>
      <c r="O111" s="195"/>
      <c r="P111" s="195"/>
      <c r="Q111" s="195"/>
      <c r="R111" s="195"/>
      <c r="S111" s="195"/>
      <c r="T111" s="195"/>
      <c r="U111" s="195"/>
      <c r="V111" s="195"/>
      <c r="W111" s="195"/>
      <c r="X111" s="239"/>
      <c r="Y111" s="469" t="s">
        <v>80</v>
      </c>
      <c r="Z111" s="470"/>
      <c r="AA111" s="471"/>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3" t="s">
        <v>75</v>
      </c>
      <c r="B112" s="484"/>
      <c r="C112" s="484"/>
      <c r="D112" s="484"/>
      <c r="E112" s="484"/>
      <c r="F112" s="485"/>
      <c r="G112" s="731" t="s">
        <v>76</v>
      </c>
      <c r="H112" s="731"/>
      <c r="I112" s="731"/>
      <c r="J112" s="731"/>
      <c r="K112" s="731"/>
      <c r="L112" s="731"/>
      <c r="M112" s="731"/>
      <c r="N112" s="731"/>
      <c r="O112" s="731"/>
      <c r="P112" s="731"/>
      <c r="Q112" s="731"/>
      <c r="R112" s="731"/>
      <c r="S112" s="731"/>
      <c r="T112" s="731"/>
      <c r="U112" s="731"/>
      <c r="V112" s="731"/>
      <c r="W112" s="731"/>
      <c r="X112" s="732"/>
      <c r="Y112" s="463"/>
      <c r="Z112" s="464"/>
      <c r="AA112" s="465"/>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6"/>
      <c r="B113" s="487"/>
      <c r="C113" s="487"/>
      <c r="D113" s="487"/>
      <c r="E113" s="487"/>
      <c r="F113" s="488"/>
      <c r="G113" s="192"/>
      <c r="H113" s="192"/>
      <c r="I113" s="192"/>
      <c r="J113" s="192"/>
      <c r="K113" s="192"/>
      <c r="L113" s="192"/>
      <c r="M113" s="192"/>
      <c r="N113" s="192"/>
      <c r="O113" s="192"/>
      <c r="P113" s="192"/>
      <c r="Q113" s="192"/>
      <c r="R113" s="192"/>
      <c r="S113" s="192"/>
      <c r="T113" s="192"/>
      <c r="U113" s="192"/>
      <c r="V113" s="192"/>
      <c r="W113" s="192"/>
      <c r="X113" s="234"/>
      <c r="Y113" s="472" t="s">
        <v>79</v>
      </c>
      <c r="Z113" s="473"/>
      <c r="AA113" s="474"/>
      <c r="AB113" s="466"/>
      <c r="AC113" s="467"/>
      <c r="AD113" s="468"/>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c r="A114" s="489"/>
      <c r="B114" s="490"/>
      <c r="C114" s="490"/>
      <c r="D114" s="490"/>
      <c r="E114" s="490"/>
      <c r="F114" s="491"/>
      <c r="G114" s="195"/>
      <c r="H114" s="195"/>
      <c r="I114" s="195"/>
      <c r="J114" s="195"/>
      <c r="K114" s="195"/>
      <c r="L114" s="195"/>
      <c r="M114" s="195"/>
      <c r="N114" s="195"/>
      <c r="O114" s="195"/>
      <c r="P114" s="195"/>
      <c r="Q114" s="195"/>
      <c r="R114" s="195"/>
      <c r="S114" s="195"/>
      <c r="T114" s="195"/>
      <c r="U114" s="195"/>
      <c r="V114" s="195"/>
      <c r="W114" s="195"/>
      <c r="X114" s="239"/>
      <c r="Y114" s="469" t="s">
        <v>80</v>
      </c>
      <c r="Z114" s="470"/>
      <c r="AA114" s="471"/>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78"/>
      <c r="Z115" s="479"/>
      <c r="AA115" s="480"/>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718</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812" t="s">
        <v>719</v>
      </c>
      <c r="AC116" s="813"/>
      <c r="AD116" s="814"/>
      <c r="AE116" s="359">
        <v>1</v>
      </c>
      <c r="AF116" s="359"/>
      <c r="AG116" s="359"/>
      <c r="AH116" s="359"/>
      <c r="AI116" s="359">
        <v>1</v>
      </c>
      <c r="AJ116" s="359"/>
      <c r="AK116" s="359"/>
      <c r="AL116" s="359"/>
      <c r="AM116" s="359">
        <v>0</v>
      </c>
      <c r="AN116" s="359"/>
      <c r="AO116" s="359"/>
      <c r="AP116" s="359"/>
      <c r="AQ116" s="364" t="s">
        <v>708</v>
      </c>
      <c r="AR116" s="365"/>
      <c r="AS116" s="365"/>
      <c r="AT116" s="365"/>
      <c r="AU116" s="365"/>
      <c r="AV116" s="365"/>
      <c r="AW116" s="365"/>
      <c r="AX116" s="366"/>
    </row>
    <row r="117" spans="1:51"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307" t="s">
        <v>720</v>
      </c>
      <c r="AF117" s="307"/>
      <c r="AG117" s="307"/>
      <c r="AH117" s="307"/>
      <c r="AI117" s="307" t="s">
        <v>721</v>
      </c>
      <c r="AJ117" s="307"/>
      <c r="AK117" s="307"/>
      <c r="AL117" s="307"/>
      <c r="AM117" s="307" t="s">
        <v>722</v>
      </c>
      <c r="AN117" s="307"/>
      <c r="AO117" s="307"/>
      <c r="AP117" s="307"/>
      <c r="AQ117" s="307" t="s">
        <v>722</v>
      </c>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78"/>
      <c r="Z118" s="479"/>
      <c r="AA118" s="480"/>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78"/>
      <c r="Z121" s="479"/>
      <c r="AA121" s="480"/>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78"/>
      <c r="Z124" s="479"/>
      <c r="AA124" s="480"/>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2"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4" t="s">
        <v>88</v>
      </c>
      <c r="B130" s="992"/>
      <c r="C130" s="991" t="s">
        <v>89</v>
      </c>
      <c r="D130" s="992"/>
      <c r="E130" s="309" t="s">
        <v>90</v>
      </c>
      <c r="F130" s="310"/>
      <c r="G130" s="311" t="s">
        <v>723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5"/>
      <c r="B131" s="254"/>
      <c r="C131" s="253"/>
      <c r="D131" s="254"/>
      <c r="E131" s="240" t="s">
        <v>91</v>
      </c>
      <c r="F131" s="241"/>
      <c r="G131" s="238" t="s">
        <v>724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c r="A132" s="995"/>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94</v>
      </c>
      <c r="AV132" s="280"/>
      <c r="AW132" s="280"/>
      <c r="AX132" s="281"/>
      <c r="AY132">
        <f>COUNTA($G$134)</f>
        <v>0</v>
      </c>
    </row>
    <row r="133" spans="1:51" ht="18.75" hidden="1" customHeight="1">
      <c r="A133" s="995"/>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0</v>
      </c>
    </row>
    <row r="134" spans="1:51" ht="39.75" hidden="1" customHeight="1">
      <c r="A134" s="995"/>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95</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c r="A135" s="995"/>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c r="A136" s="995"/>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94</v>
      </c>
      <c r="AV136" s="280"/>
      <c r="AW136" s="280"/>
      <c r="AX136" s="281"/>
      <c r="AY136">
        <f>COUNTA($G$138)</f>
        <v>0</v>
      </c>
    </row>
    <row r="137" spans="1:51" ht="18.75" hidden="1" customHeight="1">
      <c r="A137" s="995"/>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995"/>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995"/>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995"/>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94</v>
      </c>
      <c r="AV140" s="280"/>
      <c r="AW140" s="280"/>
      <c r="AX140" s="281"/>
      <c r="AY140">
        <f>COUNTA($G$142)</f>
        <v>0</v>
      </c>
    </row>
    <row r="141" spans="1:51" ht="18.75" hidden="1" customHeight="1">
      <c r="A141" s="995"/>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995"/>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995"/>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995"/>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94</v>
      </c>
      <c r="AV144" s="280"/>
      <c r="AW144" s="280"/>
      <c r="AX144" s="281"/>
      <c r="AY144">
        <f>COUNTA($G$146)</f>
        <v>0</v>
      </c>
    </row>
    <row r="145" spans="1:51" ht="18.75" hidden="1" customHeight="1">
      <c r="A145" s="995"/>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995"/>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995"/>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995"/>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94</v>
      </c>
      <c r="AV148" s="280"/>
      <c r="AW148" s="280"/>
      <c r="AX148" s="281"/>
      <c r="AY148">
        <f>COUNTA($G$150)</f>
        <v>0</v>
      </c>
    </row>
    <row r="149" spans="1:51" ht="18.75" hidden="1" customHeight="1">
      <c r="A149" s="995"/>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995"/>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995"/>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995"/>
      <c r="B152" s="254"/>
      <c r="C152" s="253"/>
      <c r="D152" s="254"/>
      <c r="E152" s="253"/>
      <c r="F152" s="315"/>
      <c r="G152" s="273"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88"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583"/>
      <c r="AY152">
        <f>COUNTA($G$154)</f>
        <v>0</v>
      </c>
    </row>
    <row r="153" spans="1:51" ht="22.5" hidden="1" customHeight="1">
      <c r="A153" s="995"/>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995"/>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9"/>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995"/>
      <c r="B155" s="254"/>
      <c r="C155" s="253"/>
      <c r="D155" s="254"/>
      <c r="E155" s="253"/>
      <c r="F155" s="315"/>
      <c r="G155" s="235"/>
      <c r="H155" s="236"/>
      <c r="I155" s="236"/>
      <c r="J155" s="236"/>
      <c r="K155" s="236"/>
      <c r="L155" s="236"/>
      <c r="M155" s="236"/>
      <c r="N155" s="236"/>
      <c r="O155" s="236"/>
      <c r="P155" s="237"/>
      <c r="Q155" s="725"/>
      <c r="R155" s="236"/>
      <c r="S155" s="236"/>
      <c r="T155" s="236"/>
      <c r="U155" s="236"/>
      <c r="V155" s="236"/>
      <c r="W155" s="236"/>
      <c r="X155" s="236"/>
      <c r="Y155" s="236"/>
      <c r="Z155" s="236"/>
      <c r="AA155" s="92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995"/>
      <c r="B156" s="254"/>
      <c r="C156" s="253"/>
      <c r="D156" s="254"/>
      <c r="E156" s="253"/>
      <c r="F156" s="315"/>
      <c r="G156" s="235"/>
      <c r="H156" s="236"/>
      <c r="I156" s="236"/>
      <c r="J156" s="236"/>
      <c r="K156" s="236"/>
      <c r="L156" s="236"/>
      <c r="M156" s="236"/>
      <c r="N156" s="236"/>
      <c r="O156" s="236"/>
      <c r="P156" s="237"/>
      <c r="Q156" s="725"/>
      <c r="R156" s="236"/>
      <c r="S156" s="236"/>
      <c r="T156" s="236"/>
      <c r="U156" s="236"/>
      <c r="V156" s="236"/>
      <c r="W156" s="236"/>
      <c r="X156" s="236"/>
      <c r="Y156" s="236"/>
      <c r="Z156" s="236"/>
      <c r="AA156" s="920"/>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995"/>
      <c r="B157" s="254"/>
      <c r="C157" s="253"/>
      <c r="D157" s="254"/>
      <c r="E157" s="253"/>
      <c r="F157" s="315"/>
      <c r="G157" s="235"/>
      <c r="H157" s="236"/>
      <c r="I157" s="236"/>
      <c r="J157" s="236"/>
      <c r="K157" s="236"/>
      <c r="L157" s="236"/>
      <c r="M157" s="236"/>
      <c r="N157" s="236"/>
      <c r="O157" s="236"/>
      <c r="P157" s="237"/>
      <c r="Q157" s="725"/>
      <c r="R157" s="236"/>
      <c r="S157" s="236"/>
      <c r="T157" s="236"/>
      <c r="U157" s="236"/>
      <c r="V157" s="236"/>
      <c r="W157" s="236"/>
      <c r="X157" s="236"/>
      <c r="Y157" s="236"/>
      <c r="Z157" s="236"/>
      <c r="AA157" s="920"/>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995"/>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995"/>
      <c r="B159" s="254"/>
      <c r="C159" s="253"/>
      <c r="D159" s="254"/>
      <c r="E159" s="253"/>
      <c r="F159" s="315"/>
      <c r="G159" s="273"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88" t="s">
        <v>98</v>
      </c>
      <c r="AC159" s="200"/>
      <c r="AD159" s="201"/>
      <c r="AE159" s="274"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95"/>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95"/>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95"/>
      <c r="B162" s="254"/>
      <c r="C162" s="253"/>
      <c r="D162" s="254"/>
      <c r="E162" s="253"/>
      <c r="F162" s="315"/>
      <c r="G162" s="235"/>
      <c r="H162" s="236"/>
      <c r="I162" s="236"/>
      <c r="J162" s="236"/>
      <c r="K162" s="236"/>
      <c r="L162" s="236"/>
      <c r="M162" s="236"/>
      <c r="N162" s="236"/>
      <c r="O162" s="236"/>
      <c r="P162" s="237"/>
      <c r="Q162" s="725"/>
      <c r="R162" s="236"/>
      <c r="S162" s="236"/>
      <c r="T162" s="236"/>
      <c r="U162" s="236"/>
      <c r="V162" s="236"/>
      <c r="W162" s="236"/>
      <c r="X162" s="236"/>
      <c r="Y162" s="236"/>
      <c r="Z162" s="236"/>
      <c r="AA162" s="92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95"/>
      <c r="B163" s="254"/>
      <c r="C163" s="253"/>
      <c r="D163" s="254"/>
      <c r="E163" s="253"/>
      <c r="F163" s="315"/>
      <c r="G163" s="235"/>
      <c r="H163" s="236"/>
      <c r="I163" s="236"/>
      <c r="J163" s="236"/>
      <c r="K163" s="236"/>
      <c r="L163" s="236"/>
      <c r="M163" s="236"/>
      <c r="N163" s="236"/>
      <c r="O163" s="236"/>
      <c r="P163" s="237"/>
      <c r="Q163" s="725"/>
      <c r="R163" s="236"/>
      <c r="S163" s="236"/>
      <c r="T163" s="236"/>
      <c r="U163" s="236"/>
      <c r="V163" s="236"/>
      <c r="W163" s="236"/>
      <c r="X163" s="236"/>
      <c r="Y163" s="236"/>
      <c r="Z163" s="236"/>
      <c r="AA163" s="920"/>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95"/>
      <c r="B164" s="254"/>
      <c r="C164" s="253"/>
      <c r="D164" s="254"/>
      <c r="E164" s="253"/>
      <c r="F164" s="315"/>
      <c r="G164" s="235"/>
      <c r="H164" s="236"/>
      <c r="I164" s="236"/>
      <c r="J164" s="236"/>
      <c r="K164" s="236"/>
      <c r="L164" s="236"/>
      <c r="M164" s="236"/>
      <c r="N164" s="236"/>
      <c r="O164" s="236"/>
      <c r="P164" s="237"/>
      <c r="Q164" s="725"/>
      <c r="R164" s="236"/>
      <c r="S164" s="236"/>
      <c r="T164" s="236"/>
      <c r="U164" s="236"/>
      <c r="V164" s="236"/>
      <c r="W164" s="236"/>
      <c r="X164" s="236"/>
      <c r="Y164" s="236"/>
      <c r="Z164" s="236"/>
      <c r="AA164" s="92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995"/>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995"/>
      <c r="B166" s="254"/>
      <c r="C166" s="253"/>
      <c r="D166" s="254"/>
      <c r="E166" s="253"/>
      <c r="F166" s="315"/>
      <c r="G166" s="273"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88" t="s">
        <v>98</v>
      </c>
      <c r="AC166" s="200"/>
      <c r="AD166" s="201"/>
      <c r="AE166" s="274"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95"/>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95"/>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95"/>
      <c r="B169" s="254"/>
      <c r="C169" s="253"/>
      <c r="D169" s="254"/>
      <c r="E169" s="253"/>
      <c r="F169" s="315"/>
      <c r="G169" s="235"/>
      <c r="H169" s="236"/>
      <c r="I169" s="236"/>
      <c r="J169" s="236"/>
      <c r="K169" s="236"/>
      <c r="L169" s="236"/>
      <c r="M169" s="236"/>
      <c r="N169" s="236"/>
      <c r="O169" s="236"/>
      <c r="P169" s="237"/>
      <c r="Q169" s="725"/>
      <c r="R169" s="236"/>
      <c r="S169" s="236"/>
      <c r="T169" s="236"/>
      <c r="U169" s="236"/>
      <c r="V169" s="236"/>
      <c r="W169" s="236"/>
      <c r="X169" s="236"/>
      <c r="Y169" s="236"/>
      <c r="Z169" s="236"/>
      <c r="AA169" s="92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95"/>
      <c r="B170" s="254"/>
      <c r="C170" s="253"/>
      <c r="D170" s="254"/>
      <c r="E170" s="253"/>
      <c r="F170" s="315"/>
      <c r="G170" s="235"/>
      <c r="H170" s="236"/>
      <c r="I170" s="236"/>
      <c r="J170" s="236"/>
      <c r="K170" s="236"/>
      <c r="L170" s="236"/>
      <c r="M170" s="236"/>
      <c r="N170" s="236"/>
      <c r="O170" s="236"/>
      <c r="P170" s="237"/>
      <c r="Q170" s="725"/>
      <c r="R170" s="236"/>
      <c r="S170" s="236"/>
      <c r="T170" s="236"/>
      <c r="U170" s="236"/>
      <c r="V170" s="236"/>
      <c r="W170" s="236"/>
      <c r="X170" s="236"/>
      <c r="Y170" s="236"/>
      <c r="Z170" s="236"/>
      <c r="AA170" s="920"/>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95"/>
      <c r="B171" s="254"/>
      <c r="C171" s="253"/>
      <c r="D171" s="254"/>
      <c r="E171" s="253"/>
      <c r="F171" s="315"/>
      <c r="G171" s="235"/>
      <c r="H171" s="236"/>
      <c r="I171" s="236"/>
      <c r="J171" s="236"/>
      <c r="K171" s="236"/>
      <c r="L171" s="236"/>
      <c r="M171" s="236"/>
      <c r="N171" s="236"/>
      <c r="O171" s="236"/>
      <c r="P171" s="237"/>
      <c r="Q171" s="725"/>
      <c r="R171" s="236"/>
      <c r="S171" s="236"/>
      <c r="T171" s="236"/>
      <c r="U171" s="236"/>
      <c r="V171" s="236"/>
      <c r="W171" s="236"/>
      <c r="X171" s="236"/>
      <c r="Y171" s="236"/>
      <c r="Z171" s="236"/>
      <c r="AA171" s="92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995"/>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995"/>
      <c r="B173" s="254"/>
      <c r="C173" s="253"/>
      <c r="D173" s="254"/>
      <c r="E173" s="253"/>
      <c r="F173" s="315"/>
      <c r="G173" s="273"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88" t="s">
        <v>98</v>
      </c>
      <c r="AC173" s="200"/>
      <c r="AD173" s="201"/>
      <c r="AE173" s="274"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95"/>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95"/>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95"/>
      <c r="B176" s="254"/>
      <c r="C176" s="253"/>
      <c r="D176" s="254"/>
      <c r="E176" s="253"/>
      <c r="F176" s="315"/>
      <c r="G176" s="235"/>
      <c r="H176" s="236"/>
      <c r="I176" s="236"/>
      <c r="J176" s="236"/>
      <c r="K176" s="236"/>
      <c r="L176" s="236"/>
      <c r="M176" s="236"/>
      <c r="N176" s="236"/>
      <c r="O176" s="236"/>
      <c r="P176" s="237"/>
      <c r="Q176" s="725"/>
      <c r="R176" s="236"/>
      <c r="S176" s="236"/>
      <c r="T176" s="236"/>
      <c r="U176" s="236"/>
      <c r="V176" s="236"/>
      <c r="W176" s="236"/>
      <c r="X176" s="236"/>
      <c r="Y176" s="236"/>
      <c r="Z176" s="236"/>
      <c r="AA176" s="92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95"/>
      <c r="B177" s="254"/>
      <c r="C177" s="253"/>
      <c r="D177" s="254"/>
      <c r="E177" s="253"/>
      <c r="F177" s="315"/>
      <c r="G177" s="235"/>
      <c r="H177" s="236"/>
      <c r="I177" s="236"/>
      <c r="J177" s="236"/>
      <c r="K177" s="236"/>
      <c r="L177" s="236"/>
      <c r="M177" s="236"/>
      <c r="N177" s="236"/>
      <c r="O177" s="236"/>
      <c r="P177" s="237"/>
      <c r="Q177" s="725"/>
      <c r="R177" s="236"/>
      <c r="S177" s="236"/>
      <c r="T177" s="236"/>
      <c r="U177" s="236"/>
      <c r="V177" s="236"/>
      <c r="W177" s="236"/>
      <c r="X177" s="236"/>
      <c r="Y177" s="236"/>
      <c r="Z177" s="236"/>
      <c r="AA177" s="920"/>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95"/>
      <c r="B178" s="254"/>
      <c r="C178" s="253"/>
      <c r="D178" s="254"/>
      <c r="E178" s="253"/>
      <c r="F178" s="315"/>
      <c r="G178" s="235"/>
      <c r="H178" s="236"/>
      <c r="I178" s="236"/>
      <c r="J178" s="236"/>
      <c r="K178" s="236"/>
      <c r="L178" s="236"/>
      <c r="M178" s="236"/>
      <c r="N178" s="236"/>
      <c r="O178" s="236"/>
      <c r="P178" s="237"/>
      <c r="Q178" s="725"/>
      <c r="R178" s="236"/>
      <c r="S178" s="236"/>
      <c r="T178" s="236"/>
      <c r="U178" s="236"/>
      <c r="V178" s="236"/>
      <c r="W178" s="236"/>
      <c r="X178" s="236"/>
      <c r="Y178" s="236"/>
      <c r="Z178" s="236"/>
      <c r="AA178" s="92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995"/>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995"/>
      <c r="B180" s="254"/>
      <c r="C180" s="253"/>
      <c r="D180" s="254"/>
      <c r="E180" s="253"/>
      <c r="F180" s="315"/>
      <c r="G180" s="273"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88" t="s">
        <v>98</v>
      </c>
      <c r="AC180" s="200"/>
      <c r="AD180" s="201"/>
      <c r="AE180" s="274"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995"/>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95"/>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95"/>
      <c r="B183" s="254"/>
      <c r="C183" s="253"/>
      <c r="D183" s="254"/>
      <c r="E183" s="253"/>
      <c r="F183" s="315"/>
      <c r="G183" s="235"/>
      <c r="H183" s="236"/>
      <c r="I183" s="236"/>
      <c r="J183" s="236"/>
      <c r="K183" s="236"/>
      <c r="L183" s="236"/>
      <c r="M183" s="236"/>
      <c r="N183" s="236"/>
      <c r="O183" s="236"/>
      <c r="P183" s="237"/>
      <c r="Q183" s="725"/>
      <c r="R183" s="236"/>
      <c r="S183" s="236"/>
      <c r="T183" s="236"/>
      <c r="U183" s="236"/>
      <c r="V183" s="236"/>
      <c r="W183" s="236"/>
      <c r="X183" s="236"/>
      <c r="Y183" s="236"/>
      <c r="Z183" s="236"/>
      <c r="AA183" s="92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95"/>
      <c r="B184" s="254"/>
      <c r="C184" s="253"/>
      <c r="D184" s="254"/>
      <c r="E184" s="253"/>
      <c r="F184" s="315"/>
      <c r="G184" s="235"/>
      <c r="H184" s="236"/>
      <c r="I184" s="236"/>
      <c r="J184" s="236"/>
      <c r="K184" s="236"/>
      <c r="L184" s="236"/>
      <c r="M184" s="236"/>
      <c r="N184" s="236"/>
      <c r="O184" s="236"/>
      <c r="P184" s="237"/>
      <c r="Q184" s="725"/>
      <c r="R184" s="236"/>
      <c r="S184" s="236"/>
      <c r="T184" s="236"/>
      <c r="U184" s="236"/>
      <c r="V184" s="236"/>
      <c r="W184" s="236"/>
      <c r="X184" s="236"/>
      <c r="Y184" s="236"/>
      <c r="Z184" s="236"/>
      <c r="AA184" s="920"/>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95"/>
      <c r="B185" s="254"/>
      <c r="C185" s="253"/>
      <c r="D185" s="254"/>
      <c r="E185" s="253"/>
      <c r="F185" s="315"/>
      <c r="G185" s="235"/>
      <c r="H185" s="236"/>
      <c r="I185" s="236"/>
      <c r="J185" s="236"/>
      <c r="K185" s="236"/>
      <c r="L185" s="236"/>
      <c r="M185" s="236"/>
      <c r="N185" s="236"/>
      <c r="O185" s="236"/>
      <c r="P185" s="237"/>
      <c r="Q185" s="725"/>
      <c r="R185" s="236"/>
      <c r="S185" s="236"/>
      <c r="T185" s="236"/>
      <c r="U185" s="236"/>
      <c r="V185" s="236"/>
      <c r="W185" s="236"/>
      <c r="X185" s="236"/>
      <c r="Y185" s="236"/>
      <c r="Z185" s="236"/>
      <c r="AA185" s="92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995"/>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995"/>
      <c r="B187" s="254"/>
      <c r="C187" s="253"/>
      <c r="D187" s="254"/>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995"/>
      <c r="B188" s="254"/>
      <c r="C188" s="253"/>
      <c r="D188" s="254"/>
      <c r="E188" s="191" t="s">
        <v>725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c r="A189" s="995"/>
      <c r="B189" s="254"/>
      <c r="C189" s="253"/>
      <c r="D189" s="254"/>
      <c r="E189" s="194"/>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6"/>
      <c r="AY189">
        <f>$AY$187</f>
        <v>1</v>
      </c>
    </row>
    <row r="190" spans="1:51" ht="45" hidden="1" customHeight="1">
      <c r="A190" s="995"/>
      <c r="B190" s="254"/>
      <c r="C190" s="253"/>
      <c r="D190" s="254"/>
      <c r="E190" s="309" t="s">
        <v>90</v>
      </c>
      <c r="F190" s="310"/>
      <c r="G190" s="924"/>
      <c r="H190" s="925"/>
      <c r="I190" s="925"/>
      <c r="J190" s="925"/>
      <c r="K190" s="925"/>
      <c r="L190" s="925"/>
      <c r="M190" s="925"/>
      <c r="N190" s="925"/>
      <c r="O190" s="925"/>
      <c r="P190" s="925"/>
      <c r="Q190" s="925"/>
      <c r="R190" s="925"/>
      <c r="S190" s="925"/>
      <c r="T190" s="925"/>
      <c r="U190" s="925"/>
      <c r="V190" s="925"/>
      <c r="W190" s="925"/>
      <c r="X190" s="925"/>
      <c r="Y190" s="925"/>
      <c r="Z190" s="925"/>
      <c r="AA190" s="925"/>
      <c r="AB190" s="925"/>
      <c r="AC190" s="925"/>
      <c r="AD190" s="925"/>
      <c r="AE190" s="925"/>
      <c r="AF190" s="925"/>
      <c r="AG190" s="925"/>
      <c r="AH190" s="925"/>
      <c r="AI190" s="925"/>
      <c r="AJ190" s="925"/>
      <c r="AK190" s="925"/>
      <c r="AL190" s="925"/>
      <c r="AM190" s="925"/>
      <c r="AN190" s="925"/>
      <c r="AO190" s="925"/>
      <c r="AP190" s="925"/>
      <c r="AQ190" s="925"/>
      <c r="AR190" s="925"/>
      <c r="AS190" s="925"/>
      <c r="AT190" s="925"/>
      <c r="AU190" s="925"/>
      <c r="AV190" s="925"/>
      <c r="AW190" s="925"/>
      <c r="AX190" s="926"/>
      <c r="AY190">
        <f>COUNTA($G$190)</f>
        <v>0</v>
      </c>
    </row>
    <row r="191" spans="1:51" ht="45" hidden="1" customHeight="1">
      <c r="A191" s="995"/>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5"/>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94</v>
      </c>
      <c r="AV192" s="280"/>
      <c r="AW192" s="280"/>
      <c r="AX192" s="281"/>
      <c r="AY192">
        <f>COUNTA($G$194)</f>
        <v>0</v>
      </c>
    </row>
    <row r="193" spans="1:51" ht="18.75" hidden="1" customHeight="1">
      <c r="A193" s="995"/>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995"/>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995"/>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995"/>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94</v>
      </c>
      <c r="AV196" s="280"/>
      <c r="AW196" s="280"/>
      <c r="AX196" s="281"/>
      <c r="AY196">
        <f>COUNTA($G$198)</f>
        <v>0</v>
      </c>
    </row>
    <row r="197" spans="1:51" ht="18.75" hidden="1" customHeight="1">
      <c r="A197" s="995"/>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995"/>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995"/>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995"/>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94</v>
      </c>
      <c r="AV200" s="280"/>
      <c r="AW200" s="280"/>
      <c r="AX200" s="281"/>
      <c r="AY200">
        <f>COUNTA($G$202)</f>
        <v>0</v>
      </c>
    </row>
    <row r="201" spans="1:51" ht="18.75" hidden="1" customHeight="1">
      <c r="A201" s="995"/>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995"/>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995"/>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995"/>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94</v>
      </c>
      <c r="AV204" s="280"/>
      <c r="AW204" s="280"/>
      <c r="AX204" s="281"/>
      <c r="AY204">
        <f>COUNTA($G$206)</f>
        <v>0</v>
      </c>
    </row>
    <row r="205" spans="1:51" ht="18.75" hidden="1" customHeight="1">
      <c r="A205" s="995"/>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995"/>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995"/>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995"/>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94</v>
      </c>
      <c r="AV208" s="280"/>
      <c r="AW208" s="280"/>
      <c r="AX208" s="281"/>
      <c r="AY208">
        <f>COUNTA($G$210)</f>
        <v>0</v>
      </c>
    </row>
    <row r="209" spans="1:51" ht="18.75" hidden="1" customHeight="1">
      <c r="A209" s="995"/>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995"/>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995"/>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995"/>
      <c r="B212" s="254"/>
      <c r="C212" s="253"/>
      <c r="D212" s="254"/>
      <c r="E212" s="253"/>
      <c r="F212" s="315"/>
      <c r="G212" s="273"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88"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583"/>
      <c r="AY212">
        <f>COUNTA($G$214)</f>
        <v>0</v>
      </c>
    </row>
    <row r="213" spans="1:51" ht="22.5" hidden="1" customHeight="1">
      <c r="A213" s="995"/>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95"/>
      <c r="B214" s="254"/>
      <c r="C214" s="253"/>
      <c r="D214" s="254"/>
      <c r="E214" s="253"/>
      <c r="F214" s="315"/>
      <c r="G214" s="233"/>
      <c r="H214" s="192"/>
      <c r="I214" s="192"/>
      <c r="J214" s="192"/>
      <c r="K214" s="192"/>
      <c r="L214" s="192"/>
      <c r="M214" s="192"/>
      <c r="N214" s="192"/>
      <c r="O214" s="192"/>
      <c r="P214" s="234"/>
      <c r="Q214" s="982"/>
      <c r="R214" s="983"/>
      <c r="S214" s="983"/>
      <c r="T214" s="983"/>
      <c r="U214" s="983"/>
      <c r="V214" s="983"/>
      <c r="W214" s="983"/>
      <c r="X214" s="983"/>
      <c r="Y214" s="983"/>
      <c r="Z214" s="983"/>
      <c r="AA214" s="98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95"/>
      <c r="B215" s="254"/>
      <c r="C215" s="253"/>
      <c r="D215" s="254"/>
      <c r="E215" s="253"/>
      <c r="F215" s="315"/>
      <c r="G215" s="235"/>
      <c r="H215" s="236"/>
      <c r="I215" s="236"/>
      <c r="J215" s="236"/>
      <c r="K215" s="236"/>
      <c r="L215" s="236"/>
      <c r="M215" s="236"/>
      <c r="N215" s="236"/>
      <c r="O215" s="236"/>
      <c r="P215" s="237"/>
      <c r="Q215" s="985"/>
      <c r="R215" s="986"/>
      <c r="S215" s="986"/>
      <c r="T215" s="986"/>
      <c r="U215" s="986"/>
      <c r="V215" s="986"/>
      <c r="W215" s="986"/>
      <c r="X215" s="986"/>
      <c r="Y215" s="986"/>
      <c r="Z215" s="986"/>
      <c r="AA215" s="98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95"/>
      <c r="B216" s="254"/>
      <c r="C216" s="253"/>
      <c r="D216" s="254"/>
      <c r="E216" s="253"/>
      <c r="F216" s="315"/>
      <c r="G216" s="235"/>
      <c r="H216" s="236"/>
      <c r="I216" s="236"/>
      <c r="J216" s="236"/>
      <c r="K216" s="236"/>
      <c r="L216" s="236"/>
      <c r="M216" s="236"/>
      <c r="N216" s="236"/>
      <c r="O216" s="236"/>
      <c r="P216" s="237"/>
      <c r="Q216" s="985"/>
      <c r="R216" s="986"/>
      <c r="S216" s="986"/>
      <c r="T216" s="986"/>
      <c r="U216" s="986"/>
      <c r="V216" s="986"/>
      <c r="W216" s="986"/>
      <c r="X216" s="986"/>
      <c r="Y216" s="986"/>
      <c r="Z216" s="986"/>
      <c r="AA216" s="987"/>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95"/>
      <c r="B217" s="254"/>
      <c r="C217" s="253"/>
      <c r="D217" s="254"/>
      <c r="E217" s="253"/>
      <c r="F217" s="315"/>
      <c r="G217" s="235"/>
      <c r="H217" s="236"/>
      <c r="I217" s="236"/>
      <c r="J217" s="236"/>
      <c r="K217" s="236"/>
      <c r="L217" s="236"/>
      <c r="M217" s="236"/>
      <c r="N217" s="236"/>
      <c r="O217" s="236"/>
      <c r="P217" s="237"/>
      <c r="Q217" s="985"/>
      <c r="R217" s="986"/>
      <c r="S217" s="986"/>
      <c r="T217" s="986"/>
      <c r="U217" s="986"/>
      <c r="V217" s="986"/>
      <c r="W217" s="986"/>
      <c r="X217" s="986"/>
      <c r="Y217" s="986"/>
      <c r="Z217" s="986"/>
      <c r="AA217" s="98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995"/>
      <c r="B218" s="254"/>
      <c r="C218" s="253"/>
      <c r="D218" s="254"/>
      <c r="E218" s="253"/>
      <c r="F218" s="315"/>
      <c r="G218" s="238"/>
      <c r="H218" s="195"/>
      <c r="I218" s="195"/>
      <c r="J218" s="195"/>
      <c r="K218" s="195"/>
      <c r="L218" s="195"/>
      <c r="M218" s="195"/>
      <c r="N218" s="195"/>
      <c r="O218" s="195"/>
      <c r="P218" s="239"/>
      <c r="Q218" s="988"/>
      <c r="R218" s="989"/>
      <c r="S218" s="989"/>
      <c r="T218" s="989"/>
      <c r="U218" s="989"/>
      <c r="V218" s="989"/>
      <c r="W218" s="989"/>
      <c r="X218" s="989"/>
      <c r="Y218" s="989"/>
      <c r="Z218" s="989"/>
      <c r="AA218" s="99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995"/>
      <c r="B219" s="254"/>
      <c r="C219" s="253"/>
      <c r="D219" s="254"/>
      <c r="E219" s="253"/>
      <c r="F219" s="315"/>
      <c r="G219" s="273"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88" t="s">
        <v>98</v>
      </c>
      <c r="AC219" s="200"/>
      <c r="AD219" s="201"/>
      <c r="AE219" s="274"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95"/>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95"/>
      <c r="B221" s="254"/>
      <c r="C221" s="253"/>
      <c r="D221" s="254"/>
      <c r="E221" s="253"/>
      <c r="F221" s="315"/>
      <c r="G221" s="233"/>
      <c r="H221" s="192"/>
      <c r="I221" s="192"/>
      <c r="J221" s="192"/>
      <c r="K221" s="192"/>
      <c r="L221" s="192"/>
      <c r="M221" s="192"/>
      <c r="N221" s="192"/>
      <c r="O221" s="192"/>
      <c r="P221" s="234"/>
      <c r="Q221" s="982"/>
      <c r="R221" s="983"/>
      <c r="S221" s="983"/>
      <c r="T221" s="983"/>
      <c r="U221" s="983"/>
      <c r="V221" s="983"/>
      <c r="W221" s="983"/>
      <c r="X221" s="983"/>
      <c r="Y221" s="983"/>
      <c r="Z221" s="983"/>
      <c r="AA221" s="98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95"/>
      <c r="B222" s="254"/>
      <c r="C222" s="253"/>
      <c r="D222" s="254"/>
      <c r="E222" s="253"/>
      <c r="F222" s="315"/>
      <c r="G222" s="235"/>
      <c r="H222" s="236"/>
      <c r="I222" s="236"/>
      <c r="J222" s="236"/>
      <c r="K222" s="236"/>
      <c r="L222" s="236"/>
      <c r="M222" s="236"/>
      <c r="N222" s="236"/>
      <c r="O222" s="236"/>
      <c r="P222" s="237"/>
      <c r="Q222" s="985"/>
      <c r="R222" s="986"/>
      <c r="S222" s="986"/>
      <c r="T222" s="986"/>
      <c r="U222" s="986"/>
      <c r="V222" s="986"/>
      <c r="W222" s="986"/>
      <c r="X222" s="986"/>
      <c r="Y222" s="986"/>
      <c r="Z222" s="986"/>
      <c r="AA222" s="98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95"/>
      <c r="B223" s="254"/>
      <c r="C223" s="253"/>
      <c r="D223" s="254"/>
      <c r="E223" s="253"/>
      <c r="F223" s="315"/>
      <c r="G223" s="235"/>
      <c r="H223" s="236"/>
      <c r="I223" s="236"/>
      <c r="J223" s="236"/>
      <c r="K223" s="236"/>
      <c r="L223" s="236"/>
      <c r="M223" s="236"/>
      <c r="N223" s="236"/>
      <c r="O223" s="236"/>
      <c r="P223" s="237"/>
      <c r="Q223" s="985"/>
      <c r="R223" s="986"/>
      <c r="S223" s="986"/>
      <c r="T223" s="986"/>
      <c r="U223" s="986"/>
      <c r="V223" s="986"/>
      <c r="W223" s="986"/>
      <c r="X223" s="986"/>
      <c r="Y223" s="986"/>
      <c r="Z223" s="986"/>
      <c r="AA223" s="987"/>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95"/>
      <c r="B224" s="254"/>
      <c r="C224" s="253"/>
      <c r="D224" s="254"/>
      <c r="E224" s="253"/>
      <c r="F224" s="315"/>
      <c r="G224" s="235"/>
      <c r="H224" s="236"/>
      <c r="I224" s="236"/>
      <c r="J224" s="236"/>
      <c r="K224" s="236"/>
      <c r="L224" s="236"/>
      <c r="M224" s="236"/>
      <c r="N224" s="236"/>
      <c r="O224" s="236"/>
      <c r="P224" s="237"/>
      <c r="Q224" s="985"/>
      <c r="R224" s="986"/>
      <c r="S224" s="986"/>
      <c r="T224" s="986"/>
      <c r="U224" s="986"/>
      <c r="V224" s="986"/>
      <c r="W224" s="986"/>
      <c r="X224" s="986"/>
      <c r="Y224" s="986"/>
      <c r="Z224" s="986"/>
      <c r="AA224" s="98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995"/>
      <c r="B225" s="254"/>
      <c r="C225" s="253"/>
      <c r="D225" s="254"/>
      <c r="E225" s="253"/>
      <c r="F225" s="315"/>
      <c r="G225" s="238"/>
      <c r="H225" s="195"/>
      <c r="I225" s="195"/>
      <c r="J225" s="195"/>
      <c r="K225" s="195"/>
      <c r="L225" s="195"/>
      <c r="M225" s="195"/>
      <c r="N225" s="195"/>
      <c r="O225" s="195"/>
      <c r="P225" s="239"/>
      <c r="Q225" s="988"/>
      <c r="R225" s="989"/>
      <c r="S225" s="989"/>
      <c r="T225" s="989"/>
      <c r="U225" s="989"/>
      <c r="V225" s="989"/>
      <c r="W225" s="989"/>
      <c r="X225" s="989"/>
      <c r="Y225" s="989"/>
      <c r="Z225" s="989"/>
      <c r="AA225" s="99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995"/>
      <c r="B226" s="254"/>
      <c r="C226" s="253"/>
      <c r="D226" s="254"/>
      <c r="E226" s="253"/>
      <c r="F226" s="315"/>
      <c r="G226" s="273"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88" t="s">
        <v>98</v>
      </c>
      <c r="AC226" s="200"/>
      <c r="AD226" s="201"/>
      <c r="AE226" s="274"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95"/>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95"/>
      <c r="B228" s="254"/>
      <c r="C228" s="253"/>
      <c r="D228" s="254"/>
      <c r="E228" s="253"/>
      <c r="F228" s="315"/>
      <c r="G228" s="233"/>
      <c r="H228" s="192"/>
      <c r="I228" s="192"/>
      <c r="J228" s="192"/>
      <c r="K228" s="192"/>
      <c r="L228" s="192"/>
      <c r="M228" s="192"/>
      <c r="N228" s="192"/>
      <c r="O228" s="192"/>
      <c r="P228" s="234"/>
      <c r="Q228" s="982"/>
      <c r="R228" s="983"/>
      <c r="S228" s="983"/>
      <c r="T228" s="983"/>
      <c r="U228" s="983"/>
      <c r="V228" s="983"/>
      <c r="W228" s="983"/>
      <c r="X228" s="983"/>
      <c r="Y228" s="983"/>
      <c r="Z228" s="983"/>
      <c r="AA228" s="98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95"/>
      <c r="B229" s="254"/>
      <c r="C229" s="253"/>
      <c r="D229" s="254"/>
      <c r="E229" s="253"/>
      <c r="F229" s="315"/>
      <c r="G229" s="235"/>
      <c r="H229" s="236"/>
      <c r="I229" s="236"/>
      <c r="J229" s="236"/>
      <c r="K229" s="236"/>
      <c r="L229" s="236"/>
      <c r="M229" s="236"/>
      <c r="N229" s="236"/>
      <c r="O229" s="236"/>
      <c r="P229" s="237"/>
      <c r="Q229" s="985"/>
      <c r="R229" s="986"/>
      <c r="S229" s="986"/>
      <c r="T229" s="986"/>
      <c r="U229" s="986"/>
      <c r="V229" s="986"/>
      <c r="W229" s="986"/>
      <c r="X229" s="986"/>
      <c r="Y229" s="986"/>
      <c r="Z229" s="986"/>
      <c r="AA229" s="98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95"/>
      <c r="B230" s="254"/>
      <c r="C230" s="253"/>
      <c r="D230" s="254"/>
      <c r="E230" s="253"/>
      <c r="F230" s="315"/>
      <c r="G230" s="235"/>
      <c r="H230" s="236"/>
      <c r="I230" s="236"/>
      <c r="J230" s="236"/>
      <c r="K230" s="236"/>
      <c r="L230" s="236"/>
      <c r="M230" s="236"/>
      <c r="N230" s="236"/>
      <c r="O230" s="236"/>
      <c r="P230" s="237"/>
      <c r="Q230" s="985"/>
      <c r="R230" s="986"/>
      <c r="S230" s="986"/>
      <c r="T230" s="986"/>
      <c r="U230" s="986"/>
      <c r="V230" s="986"/>
      <c r="W230" s="986"/>
      <c r="X230" s="986"/>
      <c r="Y230" s="986"/>
      <c r="Z230" s="986"/>
      <c r="AA230" s="987"/>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95"/>
      <c r="B231" s="254"/>
      <c r="C231" s="253"/>
      <c r="D231" s="254"/>
      <c r="E231" s="253"/>
      <c r="F231" s="315"/>
      <c r="G231" s="235"/>
      <c r="H231" s="236"/>
      <c r="I231" s="236"/>
      <c r="J231" s="236"/>
      <c r="K231" s="236"/>
      <c r="L231" s="236"/>
      <c r="M231" s="236"/>
      <c r="N231" s="236"/>
      <c r="O231" s="236"/>
      <c r="P231" s="237"/>
      <c r="Q231" s="985"/>
      <c r="R231" s="986"/>
      <c r="S231" s="986"/>
      <c r="T231" s="986"/>
      <c r="U231" s="986"/>
      <c r="V231" s="986"/>
      <c r="W231" s="986"/>
      <c r="X231" s="986"/>
      <c r="Y231" s="986"/>
      <c r="Z231" s="986"/>
      <c r="AA231" s="98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995"/>
      <c r="B232" s="254"/>
      <c r="C232" s="253"/>
      <c r="D232" s="254"/>
      <c r="E232" s="253"/>
      <c r="F232" s="315"/>
      <c r="G232" s="238"/>
      <c r="H232" s="195"/>
      <c r="I232" s="195"/>
      <c r="J232" s="195"/>
      <c r="K232" s="195"/>
      <c r="L232" s="195"/>
      <c r="M232" s="195"/>
      <c r="N232" s="195"/>
      <c r="O232" s="195"/>
      <c r="P232" s="239"/>
      <c r="Q232" s="988"/>
      <c r="R232" s="989"/>
      <c r="S232" s="989"/>
      <c r="T232" s="989"/>
      <c r="U232" s="989"/>
      <c r="V232" s="989"/>
      <c r="W232" s="989"/>
      <c r="X232" s="989"/>
      <c r="Y232" s="989"/>
      <c r="Z232" s="989"/>
      <c r="AA232" s="99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995"/>
      <c r="B233" s="254"/>
      <c r="C233" s="253"/>
      <c r="D233" s="254"/>
      <c r="E233" s="253"/>
      <c r="F233" s="315"/>
      <c r="G233" s="273"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88" t="s">
        <v>98</v>
      </c>
      <c r="AC233" s="200"/>
      <c r="AD233" s="201"/>
      <c r="AE233" s="274"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95"/>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95"/>
      <c r="B235" s="254"/>
      <c r="C235" s="253"/>
      <c r="D235" s="254"/>
      <c r="E235" s="253"/>
      <c r="F235" s="315"/>
      <c r="G235" s="233"/>
      <c r="H235" s="192"/>
      <c r="I235" s="192"/>
      <c r="J235" s="192"/>
      <c r="K235" s="192"/>
      <c r="L235" s="192"/>
      <c r="M235" s="192"/>
      <c r="N235" s="192"/>
      <c r="O235" s="192"/>
      <c r="P235" s="234"/>
      <c r="Q235" s="982"/>
      <c r="R235" s="983"/>
      <c r="S235" s="983"/>
      <c r="T235" s="983"/>
      <c r="U235" s="983"/>
      <c r="V235" s="983"/>
      <c r="W235" s="983"/>
      <c r="X235" s="983"/>
      <c r="Y235" s="983"/>
      <c r="Z235" s="983"/>
      <c r="AA235" s="98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95"/>
      <c r="B236" s="254"/>
      <c r="C236" s="253"/>
      <c r="D236" s="254"/>
      <c r="E236" s="253"/>
      <c r="F236" s="315"/>
      <c r="G236" s="235"/>
      <c r="H236" s="236"/>
      <c r="I236" s="236"/>
      <c r="J236" s="236"/>
      <c r="K236" s="236"/>
      <c r="L236" s="236"/>
      <c r="M236" s="236"/>
      <c r="N236" s="236"/>
      <c r="O236" s="236"/>
      <c r="P236" s="237"/>
      <c r="Q236" s="985"/>
      <c r="R236" s="986"/>
      <c r="S236" s="986"/>
      <c r="T236" s="986"/>
      <c r="U236" s="986"/>
      <c r="V236" s="986"/>
      <c r="W236" s="986"/>
      <c r="X236" s="986"/>
      <c r="Y236" s="986"/>
      <c r="Z236" s="986"/>
      <c r="AA236" s="98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95"/>
      <c r="B237" s="254"/>
      <c r="C237" s="253"/>
      <c r="D237" s="254"/>
      <c r="E237" s="253"/>
      <c r="F237" s="315"/>
      <c r="G237" s="235"/>
      <c r="H237" s="236"/>
      <c r="I237" s="236"/>
      <c r="J237" s="236"/>
      <c r="K237" s="236"/>
      <c r="L237" s="236"/>
      <c r="M237" s="236"/>
      <c r="N237" s="236"/>
      <c r="O237" s="236"/>
      <c r="P237" s="237"/>
      <c r="Q237" s="985"/>
      <c r="R237" s="986"/>
      <c r="S237" s="986"/>
      <c r="T237" s="986"/>
      <c r="U237" s="986"/>
      <c r="V237" s="986"/>
      <c r="W237" s="986"/>
      <c r="X237" s="986"/>
      <c r="Y237" s="986"/>
      <c r="Z237" s="986"/>
      <c r="AA237" s="987"/>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95"/>
      <c r="B238" s="254"/>
      <c r="C238" s="253"/>
      <c r="D238" s="254"/>
      <c r="E238" s="253"/>
      <c r="F238" s="315"/>
      <c r="G238" s="235"/>
      <c r="H238" s="236"/>
      <c r="I238" s="236"/>
      <c r="J238" s="236"/>
      <c r="K238" s="236"/>
      <c r="L238" s="236"/>
      <c r="M238" s="236"/>
      <c r="N238" s="236"/>
      <c r="O238" s="236"/>
      <c r="P238" s="237"/>
      <c r="Q238" s="985"/>
      <c r="R238" s="986"/>
      <c r="S238" s="986"/>
      <c r="T238" s="986"/>
      <c r="U238" s="986"/>
      <c r="V238" s="986"/>
      <c r="W238" s="986"/>
      <c r="X238" s="986"/>
      <c r="Y238" s="986"/>
      <c r="Z238" s="986"/>
      <c r="AA238" s="98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995"/>
      <c r="B239" s="254"/>
      <c r="C239" s="253"/>
      <c r="D239" s="254"/>
      <c r="E239" s="253"/>
      <c r="F239" s="315"/>
      <c r="G239" s="238"/>
      <c r="H239" s="195"/>
      <c r="I239" s="195"/>
      <c r="J239" s="195"/>
      <c r="K239" s="195"/>
      <c r="L239" s="195"/>
      <c r="M239" s="195"/>
      <c r="N239" s="195"/>
      <c r="O239" s="195"/>
      <c r="P239" s="239"/>
      <c r="Q239" s="988"/>
      <c r="R239" s="989"/>
      <c r="S239" s="989"/>
      <c r="T239" s="989"/>
      <c r="U239" s="989"/>
      <c r="V239" s="989"/>
      <c r="W239" s="989"/>
      <c r="X239" s="989"/>
      <c r="Y239" s="989"/>
      <c r="Z239" s="989"/>
      <c r="AA239" s="99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995"/>
      <c r="B240" s="254"/>
      <c r="C240" s="253"/>
      <c r="D240" s="254"/>
      <c r="E240" s="253"/>
      <c r="F240" s="315"/>
      <c r="G240" s="273"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88" t="s">
        <v>98</v>
      </c>
      <c r="AC240" s="200"/>
      <c r="AD240" s="201"/>
      <c r="AE240" s="274"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95"/>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95"/>
      <c r="B242" s="254"/>
      <c r="C242" s="253"/>
      <c r="D242" s="254"/>
      <c r="E242" s="253"/>
      <c r="F242" s="315"/>
      <c r="G242" s="233"/>
      <c r="H242" s="192"/>
      <c r="I242" s="192"/>
      <c r="J242" s="192"/>
      <c r="K242" s="192"/>
      <c r="L242" s="192"/>
      <c r="M242" s="192"/>
      <c r="N242" s="192"/>
      <c r="O242" s="192"/>
      <c r="P242" s="234"/>
      <c r="Q242" s="982"/>
      <c r="R242" s="983"/>
      <c r="S242" s="983"/>
      <c r="T242" s="983"/>
      <c r="U242" s="983"/>
      <c r="V242" s="983"/>
      <c r="W242" s="983"/>
      <c r="X242" s="983"/>
      <c r="Y242" s="983"/>
      <c r="Z242" s="983"/>
      <c r="AA242" s="98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95"/>
      <c r="B243" s="254"/>
      <c r="C243" s="253"/>
      <c r="D243" s="254"/>
      <c r="E243" s="253"/>
      <c r="F243" s="315"/>
      <c r="G243" s="235"/>
      <c r="H243" s="236"/>
      <c r="I243" s="236"/>
      <c r="J243" s="236"/>
      <c r="K243" s="236"/>
      <c r="L243" s="236"/>
      <c r="M243" s="236"/>
      <c r="N243" s="236"/>
      <c r="O243" s="236"/>
      <c r="P243" s="237"/>
      <c r="Q243" s="985"/>
      <c r="R243" s="986"/>
      <c r="S243" s="986"/>
      <c r="T243" s="986"/>
      <c r="U243" s="986"/>
      <c r="V243" s="986"/>
      <c r="W243" s="986"/>
      <c r="X243" s="986"/>
      <c r="Y243" s="986"/>
      <c r="Z243" s="986"/>
      <c r="AA243" s="98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95"/>
      <c r="B244" s="254"/>
      <c r="C244" s="253"/>
      <c r="D244" s="254"/>
      <c r="E244" s="253"/>
      <c r="F244" s="315"/>
      <c r="G244" s="235"/>
      <c r="H244" s="236"/>
      <c r="I244" s="236"/>
      <c r="J244" s="236"/>
      <c r="K244" s="236"/>
      <c r="L244" s="236"/>
      <c r="M244" s="236"/>
      <c r="N244" s="236"/>
      <c r="O244" s="236"/>
      <c r="P244" s="237"/>
      <c r="Q244" s="985"/>
      <c r="R244" s="986"/>
      <c r="S244" s="986"/>
      <c r="T244" s="986"/>
      <c r="U244" s="986"/>
      <c r="V244" s="986"/>
      <c r="W244" s="986"/>
      <c r="X244" s="986"/>
      <c r="Y244" s="986"/>
      <c r="Z244" s="986"/>
      <c r="AA244" s="987"/>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95"/>
      <c r="B245" s="254"/>
      <c r="C245" s="253"/>
      <c r="D245" s="254"/>
      <c r="E245" s="253"/>
      <c r="F245" s="315"/>
      <c r="G245" s="235"/>
      <c r="H245" s="236"/>
      <c r="I245" s="236"/>
      <c r="J245" s="236"/>
      <c r="K245" s="236"/>
      <c r="L245" s="236"/>
      <c r="M245" s="236"/>
      <c r="N245" s="236"/>
      <c r="O245" s="236"/>
      <c r="P245" s="237"/>
      <c r="Q245" s="985"/>
      <c r="R245" s="986"/>
      <c r="S245" s="986"/>
      <c r="T245" s="986"/>
      <c r="U245" s="986"/>
      <c r="V245" s="986"/>
      <c r="W245" s="986"/>
      <c r="X245" s="986"/>
      <c r="Y245" s="986"/>
      <c r="Z245" s="986"/>
      <c r="AA245" s="98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995"/>
      <c r="B246" s="254"/>
      <c r="C246" s="253"/>
      <c r="D246" s="254"/>
      <c r="E246" s="316"/>
      <c r="F246" s="317"/>
      <c r="G246" s="238"/>
      <c r="H246" s="195"/>
      <c r="I246" s="195"/>
      <c r="J246" s="195"/>
      <c r="K246" s="195"/>
      <c r="L246" s="195"/>
      <c r="M246" s="195"/>
      <c r="N246" s="195"/>
      <c r="O246" s="195"/>
      <c r="P246" s="239"/>
      <c r="Q246" s="988"/>
      <c r="R246" s="989"/>
      <c r="S246" s="989"/>
      <c r="T246" s="989"/>
      <c r="U246" s="989"/>
      <c r="V246" s="989"/>
      <c r="W246" s="989"/>
      <c r="X246" s="989"/>
      <c r="Y246" s="989"/>
      <c r="Z246" s="989"/>
      <c r="AA246" s="99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995"/>
      <c r="B247" s="254"/>
      <c r="C247" s="253"/>
      <c r="D247" s="254"/>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99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995"/>
      <c r="B249" s="254"/>
      <c r="C249" s="253"/>
      <c r="D249" s="254"/>
      <c r="E249" s="7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26"/>
      <c r="AY249">
        <f>$AY$247</f>
        <v>0</v>
      </c>
    </row>
    <row r="250" spans="1:51" ht="45" hidden="1" customHeight="1">
      <c r="A250" s="995"/>
      <c r="B250" s="254"/>
      <c r="C250" s="253"/>
      <c r="D250" s="254"/>
      <c r="E250" s="309" t="s">
        <v>90</v>
      </c>
      <c r="F250" s="310"/>
      <c r="G250" s="924"/>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c r="AY250">
        <f>COUNTA($G$250)</f>
        <v>0</v>
      </c>
    </row>
    <row r="251" spans="1:51" ht="45" hidden="1" customHeight="1">
      <c r="A251" s="995"/>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5"/>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94</v>
      </c>
      <c r="AV252" s="280"/>
      <c r="AW252" s="280"/>
      <c r="AX252" s="281"/>
      <c r="AY252">
        <f>COUNTA($G$254)</f>
        <v>0</v>
      </c>
    </row>
    <row r="253" spans="1:51" ht="18.75" hidden="1" customHeight="1">
      <c r="A253" s="995"/>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995"/>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995"/>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995"/>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94</v>
      </c>
      <c r="AV256" s="280"/>
      <c r="AW256" s="280"/>
      <c r="AX256" s="281"/>
      <c r="AY256">
        <f>COUNTA($G$258)</f>
        <v>0</v>
      </c>
    </row>
    <row r="257" spans="1:51" ht="18.75" hidden="1" customHeight="1">
      <c r="A257" s="995"/>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995"/>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995"/>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995"/>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94</v>
      </c>
      <c r="AV260" s="280"/>
      <c r="AW260" s="280"/>
      <c r="AX260" s="281"/>
      <c r="AY260">
        <f>COUNTA($G$262)</f>
        <v>0</v>
      </c>
    </row>
    <row r="261" spans="1:51" ht="18.75" hidden="1" customHeight="1">
      <c r="A261" s="995"/>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995"/>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995"/>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995"/>
      <c r="B264" s="254"/>
      <c r="C264" s="253"/>
      <c r="D264" s="254"/>
      <c r="E264" s="253"/>
      <c r="F264" s="315"/>
      <c r="G264" s="273"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995"/>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995"/>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995"/>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995"/>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94</v>
      </c>
      <c r="AV268" s="280"/>
      <c r="AW268" s="280"/>
      <c r="AX268" s="281"/>
      <c r="AY268">
        <f>COUNTA($G$270)</f>
        <v>0</v>
      </c>
    </row>
    <row r="269" spans="1:51" ht="18.75" hidden="1" customHeight="1">
      <c r="A269" s="995"/>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995"/>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995"/>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995"/>
      <c r="B272" s="254"/>
      <c r="C272" s="253"/>
      <c r="D272" s="254"/>
      <c r="E272" s="253"/>
      <c r="F272" s="315"/>
      <c r="G272" s="273"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88"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583"/>
      <c r="AY272">
        <f>COUNTA($G$274)</f>
        <v>0</v>
      </c>
    </row>
    <row r="273" spans="1:51" ht="22.5" hidden="1" customHeight="1">
      <c r="A273" s="995"/>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95"/>
      <c r="B274" s="254"/>
      <c r="C274" s="253"/>
      <c r="D274" s="254"/>
      <c r="E274" s="253"/>
      <c r="F274" s="315"/>
      <c r="G274" s="233"/>
      <c r="H274" s="192"/>
      <c r="I274" s="192"/>
      <c r="J274" s="192"/>
      <c r="K274" s="192"/>
      <c r="L274" s="192"/>
      <c r="M274" s="192"/>
      <c r="N274" s="192"/>
      <c r="O274" s="192"/>
      <c r="P274" s="234"/>
      <c r="Q274" s="982"/>
      <c r="R274" s="983"/>
      <c r="S274" s="983"/>
      <c r="T274" s="983"/>
      <c r="U274" s="983"/>
      <c r="V274" s="983"/>
      <c r="W274" s="983"/>
      <c r="X274" s="983"/>
      <c r="Y274" s="983"/>
      <c r="Z274" s="983"/>
      <c r="AA274" s="98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95"/>
      <c r="B275" s="254"/>
      <c r="C275" s="253"/>
      <c r="D275" s="254"/>
      <c r="E275" s="253"/>
      <c r="F275" s="315"/>
      <c r="G275" s="235"/>
      <c r="H275" s="236"/>
      <c r="I275" s="236"/>
      <c r="J275" s="236"/>
      <c r="K275" s="236"/>
      <c r="L275" s="236"/>
      <c r="M275" s="236"/>
      <c r="N275" s="236"/>
      <c r="O275" s="236"/>
      <c r="P275" s="237"/>
      <c r="Q275" s="985"/>
      <c r="R275" s="986"/>
      <c r="S275" s="986"/>
      <c r="T275" s="986"/>
      <c r="U275" s="986"/>
      <c r="V275" s="986"/>
      <c r="W275" s="986"/>
      <c r="X275" s="986"/>
      <c r="Y275" s="986"/>
      <c r="Z275" s="986"/>
      <c r="AA275" s="98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95"/>
      <c r="B276" s="254"/>
      <c r="C276" s="253"/>
      <c r="D276" s="254"/>
      <c r="E276" s="253"/>
      <c r="F276" s="315"/>
      <c r="G276" s="235"/>
      <c r="H276" s="236"/>
      <c r="I276" s="236"/>
      <c r="J276" s="236"/>
      <c r="K276" s="236"/>
      <c r="L276" s="236"/>
      <c r="M276" s="236"/>
      <c r="N276" s="236"/>
      <c r="O276" s="236"/>
      <c r="P276" s="237"/>
      <c r="Q276" s="985"/>
      <c r="R276" s="986"/>
      <c r="S276" s="986"/>
      <c r="T276" s="986"/>
      <c r="U276" s="986"/>
      <c r="V276" s="986"/>
      <c r="W276" s="986"/>
      <c r="X276" s="986"/>
      <c r="Y276" s="986"/>
      <c r="Z276" s="986"/>
      <c r="AA276" s="987"/>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95"/>
      <c r="B277" s="254"/>
      <c r="C277" s="253"/>
      <c r="D277" s="254"/>
      <c r="E277" s="253"/>
      <c r="F277" s="315"/>
      <c r="G277" s="235"/>
      <c r="H277" s="236"/>
      <c r="I277" s="236"/>
      <c r="J277" s="236"/>
      <c r="K277" s="236"/>
      <c r="L277" s="236"/>
      <c r="M277" s="236"/>
      <c r="N277" s="236"/>
      <c r="O277" s="236"/>
      <c r="P277" s="237"/>
      <c r="Q277" s="985"/>
      <c r="R277" s="986"/>
      <c r="S277" s="986"/>
      <c r="T277" s="986"/>
      <c r="U277" s="986"/>
      <c r="V277" s="986"/>
      <c r="W277" s="986"/>
      <c r="X277" s="986"/>
      <c r="Y277" s="986"/>
      <c r="Z277" s="986"/>
      <c r="AA277" s="98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995"/>
      <c r="B278" s="254"/>
      <c r="C278" s="253"/>
      <c r="D278" s="254"/>
      <c r="E278" s="253"/>
      <c r="F278" s="315"/>
      <c r="G278" s="238"/>
      <c r="H278" s="195"/>
      <c r="I278" s="195"/>
      <c r="J278" s="195"/>
      <c r="K278" s="195"/>
      <c r="L278" s="195"/>
      <c r="M278" s="195"/>
      <c r="N278" s="195"/>
      <c r="O278" s="195"/>
      <c r="P278" s="239"/>
      <c r="Q278" s="988"/>
      <c r="R278" s="989"/>
      <c r="S278" s="989"/>
      <c r="T278" s="989"/>
      <c r="U278" s="989"/>
      <c r="V278" s="989"/>
      <c r="W278" s="989"/>
      <c r="X278" s="989"/>
      <c r="Y278" s="989"/>
      <c r="Z278" s="989"/>
      <c r="AA278" s="99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995"/>
      <c r="B279" s="254"/>
      <c r="C279" s="253"/>
      <c r="D279" s="254"/>
      <c r="E279" s="253"/>
      <c r="F279" s="315"/>
      <c r="G279" s="273"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88" t="s">
        <v>98</v>
      </c>
      <c r="AC279" s="200"/>
      <c r="AD279" s="201"/>
      <c r="AE279" s="274"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95"/>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95"/>
      <c r="B281" s="254"/>
      <c r="C281" s="253"/>
      <c r="D281" s="254"/>
      <c r="E281" s="253"/>
      <c r="F281" s="315"/>
      <c r="G281" s="233"/>
      <c r="H281" s="192"/>
      <c r="I281" s="192"/>
      <c r="J281" s="192"/>
      <c r="K281" s="192"/>
      <c r="L281" s="192"/>
      <c r="M281" s="192"/>
      <c r="N281" s="192"/>
      <c r="O281" s="192"/>
      <c r="P281" s="234"/>
      <c r="Q281" s="982"/>
      <c r="R281" s="983"/>
      <c r="S281" s="983"/>
      <c r="T281" s="983"/>
      <c r="U281" s="983"/>
      <c r="V281" s="983"/>
      <c r="W281" s="983"/>
      <c r="X281" s="983"/>
      <c r="Y281" s="983"/>
      <c r="Z281" s="983"/>
      <c r="AA281" s="98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95"/>
      <c r="B282" s="254"/>
      <c r="C282" s="253"/>
      <c r="D282" s="254"/>
      <c r="E282" s="253"/>
      <c r="F282" s="315"/>
      <c r="G282" s="235"/>
      <c r="H282" s="236"/>
      <c r="I282" s="236"/>
      <c r="J282" s="236"/>
      <c r="K282" s="236"/>
      <c r="L282" s="236"/>
      <c r="M282" s="236"/>
      <c r="N282" s="236"/>
      <c r="O282" s="236"/>
      <c r="P282" s="237"/>
      <c r="Q282" s="985"/>
      <c r="R282" s="986"/>
      <c r="S282" s="986"/>
      <c r="T282" s="986"/>
      <c r="U282" s="986"/>
      <c r="V282" s="986"/>
      <c r="W282" s="986"/>
      <c r="X282" s="986"/>
      <c r="Y282" s="986"/>
      <c r="Z282" s="986"/>
      <c r="AA282" s="98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95"/>
      <c r="B283" s="254"/>
      <c r="C283" s="253"/>
      <c r="D283" s="254"/>
      <c r="E283" s="253"/>
      <c r="F283" s="315"/>
      <c r="G283" s="235"/>
      <c r="H283" s="236"/>
      <c r="I283" s="236"/>
      <c r="J283" s="236"/>
      <c r="K283" s="236"/>
      <c r="L283" s="236"/>
      <c r="M283" s="236"/>
      <c r="N283" s="236"/>
      <c r="O283" s="236"/>
      <c r="P283" s="237"/>
      <c r="Q283" s="985"/>
      <c r="R283" s="986"/>
      <c r="S283" s="986"/>
      <c r="T283" s="986"/>
      <c r="U283" s="986"/>
      <c r="V283" s="986"/>
      <c r="W283" s="986"/>
      <c r="X283" s="986"/>
      <c r="Y283" s="986"/>
      <c r="Z283" s="986"/>
      <c r="AA283" s="987"/>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95"/>
      <c r="B284" s="254"/>
      <c r="C284" s="253"/>
      <c r="D284" s="254"/>
      <c r="E284" s="253"/>
      <c r="F284" s="315"/>
      <c r="G284" s="235"/>
      <c r="H284" s="236"/>
      <c r="I284" s="236"/>
      <c r="J284" s="236"/>
      <c r="K284" s="236"/>
      <c r="L284" s="236"/>
      <c r="M284" s="236"/>
      <c r="N284" s="236"/>
      <c r="O284" s="236"/>
      <c r="P284" s="237"/>
      <c r="Q284" s="985"/>
      <c r="R284" s="986"/>
      <c r="S284" s="986"/>
      <c r="T284" s="986"/>
      <c r="U284" s="986"/>
      <c r="V284" s="986"/>
      <c r="W284" s="986"/>
      <c r="X284" s="986"/>
      <c r="Y284" s="986"/>
      <c r="Z284" s="986"/>
      <c r="AA284" s="98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995"/>
      <c r="B285" s="254"/>
      <c r="C285" s="253"/>
      <c r="D285" s="254"/>
      <c r="E285" s="253"/>
      <c r="F285" s="315"/>
      <c r="G285" s="238"/>
      <c r="H285" s="195"/>
      <c r="I285" s="195"/>
      <c r="J285" s="195"/>
      <c r="K285" s="195"/>
      <c r="L285" s="195"/>
      <c r="M285" s="195"/>
      <c r="N285" s="195"/>
      <c r="O285" s="195"/>
      <c r="P285" s="239"/>
      <c r="Q285" s="988"/>
      <c r="R285" s="989"/>
      <c r="S285" s="989"/>
      <c r="T285" s="989"/>
      <c r="U285" s="989"/>
      <c r="V285" s="989"/>
      <c r="W285" s="989"/>
      <c r="X285" s="989"/>
      <c r="Y285" s="989"/>
      <c r="Z285" s="989"/>
      <c r="AA285" s="99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995"/>
      <c r="B286" s="254"/>
      <c r="C286" s="253"/>
      <c r="D286" s="254"/>
      <c r="E286" s="253"/>
      <c r="F286" s="315"/>
      <c r="G286" s="273"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88" t="s">
        <v>98</v>
      </c>
      <c r="AC286" s="200"/>
      <c r="AD286" s="201"/>
      <c r="AE286" s="274"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95"/>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95"/>
      <c r="B288" s="254"/>
      <c r="C288" s="253"/>
      <c r="D288" s="254"/>
      <c r="E288" s="253"/>
      <c r="F288" s="315"/>
      <c r="G288" s="233"/>
      <c r="H288" s="192"/>
      <c r="I288" s="192"/>
      <c r="J288" s="192"/>
      <c r="K288" s="192"/>
      <c r="L288" s="192"/>
      <c r="M288" s="192"/>
      <c r="N288" s="192"/>
      <c r="O288" s="192"/>
      <c r="P288" s="234"/>
      <c r="Q288" s="982"/>
      <c r="R288" s="983"/>
      <c r="S288" s="983"/>
      <c r="T288" s="983"/>
      <c r="U288" s="983"/>
      <c r="V288" s="983"/>
      <c r="W288" s="983"/>
      <c r="X288" s="983"/>
      <c r="Y288" s="983"/>
      <c r="Z288" s="983"/>
      <c r="AA288" s="98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95"/>
      <c r="B289" s="254"/>
      <c r="C289" s="253"/>
      <c r="D289" s="254"/>
      <c r="E289" s="253"/>
      <c r="F289" s="315"/>
      <c r="G289" s="235"/>
      <c r="H289" s="236"/>
      <c r="I289" s="236"/>
      <c r="J289" s="236"/>
      <c r="K289" s="236"/>
      <c r="L289" s="236"/>
      <c r="M289" s="236"/>
      <c r="N289" s="236"/>
      <c r="O289" s="236"/>
      <c r="P289" s="237"/>
      <c r="Q289" s="985"/>
      <c r="R289" s="986"/>
      <c r="S289" s="986"/>
      <c r="T289" s="986"/>
      <c r="U289" s="986"/>
      <c r="V289" s="986"/>
      <c r="W289" s="986"/>
      <c r="X289" s="986"/>
      <c r="Y289" s="986"/>
      <c r="Z289" s="986"/>
      <c r="AA289" s="98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95"/>
      <c r="B290" s="254"/>
      <c r="C290" s="253"/>
      <c r="D290" s="254"/>
      <c r="E290" s="253"/>
      <c r="F290" s="315"/>
      <c r="G290" s="235"/>
      <c r="H290" s="236"/>
      <c r="I290" s="236"/>
      <c r="J290" s="236"/>
      <c r="K290" s="236"/>
      <c r="L290" s="236"/>
      <c r="M290" s="236"/>
      <c r="N290" s="236"/>
      <c r="O290" s="236"/>
      <c r="P290" s="237"/>
      <c r="Q290" s="985"/>
      <c r="R290" s="986"/>
      <c r="S290" s="986"/>
      <c r="T290" s="986"/>
      <c r="U290" s="986"/>
      <c r="V290" s="986"/>
      <c r="W290" s="986"/>
      <c r="X290" s="986"/>
      <c r="Y290" s="986"/>
      <c r="Z290" s="986"/>
      <c r="AA290" s="987"/>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95"/>
      <c r="B291" s="254"/>
      <c r="C291" s="253"/>
      <c r="D291" s="254"/>
      <c r="E291" s="253"/>
      <c r="F291" s="315"/>
      <c r="G291" s="235"/>
      <c r="H291" s="236"/>
      <c r="I291" s="236"/>
      <c r="J291" s="236"/>
      <c r="K291" s="236"/>
      <c r="L291" s="236"/>
      <c r="M291" s="236"/>
      <c r="N291" s="236"/>
      <c r="O291" s="236"/>
      <c r="P291" s="237"/>
      <c r="Q291" s="985"/>
      <c r="R291" s="986"/>
      <c r="S291" s="986"/>
      <c r="T291" s="986"/>
      <c r="U291" s="986"/>
      <c r="V291" s="986"/>
      <c r="W291" s="986"/>
      <c r="X291" s="986"/>
      <c r="Y291" s="986"/>
      <c r="Z291" s="986"/>
      <c r="AA291" s="98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995"/>
      <c r="B292" s="254"/>
      <c r="C292" s="253"/>
      <c r="D292" s="254"/>
      <c r="E292" s="253"/>
      <c r="F292" s="315"/>
      <c r="G292" s="238"/>
      <c r="H292" s="195"/>
      <c r="I292" s="195"/>
      <c r="J292" s="195"/>
      <c r="K292" s="195"/>
      <c r="L292" s="195"/>
      <c r="M292" s="195"/>
      <c r="N292" s="195"/>
      <c r="O292" s="195"/>
      <c r="P292" s="239"/>
      <c r="Q292" s="988"/>
      <c r="R292" s="989"/>
      <c r="S292" s="989"/>
      <c r="T292" s="989"/>
      <c r="U292" s="989"/>
      <c r="V292" s="989"/>
      <c r="W292" s="989"/>
      <c r="X292" s="989"/>
      <c r="Y292" s="989"/>
      <c r="Z292" s="989"/>
      <c r="AA292" s="99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995"/>
      <c r="B293" s="254"/>
      <c r="C293" s="253"/>
      <c r="D293" s="254"/>
      <c r="E293" s="253"/>
      <c r="F293" s="315"/>
      <c r="G293" s="273"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88" t="s">
        <v>98</v>
      </c>
      <c r="AC293" s="200"/>
      <c r="AD293" s="201"/>
      <c r="AE293" s="274"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95"/>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95"/>
      <c r="B295" s="254"/>
      <c r="C295" s="253"/>
      <c r="D295" s="254"/>
      <c r="E295" s="253"/>
      <c r="F295" s="315"/>
      <c r="G295" s="233"/>
      <c r="H295" s="192"/>
      <c r="I295" s="192"/>
      <c r="J295" s="192"/>
      <c r="K295" s="192"/>
      <c r="L295" s="192"/>
      <c r="M295" s="192"/>
      <c r="N295" s="192"/>
      <c r="O295" s="192"/>
      <c r="P295" s="234"/>
      <c r="Q295" s="982"/>
      <c r="R295" s="983"/>
      <c r="S295" s="983"/>
      <c r="T295" s="983"/>
      <c r="U295" s="983"/>
      <c r="V295" s="983"/>
      <c r="W295" s="983"/>
      <c r="X295" s="983"/>
      <c r="Y295" s="983"/>
      <c r="Z295" s="983"/>
      <c r="AA295" s="98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95"/>
      <c r="B296" s="254"/>
      <c r="C296" s="253"/>
      <c r="D296" s="254"/>
      <c r="E296" s="253"/>
      <c r="F296" s="315"/>
      <c r="G296" s="235"/>
      <c r="H296" s="236"/>
      <c r="I296" s="236"/>
      <c r="J296" s="236"/>
      <c r="K296" s="236"/>
      <c r="L296" s="236"/>
      <c r="M296" s="236"/>
      <c r="N296" s="236"/>
      <c r="O296" s="236"/>
      <c r="P296" s="237"/>
      <c r="Q296" s="985"/>
      <c r="R296" s="986"/>
      <c r="S296" s="986"/>
      <c r="T296" s="986"/>
      <c r="U296" s="986"/>
      <c r="V296" s="986"/>
      <c r="W296" s="986"/>
      <c r="X296" s="986"/>
      <c r="Y296" s="986"/>
      <c r="Z296" s="986"/>
      <c r="AA296" s="98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95"/>
      <c r="B297" s="254"/>
      <c r="C297" s="253"/>
      <c r="D297" s="254"/>
      <c r="E297" s="253"/>
      <c r="F297" s="315"/>
      <c r="G297" s="235"/>
      <c r="H297" s="236"/>
      <c r="I297" s="236"/>
      <c r="J297" s="236"/>
      <c r="K297" s="236"/>
      <c r="L297" s="236"/>
      <c r="M297" s="236"/>
      <c r="N297" s="236"/>
      <c r="O297" s="236"/>
      <c r="P297" s="237"/>
      <c r="Q297" s="985"/>
      <c r="R297" s="986"/>
      <c r="S297" s="986"/>
      <c r="T297" s="986"/>
      <c r="U297" s="986"/>
      <c r="V297" s="986"/>
      <c r="W297" s="986"/>
      <c r="X297" s="986"/>
      <c r="Y297" s="986"/>
      <c r="Z297" s="986"/>
      <c r="AA297" s="987"/>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95"/>
      <c r="B298" s="254"/>
      <c r="C298" s="253"/>
      <c r="D298" s="254"/>
      <c r="E298" s="253"/>
      <c r="F298" s="315"/>
      <c r="G298" s="235"/>
      <c r="H298" s="236"/>
      <c r="I298" s="236"/>
      <c r="J298" s="236"/>
      <c r="K298" s="236"/>
      <c r="L298" s="236"/>
      <c r="M298" s="236"/>
      <c r="N298" s="236"/>
      <c r="O298" s="236"/>
      <c r="P298" s="237"/>
      <c r="Q298" s="985"/>
      <c r="R298" s="986"/>
      <c r="S298" s="986"/>
      <c r="T298" s="986"/>
      <c r="U298" s="986"/>
      <c r="V298" s="986"/>
      <c r="W298" s="986"/>
      <c r="X298" s="986"/>
      <c r="Y298" s="986"/>
      <c r="Z298" s="986"/>
      <c r="AA298" s="98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995"/>
      <c r="B299" s="254"/>
      <c r="C299" s="253"/>
      <c r="D299" s="254"/>
      <c r="E299" s="253"/>
      <c r="F299" s="315"/>
      <c r="G299" s="238"/>
      <c r="H299" s="195"/>
      <c r="I299" s="195"/>
      <c r="J299" s="195"/>
      <c r="K299" s="195"/>
      <c r="L299" s="195"/>
      <c r="M299" s="195"/>
      <c r="N299" s="195"/>
      <c r="O299" s="195"/>
      <c r="P299" s="239"/>
      <c r="Q299" s="988"/>
      <c r="R299" s="989"/>
      <c r="S299" s="989"/>
      <c r="T299" s="989"/>
      <c r="U299" s="989"/>
      <c r="V299" s="989"/>
      <c r="W299" s="989"/>
      <c r="X299" s="989"/>
      <c r="Y299" s="989"/>
      <c r="Z299" s="989"/>
      <c r="AA299" s="99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995"/>
      <c r="B300" s="254"/>
      <c r="C300" s="253"/>
      <c r="D300" s="254"/>
      <c r="E300" s="253"/>
      <c r="F300" s="315"/>
      <c r="G300" s="273"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88" t="s">
        <v>98</v>
      </c>
      <c r="AC300" s="200"/>
      <c r="AD300" s="201"/>
      <c r="AE300" s="274"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95"/>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95"/>
      <c r="B302" s="254"/>
      <c r="C302" s="253"/>
      <c r="D302" s="254"/>
      <c r="E302" s="253"/>
      <c r="F302" s="315"/>
      <c r="G302" s="233"/>
      <c r="H302" s="192"/>
      <c r="I302" s="192"/>
      <c r="J302" s="192"/>
      <c r="K302" s="192"/>
      <c r="L302" s="192"/>
      <c r="M302" s="192"/>
      <c r="N302" s="192"/>
      <c r="O302" s="192"/>
      <c r="P302" s="234"/>
      <c r="Q302" s="982"/>
      <c r="R302" s="983"/>
      <c r="S302" s="983"/>
      <c r="T302" s="983"/>
      <c r="U302" s="983"/>
      <c r="V302" s="983"/>
      <c r="W302" s="983"/>
      <c r="X302" s="983"/>
      <c r="Y302" s="983"/>
      <c r="Z302" s="983"/>
      <c r="AA302" s="98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95"/>
      <c r="B303" s="254"/>
      <c r="C303" s="253"/>
      <c r="D303" s="254"/>
      <c r="E303" s="253"/>
      <c r="F303" s="315"/>
      <c r="G303" s="235"/>
      <c r="H303" s="236"/>
      <c r="I303" s="236"/>
      <c r="J303" s="236"/>
      <c r="K303" s="236"/>
      <c r="L303" s="236"/>
      <c r="M303" s="236"/>
      <c r="N303" s="236"/>
      <c r="O303" s="236"/>
      <c r="P303" s="237"/>
      <c r="Q303" s="985"/>
      <c r="R303" s="986"/>
      <c r="S303" s="986"/>
      <c r="T303" s="986"/>
      <c r="U303" s="986"/>
      <c r="V303" s="986"/>
      <c r="W303" s="986"/>
      <c r="X303" s="986"/>
      <c r="Y303" s="986"/>
      <c r="Z303" s="986"/>
      <c r="AA303" s="98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95"/>
      <c r="B304" s="254"/>
      <c r="C304" s="253"/>
      <c r="D304" s="254"/>
      <c r="E304" s="253"/>
      <c r="F304" s="315"/>
      <c r="G304" s="235"/>
      <c r="H304" s="236"/>
      <c r="I304" s="236"/>
      <c r="J304" s="236"/>
      <c r="K304" s="236"/>
      <c r="L304" s="236"/>
      <c r="M304" s="236"/>
      <c r="N304" s="236"/>
      <c r="O304" s="236"/>
      <c r="P304" s="237"/>
      <c r="Q304" s="985"/>
      <c r="R304" s="986"/>
      <c r="S304" s="986"/>
      <c r="T304" s="986"/>
      <c r="U304" s="986"/>
      <c r="V304" s="986"/>
      <c r="W304" s="986"/>
      <c r="X304" s="986"/>
      <c r="Y304" s="986"/>
      <c r="Z304" s="986"/>
      <c r="AA304" s="987"/>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95"/>
      <c r="B305" s="254"/>
      <c r="C305" s="253"/>
      <c r="D305" s="254"/>
      <c r="E305" s="253"/>
      <c r="F305" s="315"/>
      <c r="G305" s="235"/>
      <c r="H305" s="236"/>
      <c r="I305" s="236"/>
      <c r="J305" s="236"/>
      <c r="K305" s="236"/>
      <c r="L305" s="236"/>
      <c r="M305" s="236"/>
      <c r="N305" s="236"/>
      <c r="O305" s="236"/>
      <c r="P305" s="237"/>
      <c r="Q305" s="985"/>
      <c r="R305" s="986"/>
      <c r="S305" s="986"/>
      <c r="T305" s="986"/>
      <c r="U305" s="986"/>
      <c r="V305" s="986"/>
      <c r="W305" s="986"/>
      <c r="X305" s="986"/>
      <c r="Y305" s="986"/>
      <c r="Z305" s="986"/>
      <c r="AA305" s="98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995"/>
      <c r="B306" s="254"/>
      <c r="C306" s="253"/>
      <c r="D306" s="254"/>
      <c r="E306" s="316"/>
      <c r="F306" s="317"/>
      <c r="G306" s="238"/>
      <c r="H306" s="195"/>
      <c r="I306" s="195"/>
      <c r="J306" s="195"/>
      <c r="K306" s="195"/>
      <c r="L306" s="195"/>
      <c r="M306" s="195"/>
      <c r="N306" s="195"/>
      <c r="O306" s="195"/>
      <c r="P306" s="239"/>
      <c r="Q306" s="988"/>
      <c r="R306" s="989"/>
      <c r="S306" s="989"/>
      <c r="T306" s="989"/>
      <c r="U306" s="989"/>
      <c r="V306" s="989"/>
      <c r="W306" s="989"/>
      <c r="X306" s="989"/>
      <c r="Y306" s="989"/>
      <c r="Z306" s="989"/>
      <c r="AA306" s="99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995"/>
      <c r="B307" s="254"/>
      <c r="C307" s="253"/>
      <c r="D307" s="254"/>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99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99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95"/>
      <c r="B310" s="254"/>
      <c r="C310" s="253"/>
      <c r="D310" s="254"/>
      <c r="E310" s="309" t="s">
        <v>90</v>
      </c>
      <c r="F310" s="310"/>
      <c r="G310" s="924"/>
      <c r="H310" s="925"/>
      <c r="I310" s="925"/>
      <c r="J310" s="925"/>
      <c r="K310" s="925"/>
      <c r="L310" s="925"/>
      <c r="M310" s="925"/>
      <c r="N310" s="925"/>
      <c r="O310" s="925"/>
      <c r="P310" s="925"/>
      <c r="Q310" s="925"/>
      <c r="R310" s="925"/>
      <c r="S310" s="925"/>
      <c r="T310" s="925"/>
      <c r="U310" s="925"/>
      <c r="V310" s="925"/>
      <c r="W310" s="925"/>
      <c r="X310" s="925"/>
      <c r="Y310" s="925"/>
      <c r="Z310" s="925"/>
      <c r="AA310" s="925"/>
      <c r="AB310" s="925"/>
      <c r="AC310" s="925"/>
      <c r="AD310" s="925"/>
      <c r="AE310" s="925"/>
      <c r="AF310" s="925"/>
      <c r="AG310" s="925"/>
      <c r="AH310" s="925"/>
      <c r="AI310" s="925"/>
      <c r="AJ310" s="925"/>
      <c r="AK310" s="925"/>
      <c r="AL310" s="925"/>
      <c r="AM310" s="925"/>
      <c r="AN310" s="925"/>
      <c r="AO310" s="925"/>
      <c r="AP310" s="925"/>
      <c r="AQ310" s="925"/>
      <c r="AR310" s="925"/>
      <c r="AS310" s="925"/>
      <c r="AT310" s="925"/>
      <c r="AU310" s="925"/>
      <c r="AV310" s="925"/>
      <c r="AW310" s="925"/>
      <c r="AX310" s="926"/>
      <c r="AY310">
        <f>COUNTA($G$310)</f>
        <v>0</v>
      </c>
    </row>
    <row r="311" spans="1:51" ht="45" hidden="1" customHeight="1">
      <c r="A311" s="995"/>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5"/>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94</v>
      </c>
      <c r="AV312" s="280"/>
      <c r="AW312" s="280"/>
      <c r="AX312" s="281"/>
      <c r="AY312">
        <f>COUNTA($G$314)</f>
        <v>0</v>
      </c>
    </row>
    <row r="313" spans="1:51" ht="18.75" hidden="1" customHeight="1">
      <c r="A313" s="995"/>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995"/>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995"/>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995"/>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94</v>
      </c>
      <c r="AV316" s="280"/>
      <c r="AW316" s="280"/>
      <c r="AX316" s="281"/>
      <c r="AY316">
        <f>COUNTA($G$318)</f>
        <v>0</v>
      </c>
    </row>
    <row r="317" spans="1:51" ht="18.75" hidden="1" customHeight="1">
      <c r="A317" s="995"/>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995"/>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995"/>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995"/>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94</v>
      </c>
      <c r="AV320" s="280"/>
      <c r="AW320" s="280"/>
      <c r="AX320" s="281"/>
      <c r="AY320">
        <f>COUNTA($G$322)</f>
        <v>0</v>
      </c>
    </row>
    <row r="321" spans="1:51" ht="18.75" hidden="1" customHeight="1">
      <c r="A321" s="995"/>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995"/>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995"/>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995"/>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94</v>
      </c>
      <c r="AV324" s="280"/>
      <c r="AW324" s="280"/>
      <c r="AX324" s="281"/>
      <c r="AY324">
        <f>COUNTA($G$326)</f>
        <v>0</v>
      </c>
    </row>
    <row r="325" spans="1:51" ht="18.75" hidden="1" customHeight="1">
      <c r="A325" s="995"/>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995"/>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995"/>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995"/>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94</v>
      </c>
      <c r="AV328" s="280"/>
      <c r="AW328" s="280"/>
      <c r="AX328" s="281"/>
      <c r="AY328">
        <f>COUNTA($G$330)</f>
        <v>0</v>
      </c>
    </row>
    <row r="329" spans="1:51" ht="18.75" hidden="1" customHeight="1">
      <c r="A329" s="995"/>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995"/>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995"/>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995"/>
      <c r="B332" s="254"/>
      <c r="C332" s="253"/>
      <c r="D332" s="254"/>
      <c r="E332" s="253"/>
      <c r="F332" s="315"/>
      <c r="G332" s="273"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88"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583"/>
      <c r="AY332">
        <f>COUNTA($G$334)</f>
        <v>0</v>
      </c>
    </row>
    <row r="333" spans="1:51" ht="22.5" hidden="1" customHeight="1">
      <c r="A333" s="995"/>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95"/>
      <c r="B334" s="254"/>
      <c r="C334" s="253"/>
      <c r="D334" s="254"/>
      <c r="E334" s="253"/>
      <c r="F334" s="315"/>
      <c r="G334" s="233"/>
      <c r="H334" s="192"/>
      <c r="I334" s="192"/>
      <c r="J334" s="192"/>
      <c r="K334" s="192"/>
      <c r="L334" s="192"/>
      <c r="M334" s="192"/>
      <c r="N334" s="192"/>
      <c r="O334" s="192"/>
      <c r="P334" s="234"/>
      <c r="Q334" s="982"/>
      <c r="R334" s="983"/>
      <c r="S334" s="983"/>
      <c r="T334" s="983"/>
      <c r="U334" s="983"/>
      <c r="V334" s="983"/>
      <c r="W334" s="983"/>
      <c r="X334" s="983"/>
      <c r="Y334" s="983"/>
      <c r="Z334" s="983"/>
      <c r="AA334" s="98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95"/>
      <c r="B335" s="254"/>
      <c r="C335" s="253"/>
      <c r="D335" s="254"/>
      <c r="E335" s="253"/>
      <c r="F335" s="315"/>
      <c r="G335" s="235"/>
      <c r="H335" s="236"/>
      <c r="I335" s="236"/>
      <c r="J335" s="236"/>
      <c r="K335" s="236"/>
      <c r="L335" s="236"/>
      <c r="M335" s="236"/>
      <c r="N335" s="236"/>
      <c r="O335" s="236"/>
      <c r="P335" s="237"/>
      <c r="Q335" s="985"/>
      <c r="R335" s="986"/>
      <c r="S335" s="986"/>
      <c r="T335" s="986"/>
      <c r="U335" s="986"/>
      <c r="V335" s="986"/>
      <c r="W335" s="986"/>
      <c r="X335" s="986"/>
      <c r="Y335" s="986"/>
      <c r="Z335" s="986"/>
      <c r="AA335" s="98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95"/>
      <c r="B336" s="254"/>
      <c r="C336" s="253"/>
      <c r="D336" s="254"/>
      <c r="E336" s="253"/>
      <c r="F336" s="315"/>
      <c r="G336" s="235"/>
      <c r="H336" s="236"/>
      <c r="I336" s="236"/>
      <c r="J336" s="236"/>
      <c r="K336" s="236"/>
      <c r="L336" s="236"/>
      <c r="M336" s="236"/>
      <c r="N336" s="236"/>
      <c r="O336" s="236"/>
      <c r="P336" s="237"/>
      <c r="Q336" s="985"/>
      <c r="R336" s="986"/>
      <c r="S336" s="986"/>
      <c r="T336" s="986"/>
      <c r="U336" s="986"/>
      <c r="V336" s="986"/>
      <c r="W336" s="986"/>
      <c r="X336" s="986"/>
      <c r="Y336" s="986"/>
      <c r="Z336" s="986"/>
      <c r="AA336" s="987"/>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95"/>
      <c r="B337" s="254"/>
      <c r="C337" s="253"/>
      <c r="D337" s="254"/>
      <c r="E337" s="253"/>
      <c r="F337" s="315"/>
      <c r="G337" s="235"/>
      <c r="H337" s="236"/>
      <c r="I337" s="236"/>
      <c r="J337" s="236"/>
      <c r="K337" s="236"/>
      <c r="L337" s="236"/>
      <c r="M337" s="236"/>
      <c r="N337" s="236"/>
      <c r="O337" s="236"/>
      <c r="P337" s="237"/>
      <c r="Q337" s="985"/>
      <c r="R337" s="986"/>
      <c r="S337" s="986"/>
      <c r="T337" s="986"/>
      <c r="U337" s="986"/>
      <c r="V337" s="986"/>
      <c r="W337" s="986"/>
      <c r="X337" s="986"/>
      <c r="Y337" s="986"/>
      <c r="Z337" s="986"/>
      <c r="AA337" s="98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995"/>
      <c r="B338" s="254"/>
      <c r="C338" s="253"/>
      <c r="D338" s="254"/>
      <c r="E338" s="253"/>
      <c r="F338" s="315"/>
      <c r="G338" s="238"/>
      <c r="H338" s="195"/>
      <c r="I338" s="195"/>
      <c r="J338" s="195"/>
      <c r="K338" s="195"/>
      <c r="L338" s="195"/>
      <c r="M338" s="195"/>
      <c r="N338" s="195"/>
      <c r="O338" s="195"/>
      <c r="P338" s="239"/>
      <c r="Q338" s="988"/>
      <c r="R338" s="989"/>
      <c r="S338" s="989"/>
      <c r="T338" s="989"/>
      <c r="U338" s="989"/>
      <c r="V338" s="989"/>
      <c r="W338" s="989"/>
      <c r="X338" s="989"/>
      <c r="Y338" s="989"/>
      <c r="Z338" s="989"/>
      <c r="AA338" s="99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995"/>
      <c r="B339" s="254"/>
      <c r="C339" s="253"/>
      <c r="D339" s="254"/>
      <c r="E339" s="253"/>
      <c r="F339" s="315"/>
      <c r="G339" s="273"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88" t="s">
        <v>98</v>
      </c>
      <c r="AC339" s="200"/>
      <c r="AD339" s="201"/>
      <c r="AE339" s="274"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95"/>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95"/>
      <c r="B341" s="254"/>
      <c r="C341" s="253"/>
      <c r="D341" s="254"/>
      <c r="E341" s="253"/>
      <c r="F341" s="315"/>
      <c r="G341" s="233"/>
      <c r="H341" s="192"/>
      <c r="I341" s="192"/>
      <c r="J341" s="192"/>
      <c r="K341" s="192"/>
      <c r="L341" s="192"/>
      <c r="M341" s="192"/>
      <c r="N341" s="192"/>
      <c r="O341" s="192"/>
      <c r="P341" s="234"/>
      <c r="Q341" s="982"/>
      <c r="R341" s="983"/>
      <c r="S341" s="983"/>
      <c r="T341" s="983"/>
      <c r="U341" s="983"/>
      <c r="V341" s="983"/>
      <c r="W341" s="983"/>
      <c r="X341" s="983"/>
      <c r="Y341" s="983"/>
      <c r="Z341" s="983"/>
      <c r="AA341" s="98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95"/>
      <c r="B342" s="254"/>
      <c r="C342" s="253"/>
      <c r="D342" s="254"/>
      <c r="E342" s="253"/>
      <c r="F342" s="315"/>
      <c r="G342" s="235"/>
      <c r="H342" s="236"/>
      <c r="I342" s="236"/>
      <c r="J342" s="236"/>
      <c r="K342" s="236"/>
      <c r="L342" s="236"/>
      <c r="M342" s="236"/>
      <c r="N342" s="236"/>
      <c r="O342" s="236"/>
      <c r="P342" s="237"/>
      <c r="Q342" s="985"/>
      <c r="R342" s="986"/>
      <c r="S342" s="986"/>
      <c r="T342" s="986"/>
      <c r="U342" s="986"/>
      <c r="V342" s="986"/>
      <c r="W342" s="986"/>
      <c r="X342" s="986"/>
      <c r="Y342" s="986"/>
      <c r="Z342" s="986"/>
      <c r="AA342" s="98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95"/>
      <c r="B343" s="254"/>
      <c r="C343" s="253"/>
      <c r="D343" s="254"/>
      <c r="E343" s="253"/>
      <c r="F343" s="315"/>
      <c r="G343" s="235"/>
      <c r="H343" s="236"/>
      <c r="I343" s="236"/>
      <c r="J343" s="236"/>
      <c r="K343" s="236"/>
      <c r="L343" s="236"/>
      <c r="M343" s="236"/>
      <c r="N343" s="236"/>
      <c r="O343" s="236"/>
      <c r="P343" s="237"/>
      <c r="Q343" s="985"/>
      <c r="R343" s="986"/>
      <c r="S343" s="986"/>
      <c r="T343" s="986"/>
      <c r="U343" s="986"/>
      <c r="V343" s="986"/>
      <c r="W343" s="986"/>
      <c r="X343" s="986"/>
      <c r="Y343" s="986"/>
      <c r="Z343" s="986"/>
      <c r="AA343" s="987"/>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95"/>
      <c r="B344" s="254"/>
      <c r="C344" s="253"/>
      <c r="D344" s="254"/>
      <c r="E344" s="253"/>
      <c r="F344" s="315"/>
      <c r="G344" s="235"/>
      <c r="H344" s="236"/>
      <c r="I344" s="236"/>
      <c r="J344" s="236"/>
      <c r="K344" s="236"/>
      <c r="L344" s="236"/>
      <c r="M344" s="236"/>
      <c r="N344" s="236"/>
      <c r="O344" s="236"/>
      <c r="P344" s="237"/>
      <c r="Q344" s="985"/>
      <c r="R344" s="986"/>
      <c r="S344" s="986"/>
      <c r="T344" s="986"/>
      <c r="U344" s="986"/>
      <c r="V344" s="986"/>
      <c r="W344" s="986"/>
      <c r="X344" s="986"/>
      <c r="Y344" s="986"/>
      <c r="Z344" s="986"/>
      <c r="AA344" s="98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995"/>
      <c r="B345" s="254"/>
      <c r="C345" s="253"/>
      <c r="D345" s="254"/>
      <c r="E345" s="253"/>
      <c r="F345" s="315"/>
      <c r="G345" s="238"/>
      <c r="H345" s="195"/>
      <c r="I345" s="195"/>
      <c r="J345" s="195"/>
      <c r="K345" s="195"/>
      <c r="L345" s="195"/>
      <c r="M345" s="195"/>
      <c r="N345" s="195"/>
      <c r="O345" s="195"/>
      <c r="P345" s="239"/>
      <c r="Q345" s="988"/>
      <c r="R345" s="989"/>
      <c r="S345" s="989"/>
      <c r="T345" s="989"/>
      <c r="U345" s="989"/>
      <c r="V345" s="989"/>
      <c r="W345" s="989"/>
      <c r="X345" s="989"/>
      <c r="Y345" s="989"/>
      <c r="Z345" s="989"/>
      <c r="AA345" s="99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995"/>
      <c r="B346" s="254"/>
      <c r="C346" s="253"/>
      <c r="D346" s="254"/>
      <c r="E346" s="253"/>
      <c r="F346" s="315"/>
      <c r="G346" s="273"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88" t="s">
        <v>98</v>
      </c>
      <c r="AC346" s="200"/>
      <c r="AD346" s="201"/>
      <c r="AE346" s="274"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95"/>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95"/>
      <c r="B348" s="254"/>
      <c r="C348" s="253"/>
      <c r="D348" s="254"/>
      <c r="E348" s="253"/>
      <c r="F348" s="315"/>
      <c r="G348" s="233"/>
      <c r="H348" s="192"/>
      <c r="I348" s="192"/>
      <c r="J348" s="192"/>
      <c r="K348" s="192"/>
      <c r="L348" s="192"/>
      <c r="M348" s="192"/>
      <c r="N348" s="192"/>
      <c r="O348" s="192"/>
      <c r="P348" s="234"/>
      <c r="Q348" s="982"/>
      <c r="R348" s="983"/>
      <c r="S348" s="983"/>
      <c r="T348" s="983"/>
      <c r="U348" s="983"/>
      <c r="V348" s="983"/>
      <c r="W348" s="983"/>
      <c r="X348" s="983"/>
      <c r="Y348" s="983"/>
      <c r="Z348" s="983"/>
      <c r="AA348" s="98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95"/>
      <c r="B349" s="254"/>
      <c r="C349" s="253"/>
      <c r="D349" s="254"/>
      <c r="E349" s="253"/>
      <c r="F349" s="315"/>
      <c r="G349" s="235"/>
      <c r="H349" s="236"/>
      <c r="I349" s="236"/>
      <c r="J349" s="236"/>
      <c r="K349" s="236"/>
      <c r="L349" s="236"/>
      <c r="M349" s="236"/>
      <c r="N349" s="236"/>
      <c r="O349" s="236"/>
      <c r="P349" s="237"/>
      <c r="Q349" s="985"/>
      <c r="R349" s="986"/>
      <c r="S349" s="986"/>
      <c r="T349" s="986"/>
      <c r="U349" s="986"/>
      <c r="V349" s="986"/>
      <c r="W349" s="986"/>
      <c r="X349" s="986"/>
      <c r="Y349" s="986"/>
      <c r="Z349" s="986"/>
      <c r="AA349" s="98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95"/>
      <c r="B350" s="254"/>
      <c r="C350" s="253"/>
      <c r="D350" s="254"/>
      <c r="E350" s="253"/>
      <c r="F350" s="315"/>
      <c r="G350" s="235"/>
      <c r="H350" s="236"/>
      <c r="I350" s="236"/>
      <c r="J350" s="236"/>
      <c r="K350" s="236"/>
      <c r="L350" s="236"/>
      <c r="M350" s="236"/>
      <c r="N350" s="236"/>
      <c r="O350" s="236"/>
      <c r="P350" s="237"/>
      <c r="Q350" s="985"/>
      <c r="R350" s="986"/>
      <c r="S350" s="986"/>
      <c r="T350" s="986"/>
      <c r="U350" s="986"/>
      <c r="V350" s="986"/>
      <c r="W350" s="986"/>
      <c r="X350" s="986"/>
      <c r="Y350" s="986"/>
      <c r="Z350" s="986"/>
      <c r="AA350" s="987"/>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95"/>
      <c r="B351" s="254"/>
      <c r="C351" s="253"/>
      <c r="D351" s="254"/>
      <c r="E351" s="253"/>
      <c r="F351" s="315"/>
      <c r="G351" s="235"/>
      <c r="H351" s="236"/>
      <c r="I351" s="236"/>
      <c r="J351" s="236"/>
      <c r="K351" s="236"/>
      <c r="L351" s="236"/>
      <c r="M351" s="236"/>
      <c r="N351" s="236"/>
      <c r="O351" s="236"/>
      <c r="P351" s="237"/>
      <c r="Q351" s="985"/>
      <c r="R351" s="986"/>
      <c r="S351" s="986"/>
      <c r="T351" s="986"/>
      <c r="U351" s="986"/>
      <c r="V351" s="986"/>
      <c r="W351" s="986"/>
      <c r="X351" s="986"/>
      <c r="Y351" s="986"/>
      <c r="Z351" s="986"/>
      <c r="AA351" s="98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995"/>
      <c r="B352" s="254"/>
      <c r="C352" s="253"/>
      <c r="D352" s="254"/>
      <c r="E352" s="253"/>
      <c r="F352" s="315"/>
      <c r="G352" s="238"/>
      <c r="H352" s="195"/>
      <c r="I352" s="195"/>
      <c r="J352" s="195"/>
      <c r="K352" s="195"/>
      <c r="L352" s="195"/>
      <c r="M352" s="195"/>
      <c r="N352" s="195"/>
      <c r="O352" s="195"/>
      <c r="P352" s="239"/>
      <c r="Q352" s="988"/>
      <c r="R352" s="989"/>
      <c r="S352" s="989"/>
      <c r="T352" s="989"/>
      <c r="U352" s="989"/>
      <c r="V352" s="989"/>
      <c r="W352" s="989"/>
      <c r="X352" s="989"/>
      <c r="Y352" s="989"/>
      <c r="Z352" s="989"/>
      <c r="AA352" s="99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995"/>
      <c r="B353" s="254"/>
      <c r="C353" s="253"/>
      <c r="D353" s="254"/>
      <c r="E353" s="253"/>
      <c r="F353" s="315"/>
      <c r="G353" s="273"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88" t="s">
        <v>98</v>
      </c>
      <c r="AC353" s="200"/>
      <c r="AD353" s="201"/>
      <c r="AE353" s="274"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95"/>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95"/>
      <c r="B355" s="254"/>
      <c r="C355" s="253"/>
      <c r="D355" s="254"/>
      <c r="E355" s="253"/>
      <c r="F355" s="315"/>
      <c r="G355" s="233"/>
      <c r="H355" s="192"/>
      <c r="I355" s="192"/>
      <c r="J355" s="192"/>
      <c r="K355" s="192"/>
      <c r="L355" s="192"/>
      <c r="M355" s="192"/>
      <c r="N355" s="192"/>
      <c r="O355" s="192"/>
      <c r="P355" s="234"/>
      <c r="Q355" s="982"/>
      <c r="R355" s="983"/>
      <c r="S355" s="983"/>
      <c r="T355" s="983"/>
      <c r="U355" s="983"/>
      <c r="V355" s="983"/>
      <c r="W355" s="983"/>
      <c r="X355" s="983"/>
      <c r="Y355" s="983"/>
      <c r="Z355" s="983"/>
      <c r="AA355" s="98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95"/>
      <c r="B356" s="254"/>
      <c r="C356" s="253"/>
      <c r="D356" s="254"/>
      <c r="E356" s="253"/>
      <c r="F356" s="315"/>
      <c r="G356" s="235"/>
      <c r="H356" s="236"/>
      <c r="I356" s="236"/>
      <c r="J356" s="236"/>
      <c r="K356" s="236"/>
      <c r="L356" s="236"/>
      <c r="M356" s="236"/>
      <c r="N356" s="236"/>
      <c r="O356" s="236"/>
      <c r="P356" s="237"/>
      <c r="Q356" s="985"/>
      <c r="R356" s="986"/>
      <c r="S356" s="986"/>
      <c r="T356" s="986"/>
      <c r="U356" s="986"/>
      <c r="V356" s="986"/>
      <c r="W356" s="986"/>
      <c r="X356" s="986"/>
      <c r="Y356" s="986"/>
      <c r="Z356" s="986"/>
      <c r="AA356" s="98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95"/>
      <c r="B357" s="254"/>
      <c r="C357" s="253"/>
      <c r="D357" s="254"/>
      <c r="E357" s="253"/>
      <c r="F357" s="315"/>
      <c r="G357" s="235"/>
      <c r="H357" s="236"/>
      <c r="I357" s="236"/>
      <c r="J357" s="236"/>
      <c r="K357" s="236"/>
      <c r="L357" s="236"/>
      <c r="M357" s="236"/>
      <c r="N357" s="236"/>
      <c r="O357" s="236"/>
      <c r="P357" s="237"/>
      <c r="Q357" s="985"/>
      <c r="R357" s="986"/>
      <c r="S357" s="986"/>
      <c r="T357" s="986"/>
      <c r="U357" s="986"/>
      <c r="V357" s="986"/>
      <c r="W357" s="986"/>
      <c r="X357" s="986"/>
      <c r="Y357" s="986"/>
      <c r="Z357" s="986"/>
      <c r="AA357" s="987"/>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95"/>
      <c r="B358" s="254"/>
      <c r="C358" s="253"/>
      <c r="D358" s="254"/>
      <c r="E358" s="253"/>
      <c r="F358" s="315"/>
      <c r="G358" s="235"/>
      <c r="H358" s="236"/>
      <c r="I358" s="236"/>
      <c r="J358" s="236"/>
      <c r="K358" s="236"/>
      <c r="L358" s="236"/>
      <c r="M358" s="236"/>
      <c r="N358" s="236"/>
      <c r="O358" s="236"/>
      <c r="P358" s="237"/>
      <c r="Q358" s="985"/>
      <c r="R358" s="986"/>
      <c r="S358" s="986"/>
      <c r="T358" s="986"/>
      <c r="U358" s="986"/>
      <c r="V358" s="986"/>
      <c r="W358" s="986"/>
      <c r="X358" s="986"/>
      <c r="Y358" s="986"/>
      <c r="Z358" s="986"/>
      <c r="AA358" s="98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995"/>
      <c r="B359" s="254"/>
      <c r="C359" s="253"/>
      <c r="D359" s="254"/>
      <c r="E359" s="253"/>
      <c r="F359" s="315"/>
      <c r="G359" s="238"/>
      <c r="H359" s="195"/>
      <c r="I359" s="195"/>
      <c r="J359" s="195"/>
      <c r="K359" s="195"/>
      <c r="L359" s="195"/>
      <c r="M359" s="195"/>
      <c r="N359" s="195"/>
      <c r="O359" s="195"/>
      <c r="P359" s="239"/>
      <c r="Q359" s="988"/>
      <c r="R359" s="989"/>
      <c r="S359" s="989"/>
      <c r="T359" s="989"/>
      <c r="U359" s="989"/>
      <c r="V359" s="989"/>
      <c r="W359" s="989"/>
      <c r="X359" s="989"/>
      <c r="Y359" s="989"/>
      <c r="Z359" s="989"/>
      <c r="AA359" s="99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995"/>
      <c r="B360" s="254"/>
      <c r="C360" s="253"/>
      <c r="D360" s="254"/>
      <c r="E360" s="253"/>
      <c r="F360" s="315"/>
      <c r="G360" s="273"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88" t="s">
        <v>98</v>
      </c>
      <c r="AC360" s="200"/>
      <c r="AD360" s="201"/>
      <c r="AE360" s="274"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95"/>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95"/>
      <c r="B362" s="254"/>
      <c r="C362" s="253"/>
      <c r="D362" s="254"/>
      <c r="E362" s="253"/>
      <c r="F362" s="315"/>
      <c r="G362" s="233"/>
      <c r="H362" s="192"/>
      <c r="I362" s="192"/>
      <c r="J362" s="192"/>
      <c r="K362" s="192"/>
      <c r="L362" s="192"/>
      <c r="M362" s="192"/>
      <c r="N362" s="192"/>
      <c r="O362" s="192"/>
      <c r="P362" s="234"/>
      <c r="Q362" s="982"/>
      <c r="R362" s="983"/>
      <c r="S362" s="983"/>
      <c r="T362" s="983"/>
      <c r="U362" s="983"/>
      <c r="V362" s="983"/>
      <c r="W362" s="983"/>
      <c r="X362" s="983"/>
      <c r="Y362" s="983"/>
      <c r="Z362" s="983"/>
      <c r="AA362" s="98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95"/>
      <c r="B363" s="254"/>
      <c r="C363" s="253"/>
      <c r="D363" s="254"/>
      <c r="E363" s="253"/>
      <c r="F363" s="315"/>
      <c r="G363" s="235"/>
      <c r="H363" s="236"/>
      <c r="I363" s="236"/>
      <c r="J363" s="236"/>
      <c r="K363" s="236"/>
      <c r="L363" s="236"/>
      <c r="M363" s="236"/>
      <c r="N363" s="236"/>
      <c r="O363" s="236"/>
      <c r="P363" s="237"/>
      <c r="Q363" s="985"/>
      <c r="R363" s="986"/>
      <c r="S363" s="986"/>
      <c r="T363" s="986"/>
      <c r="U363" s="986"/>
      <c r="V363" s="986"/>
      <c r="W363" s="986"/>
      <c r="X363" s="986"/>
      <c r="Y363" s="986"/>
      <c r="Z363" s="986"/>
      <c r="AA363" s="98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95"/>
      <c r="B364" s="254"/>
      <c r="C364" s="253"/>
      <c r="D364" s="254"/>
      <c r="E364" s="253"/>
      <c r="F364" s="315"/>
      <c r="G364" s="235"/>
      <c r="H364" s="236"/>
      <c r="I364" s="236"/>
      <c r="J364" s="236"/>
      <c r="K364" s="236"/>
      <c r="L364" s="236"/>
      <c r="M364" s="236"/>
      <c r="N364" s="236"/>
      <c r="O364" s="236"/>
      <c r="P364" s="237"/>
      <c r="Q364" s="985"/>
      <c r="R364" s="986"/>
      <c r="S364" s="986"/>
      <c r="T364" s="986"/>
      <c r="U364" s="986"/>
      <c r="V364" s="986"/>
      <c r="W364" s="986"/>
      <c r="X364" s="986"/>
      <c r="Y364" s="986"/>
      <c r="Z364" s="986"/>
      <c r="AA364" s="987"/>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95"/>
      <c r="B365" s="254"/>
      <c r="C365" s="253"/>
      <c r="D365" s="254"/>
      <c r="E365" s="253"/>
      <c r="F365" s="315"/>
      <c r="G365" s="235"/>
      <c r="H365" s="236"/>
      <c r="I365" s="236"/>
      <c r="J365" s="236"/>
      <c r="K365" s="236"/>
      <c r="L365" s="236"/>
      <c r="M365" s="236"/>
      <c r="N365" s="236"/>
      <c r="O365" s="236"/>
      <c r="P365" s="237"/>
      <c r="Q365" s="985"/>
      <c r="R365" s="986"/>
      <c r="S365" s="986"/>
      <c r="T365" s="986"/>
      <c r="U365" s="986"/>
      <c r="V365" s="986"/>
      <c r="W365" s="986"/>
      <c r="X365" s="986"/>
      <c r="Y365" s="986"/>
      <c r="Z365" s="986"/>
      <c r="AA365" s="98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995"/>
      <c r="B366" s="254"/>
      <c r="C366" s="253"/>
      <c r="D366" s="254"/>
      <c r="E366" s="316"/>
      <c r="F366" s="317"/>
      <c r="G366" s="238"/>
      <c r="H366" s="195"/>
      <c r="I366" s="195"/>
      <c r="J366" s="195"/>
      <c r="K366" s="195"/>
      <c r="L366" s="195"/>
      <c r="M366" s="195"/>
      <c r="N366" s="195"/>
      <c r="O366" s="195"/>
      <c r="P366" s="239"/>
      <c r="Q366" s="988"/>
      <c r="R366" s="989"/>
      <c r="S366" s="989"/>
      <c r="T366" s="989"/>
      <c r="U366" s="989"/>
      <c r="V366" s="989"/>
      <c r="W366" s="989"/>
      <c r="X366" s="989"/>
      <c r="Y366" s="989"/>
      <c r="Z366" s="989"/>
      <c r="AA366" s="99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995"/>
      <c r="B367" s="254"/>
      <c r="C367" s="253"/>
      <c r="D367" s="254"/>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99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995"/>
      <c r="B369" s="254"/>
      <c r="C369" s="253"/>
      <c r="D369" s="254"/>
      <c r="E369" s="7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26"/>
      <c r="AY369">
        <f>$AY$367</f>
        <v>0</v>
      </c>
    </row>
    <row r="370" spans="1:51" ht="45" hidden="1" customHeight="1">
      <c r="A370" s="995"/>
      <c r="B370" s="254"/>
      <c r="C370" s="253"/>
      <c r="D370" s="254"/>
      <c r="E370" s="309" t="s">
        <v>90</v>
      </c>
      <c r="F370" s="310"/>
      <c r="G370" s="924"/>
      <c r="H370" s="925"/>
      <c r="I370" s="925"/>
      <c r="J370" s="925"/>
      <c r="K370" s="925"/>
      <c r="L370" s="925"/>
      <c r="M370" s="925"/>
      <c r="N370" s="925"/>
      <c r="O370" s="925"/>
      <c r="P370" s="925"/>
      <c r="Q370" s="925"/>
      <c r="R370" s="925"/>
      <c r="S370" s="925"/>
      <c r="T370" s="925"/>
      <c r="U370" s="925"/>
      <c r="V370" s="925"/>
      <c r="W370" s="925"/>
      <c r="X370" s="925"/>
      <c r="Y370" s="925"/>
      <c r="Z370" s="925"/>
      <c r="AA370" s="925"/>
      <c r="AB370" s="925"/>
      <c r="AC370" s="925"/>
      <c r="AD370" s="925"/>
      <c r="AE370" s="925"/>
      <c r="AF370" s="925"/>
      <c r="AG370" s="925"/>
      <c r="AH370" s="925"/>
      <c r="AI370" s="925"/>
      <c r="AJ370" s="925"/>
      <c r="AK370" s="925"/>
      <c r="AL370" s="925"/>
      <c r="AM370" s="925"/>
      <c r="AN370" s="925"/>
      <c r="AO370" s="925"/>
      <c r="AP370" s="925"/>
      <c r="AQ370" s="925"/>
      <c r="AR370" s="925"/>
      <c r="AS370" s="925"/>
      <c r="AT370" s="925"/>
      <c r="AU370" s="925"/>
      <c r="AV370" s="925"/>
      <c r="AW370" s="925"/>
      <c r="AX370" s="926"/>
      <c r="AY370">
        <f>COUNTA($G$370)</f>
        <v>0</v>
      </c>
    </row>
    <row r="371" spans="1:51" ht="45" hidden="1" customHeight="1">
      <c r="A371" s="995"/>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5"/>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94</v>
      </c>
      <c r="AV372" s="280"/>
      <c r="AW372" s="280"/>
      <c r="AX372" s="281"/>
      <c r="AY372">
        <f>COUNTA($G$374)</f>
        <v>0</v>
      </c>
    </row>
    <row r="373" spans="1:51" ht="18.75" hidden="1" customHeight="1">
      <c r="A373" s="995"/>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995"/>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995"/>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995"/>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94</v>
      </c>
      <c r="AV376" s="280"/>
      <c r="AW376" s="280"/>
      <c r="AX376" s="281"/>
      <c r="AY376">
        <f>COUNTA($G$378)</f>
        <v>0</v>
      </c>
    </row>
    <row r="377" spans="1:51" ht="18.75" hidden="1" customHeight="1">
      <c r="A377" s="995"/>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995"/>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995"/>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995"/>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94</v>
      </c>
      <c r="AV380" s="280"/>
      <c r="AW380" s="280"/>
      <c r="AX380" s="281"/>
      <c r="AY380">
        <f>COUNTA($G$382)</f>
        <v>0</v>
      </c>
    </row>
    <row r="381" spans="1:51" ht="18.75" hidden="1" customHeight="1">
      <c r="A381" s="995"/>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995"/>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995"/>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995"/>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94</v>
      </c>
      <c r="AV384" s="280"/>
      <c r="AW384" s="280"/>
      <c r="AX384" s="281"/>
      <c r="AY384">
        <f>COUNTA($G$386)</f>
        <v>0</v>
      </c>
    </row>
    <row r="385" spans="1:51" ht="18.75" hidden="1" customHeight="1">
      <c r="A385" s="995"/>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995"/>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995"/>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995"/>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94</v>
      </c>
      <c r="AV388" s="280"/>
      <c r="AW388" s="280"/>
      <c r="AX388" s="281"/>
      <c r="AY388">
        <f>COUNTA($G$390)</f>
        <v>0</v>
      </c>
    </row>
    <row r="389" spans="1:51" ht="18.75" hidden="1" customHeight="1">
      <c r="A389" s="995"/>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995"/>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995"/>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995"/>
      <c r="B392" s="254"/>
      <c r="C392" s="253"/>
      <c r="D392" s="254"/>
      <c r="E392" s="253"/>
      <c r="F392" s="315"/>
      <c r="G392" s="273"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88"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583"/>
      <c r="AY392">
        <f>COUNTA($G$394)</f>
        <v>0</v>
      </c>
    </row>
    <row r="393" spans="1:51" ht="22.5" hidden="1" customHeight="1">
      <c r="A393" s="995"/>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95"/>
      <c r="B394" s="254"/>
      <c r="C394" s="253"/>
      <c r="D394" s="254"/>
      <c r="E394" s="253"/>
      <c r="F394" s="315"/>
      <c r="G394" s="233"/>
      <c r="H394" s="192"/>
      <c r="I394" s="192"/>
      <c r="J394" s="192"/>
      <c r="K394" s="192"/>
      <c r="L394" s="192"/>
      <c r="M394" s="192"/>
      <c r="N394" s="192"/>
      <c r="O394" s="192"/>
      <c r="P394" s="234"/>
      <c r="Q394" s="982"/>
      <c r="R394" s="983"/>
      <c r="S394" s="983"/>
      <c r="T394" s="983"/>
      <c r="U394" s="983"/>
      <c r="V394" s="983"/>
      <c r="W394" s="983"/>
      <c r="X394" s="983"/>
      <c r="Y394" s="983"/>
      <c r="Z394" s="983"/>
      <c r="AA394" s="98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95"/>
      <c r="B395" s="254"/>
      <c r="C395" s="253"/>
      <c r="D395" s="254"/>
      <c r="E395" s="253"/>
      <c r="F395" s="315"/>
      <c r="G395" s="235"/>
      <c r="H395" s="236"/>
      <c r="I395" s="236"/>
      <c r="J395" s="236"/>
      <c r="K395" s="236"/>
      <c r="L395" s="236"/>
      <c r="M395" s="236"/>
      <c r="N395" s="236"/>
      <c r="O395" s="236"/>
      <c r="P395" s="237"/>
      <c r="Q395" s="985"/>
      <c r="R395" s="986"/>
      <c r="S395" s="986"/>
      <c r="T395" s="986"/>
      <c r="U395" s="986"/>
      <c r="V395" s="986"/>
      <c r="W395" s="986"/>
      <c r="X395" s="986"/>
      <c r="Y395" s="986"/>
      <c r="Z395" s="986"/>
      <c r="AA395" s="98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95"/>
      <c r="B396" s="254"/>
      <c r="C396" s="253"/>
      <c r="D396" s="254"/>
      <c r="E396" s="253"/>
      <c r="F396" s="315"/>
      <c r="G396" s="235"/>
      <c r="H396" s="236"/>
      <c r="I396" s="236"/>
      <c r="J396" s="236"/>
      <c r="K396" s="236"/>
      <c r="L396" s="236"/>
      <c r="M396" s="236"/>
      <c r="N396" s="236"/>
      <c r="O396" s="236"/>
      <c r="P396" s="237"/>
      <c r="Q396" s="985"/>
      <c r="R396" s="986"/>
      <c r="S396" s="986"/>
      <c r="T396" s="986"/>
      <c r="U396" s="986"/>
      <c r="V396" s="986"/>
      <c r="W396" s="986"/>
      <c r="X396" s="986"/>
      <c r="Y396" s="986"/>
      <c r="Z396" s="986"/>
      <c r="AA396" s="987"/>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95"/>
      <c r="B397" s="254"/>
      <c r="C397" s="253"/>
      <c r="D397" s="254"/>
      <c r="E397" s="253"/>
      <c r="F397" s="315"/>
      <c r="G397" s="235"/>
      <c r="H397" s="236"/>
      <c r="I397" s="236"/>
      <c r="J397" s="236"/>
      <c r="K397" s="236"/>
      <c r="L397" s="236"/>
      <c r="M397" s="236"/>
      <c r="N397" s="236"/>
      <c r="O397" s="236"/>
      <c r="P397" s="237"/>
      <c r="Q397" s="985"/>
      <c r="R397" s="986"/>
      <c r="S397" s="986"/>
      <c r="T397" s="986"/>
      <c r="U397" s="986"/>
      <c r="V397" s="986"/>
      <c r="W397" s="986"/>
      <c r="X397" s="986"/>
      <c r="Y397" s="986"/>
      <c r="Z397" s="986"/>
      <c r="AA397" s="98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995"/>
      <c r="B398" s="254"/>
      <c r="C398" s="253"/>
      <c r="D398" s="254"/>
      <c r="E398" s="253"/>
      <c r="F398" s="315"/>
      <c r="G398" s="238"/>
      <c r="H398" s="195"/>
      <c r="I398" s="195"/>
      <c r="J398" s="195"/>
      <c r="K398" s="195"/>
      <c r="L398" s="195"/>
      <c r="M398" s="195"/>
      <c r="N398" s="195"/>
      <c r="O398" s="195"/>
      <c r="P398" s="239"/>
      <c r="Q398" s="988"/>
      <c r="R398" s="989"/>
      <c r="S398" s="989"/>
      <c r="T398" s="989"/>
      <c r="U398" s="989"/>
      <c r="V398" s="989"/>
      <c r="W398" s="989"/>
      <c r="X398" s="989"/>
      <c r="Y398" s="989"/>
      <c r="Z398" s="989"/>
      <c r="AA398" s="99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995"/>
      <c r="B399" s="254"/>
      <c r="C399" s="253"/>
      <c r="D399" s="254"/>
      <c r="E399" s="253"/>
      <c r="F399" s="315"/>
      <c r="G399" s="273"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88" t="s">
        <v>98</v>
      </c>
      <c r="AC399" s="200"/>
      <c r="AD399" s="201"/>
      <c r="AE399" s="274"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95"/>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95"/>
      <c r="B401" s="254"/>
      <c r="C401" s="253"/>
      <c r="D401" s="254"/>
      <c r="E401" s="253"/>
      <c r="F401" s="315"/>
      <c r="G401" s="233"/>
      <c r="H401" s="192"/>
      <c r="I401" s="192"/>
      <c r="J401" s="192"/>
      <c r="K401" s="192"/>
      <c r="L401" s="192"/>
      <c r="M401" s="192"/>
      <c r="N401" s="192"/>
      <c r="O401" s="192"/>
      <c r="P401" s="234"/>
      <c r="Q401" s="982"/>
      <c r="R401" s="983"/>
      <c r="S401" s="983"/>
      <c r="T401" s="983"/>
      <c r="U401" s="983"/>
      <c r="V401" s="983"/>
      <c r="W401" s="983"/>
      <c r="X401" s="983"/>
      <c r="Y401" s="983"/>
      <c r="Z401" s="983"/>
      <c r="AA401" s="98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95"/>
      <c r="B402" s="254"/>
      <c r="C402" s="253"/>
      <c r="D402" s="254"/>
      <c r="E402" s="253"/>
      <c r="F402" s="315"/>
      <c r="G402" s="235"/>
      <c r="H402" s="236"/>
      <c r="I402" s="236"/>
      <c r="J402" s="236"/>
      <c r="K402" s="236"/>
      <c r="L402" s="236"/>
      <c r="M402" s="236"/>
      <c r="N402" s="236"/>
      <c r="O402" s="236"/>
      <c r="P402" s="237"/>
      <c r="Q402" s="985"/>
      <c r="R402" s="986"/>
      <c r="S402" s="986"/>
      <c r="T402" s="986"/>
      <c r="U402" s="986"/>
      <c r="V402" s="986"/>
      <c r="W402" s="986"/>
      <c r="X402" s="986"/>
      <c r="Y402" s="986"/>
      <c r="Z402" s="986"/>
      <c r="AA402" s="98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95"/>
      <c r="B403" s="254"/>
      <c r="C403" s="253"/>
      <c r="D403" s="254"/>
      <c r="E403" s="253"/>
      <c r="F403" s="315"/>
      <c r="G403" s="235"/>
      <c r="H403" s="236"/>
      <c r="I403" s="236"/>
      <c r="J403" s="236"/>
      <c r="K403" s="236"/>
      <c r="L403" s="236"/>
      <c r="M403" s="236"/>
      <c r="N403" s="236"/>
      <c r="O403" s="236"/>
      <c r="P403" s="237"/>
      <c r="Q403" s="985"/>
      <c r="R403" s="986"/>
      <c r="S403" s="986"/>
      <c r="T403" s="986"/>
      <c r="U403" s="986"/>
      <c r="V403" s="986"/>
      <c r="W403" s="986"/>
      <c r="X403" s="986"/>
      <c r="Y403" s="986"/>
      <c r="Z403" s="986"/>
      <c r="AA403" s="987"/>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95"/>
      <c r="B404" s="254"/>
      <c r="C404" s="253"/>
      <c r="D404" s="254"/>
      <c r="E404" s="253"/>
      <c r="F404" s="315"/>
      <c r="G404" s="235"/>
      <c r="H404" s="236"/>
      <c r="I404" s="236"/>
      <c r="J404" s="236"/>
      <c r="K404" s="236"/>
      <c r="L404" s="236"/>
      <c r="M404" s="236"/>
      <c r="N404" s="236"/>
      <c r="O404" s="236"/>
      <c r="P404" s="237"/>
      <c r="Q404" s="985"/>
      <c r="R404" s="986"/>
      <c r="S404" s="986"/>
      <c r="T404" s="986"/>
      <c r="U404" s="986"/>
      <c r="V404" s="986"/>
      <c r="W404" s="986"/>
      <c r="X404" s="986"/>
      <c r="Y404" s="986"/>
      <c r="Z404" s="986"/>
      <c r="AA404" s="98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995"/>
      <c r="B405" s="254"/>
      <c r="C405" s="253"/>
      <c r="D405" s="254"/>
      <c r="E405" s="253"/>
      <c r="F405" s="315"/>
      <c r="G405" s="238"/>
      <c r="H405" s="195"/>
      <c r="I405" s="195"/>
      <c r="J405" s="195"/>
      <c r="K405" s="195"/>
      <c r="L405" s="195"/>
      <c r="M405" s="195"/>
      <c r="N405" s="195"/>
      <c r="O405" s="195"/>
      <c r="P405" s="239"/>
      <c r="Q405" s="988"/>
      <c r="R405" s="989"/>
      <c r="S405" s="989"/>
      <c r="T405" s="989"/>
      <c r="U405" s="989"/>
      <c r="V405" s="989"/>
      <c r="W405" s="989"/>
      <c r="X405" s="989"/>
      <c r="Y405" s="989"/>
      <c r="Z405" s="989"/>
      <c r="AA405" s="99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995"/>
      <c r="B406" s="254"/>
      <c r="C406" s="253"/>
      <c r="D406" s="254"/>
      <c r="E406" s="253"/>
      <c r="F406" s="315"/>
      <c r="G406" s="273"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88" t="s">
        <v>98</v>
      </c>
      <c r="AC406" s="200"/>
      <c r="AD406" s="201"/>
      <c r="AE406" s="274"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95"/>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95"/>
      <c r="B408" s="254"/>
      <c r="C408" s="253"/>
      <c r="D408" s="254"/>
      <c r="E408" s="253"/>
      <c r="F408" s="315"/>
      <c r="G408" s="233"/>
      <c r="H408" s="192"/>
      <c r="I408" s="192"/>
      <c r="J408" s="192"/>
      <c r="K408" s="192"/>
      <c r="L408" s="192"/>
      <c r="M408" s="192"/>
      <c r="N408" s="192"/>
      <c r="O408" s="192"/>
      <c r="P408" s="234"/>
      <c r="Q408" s="982"/>
      <c r="R408" s="983"/>
      <c r="S408" s="983"/>
      <c r="T408" s="983"/>
      <c r="U408" s="983"/>
      <c r="V408" s="983"/>
      <c r="W408" s="983"/>
      <c r="X408" s="983"/>
      <c r="Y408" s="983"/>
      <c r="Z408" s="983"/>
      <c r="AA408" s="98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95"/>
      <c r="B409" s="254"/>
      <c r="C409" s="253"/>
      <c r="D409" s="254"/>
      <c r="E409" s="253"/>
      <c r="F409" s="315"/>
      <c r="G409" s="235"/>
      <c r="H409" s="236"/>
      <c r="I409" s="236"/>
      <c r="J409" s="236"/>
      <c r="K409" s="236"/>
      <c r="L409" s="236"/>
      <c r="M409" s="236"/>
      <c r="N409" s="236"/>
      <c r="O409" s="236"/>
      <c r="P409" s="237"/>
      <c r="Q409" s="985"/>
      <c r="R409" s="986"/>
      <c r="S409" s="986"/>
      <c r="T409" s="986"/>
      <c r="U409" s="986"/>
      <c r="V409" s="986"/>
      <c r="W409" s="986"/>
      <c r="X409" s="986"/>
      <c r="Y409" s="986"/>
      <c r="Z409" s="986"/>
      <c r="AA409" s="98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95"/>
      <c r="B410" s="254"/>
      <c r="C410" s="253"/>
      <c r="D410" s="254"/>
      <c r="E410" s="253"/>
      <c r="F410" s="315"/>
      <c r="G410" s="235"/>
      <c r="H410" s="236"/>
      <c r="I410" s="236"/>
      <c r="J410" s="236"/>
      <c r="K410" s="236"/>
      <c r="L410" s="236"/>
      <c r="M410" s="236"/>
      <c r="N410" s="236"/>
      <c r="O410" s="236"/>
      <c r="P410" s="237"/>
      <c r="Q410" s="985"/>
      <c r="R410" s="986"/>
      <c r="S410" s="986"/>
      <c r="T410" s="986"/>
      <c r="U410" s="986"/>
      <c r="V410" s="986"/>
      <c r="W410" s="986"/>
      <c r="X410" s="986"/>
      <c r="Y410" s="986"/>
      <c r="Z410" s="986"/>
      <c r="AA410" s="987"/>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95"/>
      <c r="B411" s="254"/>
      <c r="C411" s="253"/>
      <c r="D411" s="254"/>
      <c r="E411" s="253"/>
      <c r="F411" s="315"/>
      <c r="G411" s="235"/>
      <c r="H411" s="236"/>
      <c r="I411" s="236"/>
      <c r="J411" s="236"/>
      <c r="K411" s="236"/>
      <c r="L411" s="236"/>
      <c r="M411" s="236"/>
      <c r="N411" s="236"/>
      <c r="O411" s="236"/>
      <c r="P411" s="237"/>
      <c r="Q411" s="985"/>
      <c r="R411" s="986"/>
      <c r="S411" s="986"/>
      <c r="T411" s="986"/>
      <c r="U411" s="986"/>
      <c r="V411" s="986"/>
      <c r="W411" s="986"/>
      <c r="X411" s="986"/>
      <c r="Y411" s="986"/>
      <c r="Z411" s="986"/>
      <c r="AA411" s="98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995"/>
      <c r="B412" s="254"/>
      <c r="C412" s="253"/>
      <c r="D412" s="254"/>
      <c r="E412" s="253"/>
      <c r="F412" s="315"/>
      <c r="G412" s="238"/>
      <c r="H412" s="195"/>
      <c r="I412" s="195"/>
      <c r="J412" s="195"/>
      <c r="K412" s="195"/>
      <c r="L412" s="195"/>
      <c r="M412" s="195"/>
      <c r="N412" s="195"/>
      <c r="O412" s="195"/>
      <c r="P412" s="239"/>
      <c r="Q412" s="988"/>
      <c r="R412" s="989"/>
      <c r="S412" s="989"/>
      <c r="T412" s="989"/>
      <c r="U412" s="989"/>
      <c r="V412" s="989"/>
      <c r="W412" s="989"/>
      <c r="X412" s="989"/>
      <c r="Y412" s="989"/>
      <c r="Z412" s="989"/>
      <c r="AA412" s="99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995"/>
      <c r="B413" s="254"/>
      <c r="C413" s="253"/>
      <c r="D413" s="254"/>
      <c r="E413" s="253"/>
      <c r="F413" s="315"/>
      <c r="G413" s="273"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88" t="s">
        <v>98</v>
      </c>
      <c r="AC413" s="200"/>
      <c r="AD413" s="201"/>
      <c r="AE413" s="274"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95"/>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95"/>
      <c r="B415" s="254"/>
      <c r="C415" s="253"/>
      <c r="D415" s="254"/>
      <c r="E415" s="253"/>
      <c r="F415" s="315"/>
      <c r="G415" s="233"/>
      <c r="H415" s="192"/>
      <c r="I415" s="192"/>
      <c r="J415" s="192"/>
      <c r="K415" s="192"/>
      <c r="L415" s="192"/>
      <c r="M415" s="192"/>
      <c r="N415" s="192"/>
      <c r="O415" s="192"/>
      <c r="P415" s="234"/>
      <c r="Q415" s="982"/>
      <c r="R415" s="983"/>
      <c r="S415" s="983"/>
      <c r="T415" s="983"/>
      <c r="U415" s="983"/>
      <c r="V415" s="983"/>
      <c r="W415" s="983"/>
      <c r="X415" s="983"/>
      <c r="Y415" s="983"/>
      <c r="Z415" s="983"/>
      <c r="AA415" s="98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95"/>
      <c r="B416" s="254"/>
      <c r="C416" s="253"/>
      <c r="D416" s="254"/>
      <c r="E416" s="253"/>
      <c r="F416" s="315"/>
      <c r="G416" s="235"/>
      <c r="H416" s="236"/>
      <c r="I416" s="236"/>
      <c r="J416" s="236"/>
      <c r="K416" s="236"/>
      <c r="L416" s="236"/>
      <c r="M416" s="236"/>
      <c r="N416" s="236"/>
      <c r="O416" s="236"/>
      <c r="P416" s="237"/>
      <c r="Q416" s="985"/>
      <c r="R416" s="986"/>
      <c r="S416" s="986"/>
      <c r="T416" s="986"/>
      <c r="U416" s="986"/>
      <c r="V416" s="986"/>
      <c r="W416" s="986"/>
      <c r="X416" s="986"/>
      <c r="Y416" s="986"/>
      <c r="Z416" s="986"/>
      <c r="AA416" s="98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95"/>
      <c r="B417" s="254"/>
      <c r="C417" s="253"/>
      <c r="D417" s="254"/>
      <c r="E417" s="253"/>
      <c r="F417" s="315"/>
      <c r="G417" s="235"/>
      <c r="H417" s="236"/>
      <c r="I417" s="236"/>
      <c r="J417" s="236"/>
      <c r="K417" s="236"/>
      <c r="L417" s="236"/>
      <c r="M417" s="236"/>
      <c r="N417" s="236"/>
      <c r="O417" s="236"/>
      <c r="P417" s="237"/>
      <c r="Q417" s="985"/>
      <c r="R417" s="986"/>
      <c r="S417" s="986"/>
      <c r="T417" s="986"/>
      <c r="U417" s="986"/>
      <c r="V417" s="986"/>
      <c r="W417" s="986"/>
      <c r="X417" s="986"/>
      <c r="Y417" s="986"/>
      <c r="Z417" s="986"/>
      <c r="AA417" s="987"/>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95"/>
      <c r="B418" s="254"/>
      <c r="C418" s="253"/>
      <c r="D418" s="254"/>
      <c r="E418" s="253"/>
      <c r="F418" s="315"/>
      <c r="G418" s="235"/>
      <c r="H418" s="236"/>
      <c r="I418" s="236"/>
      <c r="J418" s="236"/>
      <c r="K418" s="236"/>
      <c r="L418" s="236"/>
      <c r="M418" s="236"/>
      <c r="N418" s="236"/>
      <c r="O418" s="236"/>
      <c r="P418" s="237"/>
      <c r="Q418" s="985"/>
      <c r="R418" s="986"/>
      <c r="S418" s="986"/>
      <c r="T418" s="986"/>
      <c r="U418" s="986"/>
      <c r="V418" s="986"/>
      <c r="W418" s="986"/>
      <c r="X418" s="986"/>
      <c r="Y418" s="986"/>
      <c r="Z418" s="986"/>
      <c r="AA418" s="98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995"/>
      <c r="B419" s="254"/>
      <c r="C419" s="253"/>
      <c r="D419" s="254"/>
      <c r="E419" s="253"/>
      <c r="F419" s="315"/>
      <c r="G419" s="238"/>
      <c r="H419" s="195"/>
      <c r="I419" s="195"/>
      <c r="J419" s="195"/>
      <c r="K419" s="195"/>
      <c r="L419" s="195"/>
      <c r="M419" s="195"/>
      <c r="N419" s="195"/>
      <c r="O419" s="195"/>
      <c r="P419" s="239"/>
      <c r="Q419" s="988"/>
      <c r="R419" s="989"/>
      <c r="S419" s="989"/>
      <c r="T419" s="989"/>
      <c r="U419" s="989"/>
      <c r="V419" s="989"/>
      <c r="W419" s="989"/>
      <c r="X419" s="989"/>
      <c r="Y419" s="989"/>
      <c r="Z419" s="989"/>
      <c r="AA419" s="99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995"/>
      <c r="B420" s="254"/>
      <c r="C420" s="253"/>
      <c r="D420" s="254"/>
      <c r="E420" s="253"/>
      <c r="F420" s="315"/>
      <c r="G420" s="273"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88" t="s">
        <v>98</v>
      </c>
      <c r="AC420" s="200"/>
      <c r="AD420" s="201"/>
      <c r="AE420" s="274"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95"/>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95"/>
      <c r="B422" s="254"/>
      <c r="C422" s="253"/>
      <c r="D422" s="254"/>
      <c r="E422" s="253"/>
      <c r="F422" s="315"/>
      <c r="G422" s="233"/>
      <c r="H422" s="192"/>
      <c r="I422" s="192"/>
      <c r="J422" s="192"/>
      <c r="K422" s="192"/>
      <c r="L422" s="192"/>
      <c r="M422" s="192"/>
      <c r="N422" s="192"/>
      <c r="O422" s="192"/>
      <c r="P422" s="234"/>
      <c r="Q422" s="982"/>
      <c r="R422" s="983"/>
      <c r="S422" s="983"/>
      <c r="T422" s="983"/>
      <c r="U422" s="983"/>
      <c r="V422" s="983"/>
      <c r="W422" s="983"/>
      <c r="X422" s="983"/>
      <c r="Y422" s="983"/>
      <c r="Z422" s="983"/>
      <c r="AA422" s="98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95"/>
      <c r="B423" s="254"/>
      <c r="C423" s="253"/>
      <c r="D423" s="254"/>
      <c r="E423" s="253"/>
      <c r="F423" s="315"/>
      <c r="G423" s="235"/>
      <c r="H423" s="236"/>
      <c r="I423" s="236"/>
      <c r="J423" s="236"/>
      <c r="K423" s="236"/>
      <c r="L423" s="236"/>
      <c r="M423" s="236"/>
      <c r="N423" s="236"/>
      <c r="O423" s="236"/>
      <c r="P423" s="237"/>
      <c r="Q423" s="985"/>
      <c r="R423" s="986"/>
      <c r="S423" s="986"/>
      <c r="T423" s="986"/>
      <c r="U423" s="986"/>
      <c r="V423" s="986"/>
      <c r="W423" s="986"/>
      <c r="X423" s="986"/>
      <c r="Y423" s="986"/>
      <c r="Z423" s="986"/>
      <c r="AA423" s="98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95"/>
      <c r="B424" s="254"/>
      <c r="C424" s="253"/>
      <c r="D424" s="254"/>
      <c r="E424" s="253"/>
      <c r="F424" s="315"/>
      <c r="G424" s="235"/>
      <c r="H424" s="236"/>
      <c r="I424" s="236"/>
      <c r="J424" s="236"/>
      <c r="K424" s="236"/>
      <c r="L424" s="236"/>
      <c r="M424" s="236"/>
      <c r="N424" s="236"/>
      <c r="O424" s="236"/>
      <c r="P424" s="237"/>
      <c r="Q424" s="985"/>
      <c r="R424" s="986"/>
      <c r="S424" s="986"/>
      <c r="T424" s="986"/>
      <c r="U424" s="986"/>
      <c r="V424" s="986"/>
      <c r="W424" s="986"/>
      <c r="X424" s="986"/>
      <c r="Y424" s="986"/>
      <c r="Z424" s="986"/>
      <c r="AA424" s="987"/>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95"/>
      <c r="B425" s="254"/>
      <c r="C425" s="253"/>
      <c r="D425" s="254"/>
      <c r="E425" s="253"/>
      <c r="F425" s="315"/>
      <c r="G425" s="235"/>
      <c r="H425" s="236"/>
      <c r="I425" s="236"/>
      <c r="J425" s="236"/>
      <c r="K425" s="236"/>
      <c r="L425" s="236"/>
      <c r="M425" s="236"/>
      <c r="N425" s="236"/>
      <c r="O425" s="236"/>
      <c r="P425" s="237"/>
      <c r="Q425" s="985"/>
      <c r="R425" s="986"/>
      <c r="S425" s="986"/>
      <c r="T425" s="986"/>
      <c r="U425" s="986"/>
      <c r="V425" s="986"/>
      <c r="W425" s="986"/>
      <c r="X425" s="986"/>
      <c r="Y425" s="986"/>
      <c r="Z425" s="986"/>
      <c r="AA425" s="98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995"/>
      <c r="B426" s="254"/>
      <c r="C426" s="253"/>
      <c r="D426" s="254"/>
      <c r="E426" s="316"/>
      <c r="F426" s="317"/>
      <c r="G426" s="238"/>
      <c r="H426" s="195"/>
      <c r="I426" s="195"/>
      <c r="J426" s="195"/>
      <c r="K426" s="195"/>
      <c r="L426" s="195"/>
      <c r="M426" s="195"/>
      <c r="N426" s="195"/>
      <c r="O426" s="195"/>
      <c r="P426" s="239"/>
      <c r="Q426" s="988"/>
      <c r="R426" s="989"/>
      <c r="S426" s="989"/>
      <c r="T426" s="989"/>
      <c r="U426" s="989"/>
      <c r="V426" s="989"/>
      <c r="W426" s="989"/>
      <c r="X426" s="989"/>
      <c r="Y426" s="989"/>
      <c r="Z426" s="989"/>
      <c r="AA426" s="99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995"/>
      <c r="B427" s="254"/>
      <c r="C427" s="253"/>
      <c r="D427" s="254"/>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99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995"/>
      <c r="B429" s="254"/>
      <c r="C429" s="316"/>
      <c r="D429" s="99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995"/>
      <c r="B430" s="254"/>
      <c r="C430" s="251" t="s">
        <v>102</v>
      </c>
      <c r="D430" s="252"/>
      <c r="E430" s="240" t="s">
        <v>103</v>
      </c>
      <c r="F430" s="443"/>
      <c r="G430" s="242" t="s">
        <v>104</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95"/>
      <c r="B431" s="254"/>
      <c r="C431" s="253"/>
      <c r="D431" s="254"/>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99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995"/>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99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99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995"/>
      <c r="B436" s="254"/>
      <c r="C436" s="253"/>
      <c r="D436" s="254"/>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99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99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99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99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995"/>
      <c r="B441" s="254"/>
      <c r="C441" s="253"/>
      <c r="D441" s="254"/>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99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99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99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99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995"/>
      <c r="B446" s="254"/>
      <c r="C446" s="253"/>
      <c r="D446" s="254"/>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99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99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99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99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995"/>
      <c r="B451" s="254"/>
      <c r="C451" s="253"/>
      <c r="D451" s="254"/>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99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99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99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99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995"/>
      <c r="B456" s="254"/>
      <c r="C456" s="253"/>
      <c r="D456" s="254"/>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99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995"/>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99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99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995"/>
      <c r="B461" s="254"/>
      <c r="C461" s="253"/>
      <c r="D461" s="254"/>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99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99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99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99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995"/>
      <c r="B466" s="254"/>
      <c r="C466" s="253"/>
      <c r="D466" s="254"/>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99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99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99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99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995"/>
      <c r="B471" s="254"/>
      <c r="C471" s="253"/>
      <c r="D471" s="254"/>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99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99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99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99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995"/>
      <c r="B476" s="254"/>
      <c r="C476" s="253"/>
      <c r="D476" s="254"/>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99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99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99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99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995"/>
      <c r="B481" s="254"/>
      <c r="C481" s="253"/>
      <c r="D481" s="254"/>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995"/>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99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995"/>
      <c r="B484" s="254"/>
      <c r="C484" s="253"/>
      <c r="D484" s="254"/>
      <c r="E484" s="240" t="s">
        <v>113</v>
      </c>
      <c r="F484" s="241"/>
      <c r="G484" s="242" t="s">
        <v>104</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95"/>
      <c r="B485" s="254"/>
      <c r="C485" s="253"/>
      <c r="D485" s="254"/>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99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99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99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99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995"/>
      <c r="B490" s="254"/>
      <c r="C490" s="253"/>
      <c r="D490" s="254"/>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99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99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99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99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995"/>
      <c r="B495" s="254"/>
      <c r="C495" s="253"/>
      <c r="D495" s="254"/>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99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99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99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99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995"/>
      <c r="B500" s="254"/>
      <c r="C500" s="253"/>
      <c r="D500" s="254"/>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99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99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99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99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995"/>
      <c r="B505" s="254"/>
      <c r="C505" s="253"/>
      <c r="D505" s="254"/>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99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99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99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99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995"/>
      <c r="B510" s="254"/>
      <c r="C510" s="253"/>
      <c r="D510" s="254"/>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99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99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99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99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995"/>
      <c r="B515" s="254"/>
      <c r="C515" s="253"/>
      <c r="D515" s="254"/>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99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99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99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99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995"/>
      <c r="B520" s="254"/>
      <c r="C520" s="253"/>
      <c r="D520" s="254"/>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99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99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99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99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995"/>
      <c r="B525" s="254"/>
      <c r="C525" s="253"/>
      <c r="D525" s="254"/>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99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99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99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99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995"/>
      <c r="B530" s="254"/>
      <c r="C530" s="253"/>
      <c r="D530" s="254"/>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99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99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99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99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995"/>
      <c r="B535" s="254"/>
      <c r="C535" s="253"/>
      <c r="D535" s="254"/>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99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99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995"/>
      <c r="B538" s="254"/>
      <c r="C538" s="253"/>
      <c r="D538" s="254"/>
      <c r="E538" s="240" t="s">
        <v>113</v>
      </c>
      <c r="F538" s="241"/>
      <c r="G538" s="242" t="s">
        <v>104</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95"/>
      <c r="B539" s="254"/>
      <c r="C539" s="253"/>
      <c r="D539" s="254"/>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99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99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99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99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995"/>
      <c r="B544" s="254"/>
      <c r="C544" s="253"/>
      <c r="D544" s="254"/>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99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99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99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99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995"/>
      <c r="B549" s="254"/>
      <c r="C549" s="253"/>
      <c r="D549" s="254"/>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99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99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99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99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995"/>
      <c r="B554" s="254"/>
      <c r="C554" s="253"/>
      <c r="D554" s="254"/>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99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99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99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99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995"/>
      <c r="B559" s="254"/>
      <c r="C559" s="253"/>
      <c r="D559" s="254"/>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99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99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99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99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995"/>
      <c r="B564" s="254"/>
      <c r="C564" s="253"/>
      <c r="D564" s="254"/>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99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99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99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99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995"/>
      <c r="B569" s="254"/>
      <c r="C569" s="253"/>
      <c r="D569" s="254"/>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99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99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99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99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995"/>
      <c r="B574" s="254"/>
      <c r="C574" s="253"/>
      <c r="D574" s="254"/>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99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99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99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99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995"/>
      <c r="B579" s="254"/>
      <c r="C579" s="253"/>
      <c r="D579" s="254"/>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99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99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99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99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995"/>
      <c r="B584" s="254"/>
      <c r="C584" s="253"/>
      <c r="D584" s="254"/>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99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99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99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99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995"/>
      <c r="B589" s="254"/>
      <c r="C589" s="253"/>
      <c r="D589" s="254"/>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99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99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995"/>
      <c r="B592" s="254"/>
      <c r="C592" s="253"/>
      <c r="D592" s="254"/>
      <c r="E592" s="240" t="s">
        <v>113</v>
      </c>
      <c r="F592" s="241"/>
      <c r="G592" s="242" t="s">
        <v>104</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95"/>
      <c r="B593" s="254"/>
      <c r="C593" s="253"/>
      <c r="D593" s="254"/>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99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99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99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99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995"/>
      <c r="B598" s="254"/>
      <c r="C598" s="253"/>
      <c r="D598" s="254"/>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99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99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99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99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995"/>
      <c r="B603" s="254"/>
      <c r="C603" s="253"/>
      <c r="D603" s="254"/>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99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99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99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99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995"/>
      <c r="B608" s="254"/>
      <c r="C608" s="253"/>
      <c r="D608" s="254"/>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99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99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99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99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995"/>
      <c r="B613" s="254"/>
      <c r="C613" s="253"/>
      <c r="D613" s="254"/>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99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99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99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99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995"/>
      <c r="B618" s="254"/>
      <c r="C618" s="253"/>
      <c r="D618" s="254"/>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99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99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99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99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995"/>
      <c r="B623" s="254"/>
      <c r="C623" s="253"/>
      <c r="D623" s="254"/>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99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99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99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99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995"/>
      <c r="B628" s="254"/>
      <c r="C628" s="253"/>
      <c r="D628" s="254"/>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99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99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99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99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995"/>
      <c r="B633" s="254"/>
      <c r="C633" s="253"/>
      <c r="D633" s="254"/>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99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99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99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99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995"/>
      <c r="B638" s="254"/>
      <c r="C638" s="253"/>
      <c r="D638" s="254"/>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99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99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99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99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995"/>
      <c r="B643" s="254"/>
      <c r="C643" s="253"/>
      <c r="D643" s="254"/>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99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99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995"/>
      <c r="B646" s="254"/>
      <c r="C646" s="253"/>
      <c r="D646" s="254"/>
      <c r="E646" s="240" t="s">
        <v>113</v>
      </c>
      <c r="F646" s="241"/>
      <c r="G646" s="242" t="s">
        <v>104</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95"/>
      <c r="B647" s="254"/>
      <c r="C647" s="253"/>
      <c r="D647" s="254"/>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99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995"/>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99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99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995"/>
      <c r="B652" s="254"/>
      <c r="C652" s="253"/>
      <c r="D652" s="254"/>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99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99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99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99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995"/>
      <c r="B657" s="254"/>
      <c r="C657" s="253"/>
      <c r="D657" s="254"/>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99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99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99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99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995"/>
      <c r="B662" s="254"/>
      <c r="C662" s="253"/>
      <c r="D662" s="254"/>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99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99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99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99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995"/>
      <c r="B667" s="254"/>
      <c r="C667" s="253"/>
      <c r="D667" s="254"/>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99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99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99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99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995"/>
      <c r="B672" s="254"/>
      <c r="C672" s="253"/>
      <c r="D672" s="254"/>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99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995"/>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99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99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995"/>
      <c r="B677" s="254"/>
      <c r="C677" s="253"/>
      <c r="D677" s="254"/>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99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99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99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99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995"/>
      <c r="B682" s="254"/>
      <c r="C682" s="253"/>
      <c r="D682" s="254"/>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99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99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99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99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995"/>
      <c r="B687" s="254"/>
      <c r="C687" s="253"/>
      <c r="D687" s="254"/>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99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99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99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99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995"/>
      <c r="B692" s="254"/>
      <c r="C692" s="253"/>
      <c r="D692" s="254"/>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99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99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99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99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995"/>
      <c r="B697" s="254"/>
      <c r="C697" s="253"/>
      <c r="D697" s="254"/>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995"/>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99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25" t="s">
        <v>115</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c r="A701" s="5"/>
      <c r="B701" s="6"/>
      <c r="C701" s="882"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3"/>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706</v>
      </c>
      <c r="AE702" s="895"/>
      <c r="AF702" s="895"/>
      <c r="AG702" s="884" t="s">
        <v>726</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5" t="s">
        <v>706</v>
      </c>
      <c r="AE703" s="186"/>
      <c r="AF703" s="186"/>
      <c r="AG703" s="663" t="s">
        <v>727</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725" t="s">
        <v>728</v>
      </c>
      <c r="AH704" s="236"/>
      <c r="AI704" s="236"/>
      <c r="AJ704" s="236"/>
      <c r="AK704" s="236"/>
      <c r="AL704" s="236"/>
      <c r="AM704" s="236"/>
      <c r="AN704" s="236"/>
      <c r="AO704" s="236"/>
      <c r="AP704" s="236"/>
      <c r="AQ704" s="236"/>
      <c r="AR704" s="236"/>
      <c r="AS704" s="236"/>
      <c r="AT704" s="236"/>
      <c r="AU704" s="236"/>
      <c r="AV704" s="236"/>
      <c r="AW704" s="236"/>
      <c r="AX704" s="726"/>
    </row>
    <row r="705" spans="1:50" ht="27" customHeight="1">
      <c r="A705" s="617" t="s">
        <v>123</v>
      </c>
      <c r="B705" s="767"/>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706</v>
      </c>
      <c r="AE705" s="734"/>
      <c r="AF705" s="734"/>
      <c r="AG705" s="191" t="s">
        <v>729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54"/>
      <c r="B706" s="768"/>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5" t="s">
        <v>730</v>
      </c>
      <c r="AE706" s="186"/>
      <c r="AF706" s="187"/>
      <c r="AG706" s="725"/>
      <c r="AH706" s="236"/>
      <c r="AI706" s="236"/>
      <c r="AJ706" s="236"/>
      <c r="AK706" s="236"/>
      <c r="AL706" s="236"/>
      <c r="AM706" s="236"/>
      <c r="AN706" s="236"/>
      <c r="AO706" s="236"/>
      <c r="AP706" s="236"/>
      <c r="AQ706" s="236"/>
      <c r="AR706" s="236"/>
      <c r="AS706" s="236"/>
      <c r="AT706" s="236"/>
      <c r="AU706" s="236"/>
      <c r="AV706" s="236"/>
      <c r="AW706" s="236"/>
      <c r="AX706" s="726"/>
    </row>
    <row r="707" spans="1:50" ht="26.25" customHeight="1">
      <c r="A707" s="654"/>
      <c r="B707" s="768"/>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730</v>
      </c>
      <c r="AE707" s="580"/>
      <c r="AF707" s="580"/>
      <c r="AG707" s="725"/>
      <c r="AH707" s="236"/>
      <c r="AI707" s="236"/>
      <c r="AJ707" s="236"/>
      <c r="AK707" s="236"/>
      <c r="AL707" s="236"/>
      <c r="AM707" s="236"/>
      <c r="AN707" s="236"/>
      <c r="AO707" s="236"/>
      <c r="AP707" s="236"/>
      <c r="AQ707" s="236"/>
      <c r="AR707" s="236"/>
      <c r="AS707" s="236"/>
      <c r="AT707" s="236"/>
      <c r="AU707" s="236"/>
      <c r="AV707" s="236"/>
      <c r="AW707" s="236"/>
      <c r="AX707" s="726"/>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706</v>
      </c>
      <c r="AE708" s="667"/>
      <c r="AF708" s="667"/>
      <c r="AG708" s="522" t="s">
        <v>731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5" t="s">
        <v>706</v>
      </c>
      <c r="AE709" s="186"/>
      <c r="AF709" s="186"/>
      <c r="AG709" s="663" t="s">
        <v>732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5" t="s">
        <v>706</v>
      </c>
      <c r="AE710" s="186"/>
      <c r="AF710" s="186"/>
      <c r="AG710" s="663" t="s">
        <v>733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5" t="s">
        <v>706</v>
      </c>
      <c r="AE711" s="186"/>
      <c r="AF711" s="186"/>
      <c r="AG711" s="663" t="s">
        <v>734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706</v>
      </c>
      <c r="AE712" s="582"/>
      <c r="AF712" s="582"/>
      <c r="AG712" s="590" t="s">
        <v>735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736</v>
      </c>
      <c r="AE713" s="186"/>
      <c r="AF713" s="187"/>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9" t="s">
        <v>133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706</v>
      </c>
      <c r="AE714" s="588"/>
      <c r="AF714" s="589"/>
      <c r="AG714" s="688" t="s">
        <v>737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706</v>
      </c>
      <c r="AE715" s="667"/>
      <c r="AF715" s="775"/>
      <c r="AG715" s="522" t="s">
        <v>738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5" t="s">
        <v>136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736</v>
      </c>
      <c r="AE716" s="757"/>
      <c r="AF716" s="757"/>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5" t="s">
        <v>706</v>
      </c>
      <c r="AE717" s="186"/>
      <c r="AF717" s="186"/>
      <c r="AG717" s="663" t="s">
        <v>739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5" t="s">
        <v>736</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47" t="s">
        <v>139</v>
      </c>
      <c r="B719" s="648"/>
      <c r="C719" s="788" t="s">
        <v>140</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6" t="s">
        <v>736</v>
      </c>
      <c r="AE719" s="667"/>
      <c r="AF719" s="667"/>
      <c r="AG719" s="191"/>
      <c r="AH719" s="192"/>
      <c r="AI719" s="192"/>
      <c r="AJ719" s="192"/>
      <c r="AK719" s="192"/>
      <c r="AL719" s="192"/>
      <c r="AM719" s="192"/>
      <c r="AN719" s="192"/>
      <c r="AO719" s="192"/>
      <c r="AP719" s="192"/>
      <c r="AQ719" s="192"/>
      <c r="AR719" s="192"/>
      <c r="AS719" s="192"/>
      <c r="AT719" s="192"/>
      <c r="AU719" s="192"/>
      <c r="AV719" s="192"/>
      <c r="AW719" s="192"/>
      <c r="AX719" s="193"/>
    </row>
    <row r="720" spans="1:50" ht="19.649999999999999" customHeight="1">
      <c r="A720" s="649"/>
      <c r="B720" s="650"/>
      <c r="C720" s="935" t="s">
        <v>141</v>
      </c>
      <c r="D720" s="933"/>
      <c r="E720" s="933"/>
      <c r="F720" s="936"/>
      <c r="G720" s="932" t="s">
        <v>142</v>
      </c>
      <c r="H720" s="933"/>
      <c r="I720" s="933"/>
      <c r="J720" s="933"/>
      <c r="K720" s="933"/>
      <c r="L720" s="933"/>
      <c r="M720" s="933"/>
      <c r="N720" s="932" t="s">
        <v>143</v>
      </c>
      <c r="O720" s="933"/>
      <c r="P720" s="933"/>
      <c r="Q720" s="933"/>
      <c r="R720" s="933"/>
      <c r="S720" s="933"/>
      <c r="T720" s="933"/>
      <c r="U720" s="933"/>
      <c r="V720" s="933"/>
      <c r="W720" s="933"/>
      <c r="X720" s="933"/>
      <c r="Y720" s="933"/>
      <c r="Z720" s="933"/>
      <c r="AA720" s="933"/>
      <c r="AB720" s="933"/>
      <c r="AC720" s="933"/>
      <c r="AD720" s="933"/>
      <c r="AE720" s="933"/>
      <c r="AF720" s="934"/>
      <c r="AG720" s="725"/>
      <c r="AH720" s="236"/>
      <c r="AI720" s="236"/>
      <c r="AJ720" s="236"/>
      <c r="AK720" s="236"/>
      <c r="AL720" s="236"/>
      <c r="AM720" s="236"/>
      <c r="AN720" s="236"/>
      <c r="AO720" s="236"/>
      <c r="AP720" s="236"/>
      <c r="AQ720" s="236"/>
      <c r="AR720" s="236"/>
      <c r="AS720" s="236"/>
      <c r="AT720" s="236"/>
      <c r="AU720" s="236"/>
      <c r="AV720" s="236"/>
      <c r="AW720" s="236"/>
      <c r="AX720" s="726"/>
    </row>
    <row r="721" spans="1:52" ht="24.75" customHeight="1">
      <c r="A721" s="649"/>
      <c r="B721" s="650"/>
      <c r="C721" s="916"/>
      <c r="D721" s="917"/>
      <c r="E721" s="917"/>
      <c r="F721" s="918"/>
      <c r="G721" s="937"/>
      <c r="H721" s="938"/>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725"/>
      <c r="AH721" s="236"/>
      <c r="AI721" s="236"/>
      <c r="AJ721" s="236"/>
      <c r="AK721" s="236"/>
      <c r="AL721" s="236"/>
      <c r="AM721" s="236"/>
      <c r="AN721" s="236"/>
      <c r="AO721" s="236"/>
      <c r="AP721" s="236"/>
      <c r="AQ721" s="236"/>
      <c r="AR721" s="236"/>
      <c r="AS721" s="236"/>
      <c r="AT721" s="236"/>
      <c r="AU721" s="236"/>
      <c r="AV721" s="236"/>
      <c r="AW721" s="236"/>
      <c r="AX721" s="726"/>
    </row>
    <row r="722" spans="1:52" ht="24.75" customHeight="1">
      <c r="A722" s="649"/>
      <c r="B722" s="650"/>
      <c r="C722" s="916"/>
      <c r="D722" s="917"/>
      <c r="E722" s="917"/>
      <c r="F722" s="918"/>
      <c r="G722" s="937"/>
      <c r="H722" s="938"/>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725"/>
      <c r="AH722" s="236"/>
      <c r="AI722" s="236"/>
      <c r="AJ722" s="236"/>
      <c r="AK722" s="236"/>
      <c r="AL722" s="236"/>
      <c r="AM722" s="236"/>
      <c r="AN722" s="236"/>
      <c r="AO722" s="236"/>
      <c r="AP722" s="236"/>
      <c r="AQ722" s="236"/>
      <c r="AR722" s="236"/>
      <c r="AS722" s="236"/>
      <c r="AT722" s="236"/>
      <c r="AU722" s="236"/>
      <c r="AV722" s="236"/>
      <c r="AW722" s="236"/>
      <c r="AX722" s="726"/>
    </row>
    <row r="723" spans="1:52" ht="24.75" customHeight="1">
      <c r="A723" s="649"/>
      <c r="B723" s="650"/>
      <c r="C723" s="916"/>
      <c r="D723" s="917"/>
      <c r="E723" s="917"/>
      <c r="F723" s="918"/>
      <c r="G723" s="937"/>
      <c r="H723" s="938"/>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725"/>
      <c r="AH723" s="236"/>
      <c r="AI723" s="236"/>
      <c r="AJ723" s="236"/>
      <c r="AK723" s="236"/>
      <c r="AL723" s="236"/>
      <c r="AM723" s="236"/>
      <c r="AN723" s="236"/>
      <c r="AO723" s="236"/>
      <c r="AP723" s="236"/>
      <c r="AQ723" s="236"/>
      <c r="AR723" s="236"/>
      <c r="AS723" s="236"/>
      <c r="AT723" s="236"/>
      <c r="AU723" s="236"/>
      <c r="AV723" s="236"/>
      <c r="AW723" s="236"/>
      <c r="AX723" s="726"/>
    </row>
    <row r="724" spans="1:52" ht="24.75" customHeight="1">
      <c r="A724" s="649"/>
      <c r="B724" s="650"/>
      <c r="C724" s="916"/>
      <c r="D724" s="917"/>
      <c r="E724" s="917"/>
      <c r="F724" s="918"/>
      <c r="G724" s="937"/>
      <c r="H724" s="938"/>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725"/>
      <c r="AH724" s="236"/>
      <c r="AI724" s="236"/>
      <c r="AJ724" s="236"/>
      <c r="AK724" s="236"/>
      <c r="AL724" s="236"/>
      <c r="AM724" s="236"/>
      <c r="AN724" s="236"/>
      <c r="AO724" s="236"/>
      <c r="AP724" s="236"/>
      <c r="AQ724" s="236"/>
      <c r="AR724" s="236"/>
      <c r="AS724" s="236"/>
      <c r="AT724" s="236"/>
      <c r="AU724" s="236"/>
      <c r="AV724" s="236"/>
      <c r="AW724" s="236"/>
      <c r="AX724" s="726"/>
    </row>
    <row r="725" spans="1:52" ht="24.75" customHeight="1">
      <c r="A725" s="651"/>
      <c r="B725" s="652"/>
      <c r="C725" s="916"/>
      <c r="D725" s="917"/>
      <c r="E725" s="917"/>
      <c r="F725" s="918"/>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17" t="s">
        <v>144</v>
      </c>
      <c r="B726" s="618"/>
      <c r="C726" s="438" t="s">
        <v>145</v>
      </c>
      <c r="D726" s="577"/>
      <c r="E726" s="577"/>
      <c r="F726" s="578"/>
      <c r="G726" s="795" t="s">
        <v>740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19"/>
      <c r="B727" s="620"/>
      <c r="C727" s="694" t="s">
        <v>146</v>
      </c>
      <c r="D727" s="695"/>
      <c r="E727" s="695"/>
      <c r="F727" s="696"/>
      <c r="G727" s="793" t="s">
        <v>741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3"/>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2" t="s">
        <v>151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8" t="s">
        <v>152</v>
      </c>
      <c r="B737" s="159"/>
      <c r="C737" s="159"/>
      <c r="D737" s="160"/>
      <c r="E737" s="106" t="s">
        <v>708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153</v>
      </c>
      <c r="B738" s="110"/>
      <c r="C738" s="110"/>
      <c r="D738" s="110"/>
      <c r="E738" s="106" t="s">
        <v>708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154</v>
      </c>
      <c r="B739" s="110"/>
      <c r="C739" s="110"/>
      <c r="D739" s="110"/>
      <c r="E739" s="106" t="s">
        <v>708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155</v>
      </c>
      <c r="B740" s="110"/>
      <c r="C740" s="110"/>
      <c r="D740" s="110"/>
      <c r="E740" s="106" t="s">
        <v>708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156</v>
      </c>
      <c r="B741" s="110"/>
      <c r="C741" s="110"/>
      <c r="D741" s="110"/>
      <c r="E741" s="106" t="s">
        <v>708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157</v>
      </c>
      <c r="B742" s="110"/>
      <c r="C742" s="110"/>
      <c r="D742" s="110"/>
      <c r="E742" s="106" t="s">
        <v>742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158</v>
      </c>
      <c r="B743" s="110"/>
      <c r="C743" s="110"/>
      <c r="D743" s="110"/>
      <c r="E743" s="106" t="s">
        <v>743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159</v>
      </c>
      <c r="B744" s="110"/>
      <c r="C744" s="110"/>
      <c r="D744" s="110"/>
      <c r="E744" s="106" t="s">
        <v>744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744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160</v>
      </c>
      <c r="B746" s="110"/>
      <c r="C746" s="110"/>
      <c r="D746" s="110"/>
      <c r="E746" s="113" t="s">
        <v>701</v>
      </c>
      <c r="F746" s="114"/>
      <c r="G746" s="114"/>
      <c r="H746" s="100" t="str">
        <f>IF(E746="","","-")</f>
        <v>-</v>
      </c>
      <c r="I746" s="114"/>
      <c r="J746" s="114"/>
      <c r="K746" s="100" t="str">
        <f>IF(I746="","","-")</f>
        <v/>
      </c>
      <c r="L746" s="105">
        <v>46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701</v>
      </c>
      <c r="F747" s="114"/>
      <c r="G747" s="114"/>
      <c r="H747" s="100" t="str">
        <f>IF(E747="","","-")</f>
        <v>-</v>
      </c>
      <c r="I747" s="114"/>
      <c r="J747" s="114"/>
      <c r="K747" s="100" t="str">
        <f>IF(I747="","","-")</f>
        <v/>
      </c>
      <c r="L747" s="105">
        <v>44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104"/>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t="s">
        <v>745</v>
      </c>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163</v>
      </c>
      <c r="B787" s="759"/>
      <c r="C787" s="759"/>
      <c r="D787" s="759"/>
      <c r="E787" s="759"/>
      <c r="F787" s="760"/>
      <c r="G787" s="434" t="s">
        <v>164</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165</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c r="A788" s="552"/>
      <c r="B788" s="761"/>
      <c r="C788" s="761"/>
      <c r="D788" s="761"/>
      <c r="E788" s="761"/>
      <c r="F788" s="762"/>
      <c r="G788" s="438" t="s">
        <v>166</v>
      </c>
      <c r="H788" s="439"/>
      <c r="I788" s="439"/>
      <c r="J788" s="439"/>
      <c r="K788" s="439"/>
      <c r="L788" s="440" t="s">
        <v>167</v>
      </c>
      <c r="M788" s="439"/>
      <c r="N788" s="439"/>
      <c r="O788" s="439"/>
      <c r="P788" s="439"/>
      <c r="Q788" s="439"/>
      <c r="R788" s="439"/>
      <c r="S788" s="439"/>
      <c r="T788" s="439"/>
      <c r="U788" s="439"/>
      <c r="V788" s="439"/>
      <c r="W788" s="439"/>
      <c r="X788" s="441"/>
      <c r="Y788" s="431" t="s">
        <v>168</v>
      </c>
      <c r="Z788" s="432"/>
      <c r="AA788" s="432"/>
      <c r="AB788" s="442"/>
      <c r="AC788" s="438" t="s">
        <v>166</v>
      </c>
      <c r="AD788" s="439"/>
      <c r="AE788" s="439"/>
      <c r="AF788" s="439"/>
      <c r="AG788" s="439"/>
      <c r="AH788" s="440" t="s">
        <v>167</v>
      </c>
      <c r="AI788" s="439"/>
      <c r="AJ788" s="439"/>
      <c r="AK788" s="439"/>
      <c r="AL788" s="439"/>
      <c r="AM788" s="439"/>
      <c r="AN788" s="439"/>
      <c r="AO788" s="439"/>
      <c r="AP788" s="439"/>
      <c r="AQ788" s="439"/>
      <c r="AR788" s="439"/>
      <c r="AS788" s="439"/>
      <c r="AT788" s="441"/>
      <c r="AU788" s="431" t="s">
        <v>168</v>
      </c>
      <c r="AV788" s="432"/>
      <c r="AW788" s="432"/>
      <c r="AX788" s="433"/>
    </row>
    <row r="789" spans="1:51" ht="24.75" customHeight="1">
      <c r="A789" s="552"/>
      <c r="B789" s="761"/>
      <c r="C789" s="761"/>
      <c r="D789" s="761"/>
      <c r="E789" s="761"/>
      <c r="F789" s="762"/>
      <c r="G789" s="444" t="s">
        <v>746</v>
      </c>
      <c r="H789" s="445"/>
      <c r="I789" s="445"/>
      <c r="J789" s="445"/>
      <c r="K789" s="446"/>
      <c r="L789" s="447" t="s">
        <v>748</v>
      </c>
      <c r="M789" s="448"/>
      <c r="N789" s="448"/>
      <c r="O789" s="448"/>
      <c r="P789" s="448"/>
      <c r="Q789" s="448"/>
      <c r="R789" s="448"/>
      <c r="S789" s="448"/>
      <c r="T789" s="448"/>
      <c r="U789" s="448"/>
      <c r="V789" s="448"/>
      <c r="W789" s="448"/>
      <c r="X789" s="449"/>
      <c r="Y789" s="450" t="s">
        <v>708</v>
      </c>
      <c r="Z789" s="451"/>
      <c r="AA789" s="451"/>
      <c r="AB789" s="553"/>
      <c r="AC789" s="444" t="s">
        <v>746</v>
      </c>
      <c r="AD789" s="445"/>
      <c r="AE789" s="445"/>
      <c r="AF789" s="445"/>
      <c r="AG789" s="446"/>
      <c r="AH789" s="447" t="s">
        <v>747</v>
      </c>
      <c r="AI789" s="448"/>
      <c r="AJ789" s="448"/>
      <c r="AK789" s="448"/>
      <c r="AL789" s="448"/>
      <c r="AM789" s="448"/>
      <c r="AN789" s="448"/>
      <c r="AO789" s="448"/>
      <c r="AP789" s="448"/>
      <c r="AQ789" s="448"/>
      <c r="AR789" s="448"/>
      <c r="AS789" s="448"/>
      <c r="AT789" s="449"/>
      <c r="AU789" s="450" t="s">
        <v>708</v>
      </c>
      <c r="AV789" s="451"/>
      <c r="AW789" s="451"/>
      <c r="AX789" s="452"/>
    </row>
    <row r="790" spans="1:51" ht="24.75" hidden="1" customHeight="1">
      <c r="A790" s="552"/>
      <c r="B790" s="761"/>
      <c r="C790" s="761"/>
      <c r="D790" s="761"/>
      <c r="E790" s="761"/>
      <c r="F790" s="76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52"/>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2"/>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2"/>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2"/>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2"/>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2"/>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2"/>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2"/>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2"/>
      <c r="B799" s="761"/>
      <c r="C799" s="761"/>
      <c r="D799" s="761"/>
      <c r="E799" s="761"/>
      <c r="F799" s="762"/>
      <c r="G799" s="407" t="s">
        <v>31</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c r="A800" s="552"/>
      <c r="B800" s="761"/>
      <c r="C800" s="761"/>
      <c r="D800" s="761"/>
      <c r="E800" s="761"/>
      <c r="F800" s="762"/>
      <c r="G800" s="434" t="s">
        <v>169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170</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c r="A801" s="552"/>
      <c r="B801" s="761"/>
      <c r="C801" s="761"/>
      <c r="D801" s="761"/>
      <c r="E801" s="761"/>
      <c r="F801" s="762"/>
      <c r="G801" s="438" t="s">
        <v>166</v>
      </c>
      <c r="H801" s="439"/>
      <c r="I801" s="439"/>
      <c r="J801" s="439"/>
      <c r="K801" s="439"/>
      <c r="L801" s="440" t="s">
        <v>167</v>
      </c>
      <c r="M801" s="439"/>
      <c r="N801" s="439"/>
      <c r="O801" s="439"/>
      <c r="P801" s="439"/>
      <c r="Q801" s="439"/>
      <c r="R801" s="439"/>
      <c r="S801" s="439"/>
      <c r="T801" s="439"/>
      <c r="U801" s="439"/>
      <c r="V801" s="439"/>
      <c r="W801" s="439"/>
      <c r="X801" s="441"/>
      <c r="Y801" s="431" t="s">
        <v>168</v>
      </c>
      <c r="Z801" s="432"/>
      <c r="AA801" s="432"/>
      <c r="AB801" s="442"/>
      <c r="AC801" s="438" t="s">
        <v>166</v>
      </c>
      <c r="AD801" s="439"/>
      <c r="AE801" s="439"/>
      <c r="AF801" s="439"/>
      <c r="AG801" s="439"/>
      <c r="AH801" s="440" t="s">
        <v>167</v>
      </c>
      <c r="AI801" s="439"/>
      <c r="AJ801" s="439"/>
      <c r="AK801" s="439"/>
      <c r="AL801" s="439"/>
      <c r="AM801" s="439"/>
      <c r="AN801" s="439"/>
      <c r="AO801" s="439"/>
      <c r="AP801" s="439"/>
      <c r="AQ801" s="439"/>
      <c r="AR801" s="439"/>
      <c r="AS801" s="439"/>
      <c r="AT801" s="441"/>
      <c r="AU801" s="431" t="s">
        <v>168</v>
      </c>
      <c r="AV801" s="432"/>
      <c r="AW801" s="432"/>
      <c r="AX801" s="433"/>
      <c r="AY801">
        <f>$AY$800</f>
        <v>0</v>
      </c>
    </row>
    <row r="802" spans="1:51" ht="24.75" hidden="1" customHeight="1">
      <c r="A802" s="552"/>
      <c r="B802" s="761"/>
      <c r="C802" s="761"/>
      <c r="D802" s="761"/>
      <c r="E802" s="761"/>
      <c r="F802" s="762"/>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3"/>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c r="A803" s="552"/>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2"/>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2"/>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2"/>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2"/>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2"/>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2"/>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2"/>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2"/>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2"/>
      <c r="B812" s="761"/>
      <c r="C812" s="761"/>
      <c r="D812" s="761"/>
      <c r="E812" s="761"/>
      <c r="F812" s="762"/>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2"/>
      <c r="B813" s="761"/>
      <c r="C813" s="761"/>
      <c r="D813" s="761"/>
      <c r="E813" s="761"/>
      <c r="F813" s="762"/>
      <c r="G813" s="434" t="s">
        <v>171</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172</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c r="A814" s="552"/>
      <c r="B814" s="761"/>
      <c r="C814" s="761"/>
      <c r="D814" s="761"/>
      <c r="E814" s="761"/>
      <c r="F814" s="762"/>
      <c r="G814" s="438" t="s">
        <v>166</v>
      </c>
      <c r="H814" s="439"/>
      <c r="I814" s="439"/>
      <c r="J814" s="439"/>
      <c r="K814" s="439"/>
      <c r="L814" s="440" t="s">
        <v>167</v>
      </c>
      <c r="M814" s="439"/>
      <c r="N814" s="439"/>
      <c r="O814" s="439"/>
      <c r="P814" s="439"/>
      <c r="Q814" s="439"/>
      <c r="R814" s="439"/>
      <c r="S814" s="439"/>
      <c r="T814" s="439"/>
      <c r="U814" s="439"/>
      <c r="V814" s="439"/>
      <c r="W814" s="439"/>
      <c r="X814" s="441"/>
      <c r="Y814" s="431" t="s">
        <v>168</v>
      </c>
      <c r="Z814" s="432"/>
      <c r="AA814" s="432"/>
      <c r="AB814" s="442"/>
      <c r="AC814" s="438" t="s">
        <v>166</v>
      </c>
      <c r="AD814" s="439"/>
      <c r="AE814" s="439"/>
      <c r="AF814" s="439"/>
      <c r="AG814" s="439"/>
      <c r="AH814" s="440" t="s">
        <v>167</v>
      </c>
      <c r="AI814" s="439"/>
      <c r="AJ814" s="439"/>
      <c r="AK814" s="439"/>
      <c r="AL814" s="439"/>
      <c r="AM814" s="439"/>
      <c r="AN814" s="439"/>
      <c r="AO814" s="439"/>
      <c r="AP814" s="439"/>
      <c r="AQ814" s="439"/>
      <c r="AR814" s="439"/>
      <c r="AS814" s="439"/>
      <c r="AT814" s="441"/>
      <c r="AU814" s="431" t="s">
        <v>168</v>
      </c>
      <c r="AV814" s="432"/>
      <c r="AW814" s="432"/>
      <c r="AX814" s="433"/>
      <c r="AY814">
        <f>$AY$813</f>
        <v>0</v>
      </c>
    </row>
    <row r="815" spans="1:51" ht="24.75" hidden="1" customHeight="1">
      <c r="A815" s="552"/>
      <c r="B815" s="761"/>
      <c r="C815" s="761"/>
      <c r="D815" s="761"/>
      <c r="E815" s="761"/>
      <c r="F815" s="762"/>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3"/>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c r="A816" s="552"/>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2"/>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2"/>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2"/>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2"/>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2"/>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2"/>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2"/>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2"/>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2"/>
      <c r="B825" s="761"/>
      <c r="C825" s="761"/>
      <c r="D825" s="761"/>
      <c r="E825" s="761"/>
      <c r="F825" s="762"/>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2"/>
      <c r="B826" s="761"/>
      <c r="C826" s="761"/>
      <c r="D826" s="761"/>
      <c r="E826" s="761"/>
      <c r="F826" s="762"/>
      <c r="G826" s="434" t="s">
        <v>173</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174</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c r="A827" s="552"/>
      <c r="B827" s="761"/>
      <c r="C827" s="761"/>
      <c r="D827" s="761"/>
      <c r="E827" s="761"/>
      <c r="F827" s="762"/>
      <c r="G827" s="438" t="s">
        <v>166</v>
      </c>
      <c r="H827" s="439"/>
      <c r="I827" s="439"/>
      <c r="J827" s="439"/>
      <c r="K827" s="439"/>
      <c r="L827" s="440" t="s">
        <v>167</v>
      </c>
      <c r="M827" s="439"/>
      <c r="N827" s="439"/>
      <c r="O827" s="439"/>
      <c r="P827" s="439"/>
      <c r="Q827" s="439"/>
      <c r="R827" s="439"/>
      <c r="S827" s="439"/>
      <c r="T827" s="439"/>
      <c r="U827" s="439"/>
      <c r="V827" s="439"/>
      <c r="W827" s="439"/>
      <c r="X827" s="441"/>
      <c r="Y827" s="431" t="s">
        <v>168</v>
      </c>
      <c r="Z827" s="432"/>
      <c r="AA827" s="432"/>
      <c r="AB827" s="442"/>
      <c r="AC827" s="438" t="s">
        <v>166</v>
      </c>
      <c r="AD827" s="439"/>
      <c r="AE827" s="439"/>
      <c r="AF827" s="439"/>
      <c r="AG827" s="439"/>
      <c r="AH827" s="440" t="s">
        <v>167</v>
      </c>
      <c r="AI827" s="439"/>
      <c r="AJ827" s="439"/>
      <c r="AK827" s="439"/>
      <c r="AL827" s="439"/>
      <c r="AM827" s="439"/>
      <c r="AN827" s="439"/>
      <c r="AO827" s="439"/>
      <c r="AP827" s="439"/>
      <c r="AQ827" s="439"/>
      <c r="AR827" s="439"/>
      <c r="AS827" s="439"/>
      <c r="AT827" s="441"/>
      <c r="AU827" s="431" t="s">
        <v>168</v>
      </c>
      <c r="AV827" s="432"/>
      <c r="AW827" s="432"/>
      <c r="AX827" s="433"/>
      <c r="AY827">
        <f>$AY$826</f>
        <v>0</v>
      </c>
    </row>
    <row r="828" spans="1:51" s="16" customFormat="1" ht="24.75" hidden="1" customHeight="1">
      <c r="A828" s="552"/>
      <c r="B828" s="761"/>
      <c r="C828" s="761"/>
      <c r="D828" s="761"/>
      <c r="E828" s="761"/>
      <c r="F828" s="762"/>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3"/>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c r="A829" s="552"/>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2"/>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2"/>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2"/>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2"/>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2"/>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2"/>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2"/>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2"/>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2"/>
      <c r="B838" s="761"/>
      <c r="C838" s="761"/>
      <c r="D838" s="761"/>
      <c r="E838" s="761"/>
      <c r="F838" s="762"/>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28" t="s">
        <v>175</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55" t="s">
        <v>66</v>
      </c>
      <c r="AM839" s="956"/>
      <c r="AN839" s="95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8"/>
      <c r="B844" s="348"/>
      <c r="C844" s="348" t="s">
        <v>178</v>
      </c>
      <c r="D844" s="348"/>
      <c r="E844" s="348"/>
      <c r="F844" s="348"/>
      <c r="G844" s="348"/>
      <c r="H844" s="348"/>
      <c r="I844" s="348"/>
      <c r="J844" s="278" t="s">
        <v>179</v>
      </c>
      <c r="K844" s="110"/>
      <c r="L844" s="110"/>
      <c r="M844" s="110"/>
      <c r="N844" s="110"/>
      <c r="O844" s="110"/>
      <c r="P844" s="336" t="s">
        <v>180</v>
      </c>
      <c r="Q844" s="336"/>
      <c r="R844" s="336"/>
      <c r="S844" s="336"/>
      <c r="T844" s="336"/>
      <c r="U844" s="336"/>
      <c r="V844" s="336"/>
      <c r="W844" s="336"/>
      <c r="X844" s="336"/>
      <c r="Y844" s="346" t="s">
        <v>181</v>
      </c>
      <c r="Z844" s="347"/>
      <c r="AA844" s="347"/>
      <c r="AB844" s="347"/>
      <c r="AC844" s="278" t="s">
        <v>182</v>
      </c>
      <c r="AD844" s="278"/>
      <c r="AE844" s="278"/>
      <c r="AF844" s="278"/>
      <c r="AG844" s="278"/>
      <c r="AH844" s="346" t="s">
        <v>183</v>
      </c>
      <c r="AI844" s="348"/>
      <c r="AJ844" s="348"/>
      <c r="AK844" s="348"/>
      <c r="AL844" s="348" t="s">
        <v>184</v>
      </c>
      <c r="AM844" s="348"/>
      <c r="AN844" s="348"/>
      <c r="AO844" s="423"/>
      <c r="AP844" s="424" t="s">
        <v>185</v>
      </c>
      <c r="AQ844" s="424"/>
      <c r="AR844" s="424"/>
      <c r="AS844" s="424"/>
      <c r="AT844" s="424"/>
      <c r="AU844" s="424"/>
      <c r="AV844" s="424"/>
      <c r="AW844" s="424"/>
      <c r="AX844" s="424"/>
    </row>
    <row r="845" spans="1:51" ht="30" hidden="1" customHeight="1">
      <c r="A845" s="402">
        <v>1</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4"/>
      <c r="AE845" s="324"/>
      <c r="AF845" s="324"/>
      <c r="AG845" s="324"/>
      <c r="AH845" s="419"/>
      <c r="AI845" s="420"/>
      <c r="AJ845" s="420"/>
      <c r="AK845" s="420"/>
      <c r="AL845" s="327"/>
      <c r="AM845" s="328"/>
      <c r="AN845" s="328"/>
      <c r="AO845" s="329"/>
      <c r="AP845" s="322"/>
      <c r="AQ845" s="322"/>
      <c r="AR845" s="322"/>
      <c r="AS845" s="322"/>
      <c r="AT845" s="322"/>
      <c r="AU845" s="322"/>
      <c r="AV845" s="322"/>
      <c r="AW845" s="322"/>
      <c r="AX845" s="322"/>
    </row>
    <row r="846" spans="1:51" ht="30" hidden="1" customHeight="1">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8" t="s">
        <v>179</v>
      </c>
      <c r="K877" s="110"/>
      <c r="L877" s="110"/>
      <c r="M877" s="110"/>
      <c r="N877" s="110"/>
      <c r="O877" s="110"/>
      <c r="P877" s="336" t="s">
        <v>180</v>
      </c>
      <c r="Q877" s="336"/>
      <c r="R877" s="336"/>
      <c r="S877" s="336"/>
      <c r="T877" s="336"/>
      <c r="U877" s="336"/>
      <c r="V877" s="336"/>
      <c r="W877" s="336"/>
      <c r="X877" s="336"/>
      <c r="Y877" s="346" t="s">
        <v>181</v>
      </c>
      <c r="Z877" s="347"/>
      <c r="AA877" s="347"/>
      <c r="AB877" s="347"/>
      <c r="AC877" s="278" t="s">
        <v>182</v>
      </c>
      <c r="AD877" s="278"/>
      <c r="AE877" s="278"/>
      <c r="AF877" s="278"/>
      <c r="AG877" s="278"/>
      <c r="AH877" s="346" t="s">
        <v>183</v>
      </c>
      <c r="AI877" s="348"/>
      <c r="AJ877" s="348"/>
      <c r="AK877" s="348"/>
      <c r="AL877" s="348" t="s">
        <v>184</v>
      </c>
      <c r="AM877" s="348"/>
      <c r="AN877" s="348"/>
      <c r="AO877" s="423"/>
      <c r="AP877" s="424" t="s">
        <v>185</v>
      </c>
      <c r="AQ877" s="424"/>
      <c r="AR877" s="424"/>
      <c r="AS877" s="424"/>
      <c r="AT877" s="424"/>
      <c r="AU877" s="424"/>
      <c r="AV877" s="424"/>
      <c r="AW877" s="424"/>
      <c r="AX877" s="424"/>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8" t="s">
        <v>179</v>
      </c>
      <c r="K910" s="110"/>
      <c r="L910" s="110"/>
      <c r="M910" s="110"/>
      <c r="N910" s="110"/>
      <c r="O910" s="110"/>
      <c r="P910" s="336" t="s">
        <v>180</v>
      </c>
      <c r="Q910" s="336"/>
      <c r="R910" s="336"/>
      <c r="S910" s="336"/>
      <c r="T910" s="336"/>
      <c r="U910" s="336"/>
      <c r="V910" s="336"/>
      <c r="W910" s="336"/>
      <c r="X910" s="336"/>
      <c r="Y910" s="346" t="s">
        <v>181</v>
      </c>
      <c r="Z910" s="347"/>
      <c r="AA910" s="347"/>
      <c r="AB910" s="347"/>
      <c r="AC910" s="278" t="s">
        <v>182</v>
      </c>
      <c r="AD910" s="278"/>
      <c r="AE910" s="278"/>
      <c r="AF910" s="278"/>
      <c r="AG910" s="278"/>
      <c r="AH910" s="346" t="s">
        <v>183</v>
      </c>
      <c r="AI910" s="348"/>
      <c r="AJ910" s="348"/>
      <c r="AK910" s="348"/>
      <c r="AL910" s="348" t="s">
        <v>184</v>
      </c>
      <c r="AM910" s="348"/>
      <c r="AN910" s="348"/>
      <c r="AO910" s="423"/>
      <c r="AP910" s="424" t="s">
        <v>185</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8" t="s">
        <v>179</v>
      </c>
      <c r="K943" s="110"/>
      <c r="L943" s="110"/>
      <c r="M943" s="110"/>
      <c r="N943" s="110"/>
      <c r="O943" s="110"/>
      <c r="P943" s="336" t="s">
        <v>180</v>
      </c>
      <c r="Q943" s="336"/>
      <c r="R943" s="336"/>
      <c r="S943" s="336"/>
      <c r="T943" s="336"/>
      <c r="U943" s="336"/>
      <c r="V943" s="336"/>
      <c r="W943" s="336"/>
      <c r="X943" s="336"/>
      <c r="Y943" s="346" t="s">
        <v>181</v>
      </c>
      <c r="Z943" s="347"/>
      <c r="AA943" s="347"/>
      <c r="AB943" s="347"/>
      <c r="AC943" s="278" t="s">
        <v>182</v>
      </c>
      <c r="AD943" s="278"/>
      <c r="AE943" s="278"/>
      <c r="AF943" s="278"/>
      <c r="AG943" s="278"/>
      <c r="AH943" s="346" t="s">
        <v>183</v>
      </c>
      <c r="AI943" s="348"/>
      <c r="AJ943" s="348"/>
      <c r="AK943" s="348"/>
      <c r="AL943" s="348" t="s">
        <v>184</v>
      </c>
      <c r="AM943" s="348"/>
      <c r="AN943" s="348"/>
      <c r="AO943" s="423"/>
      <c r="AP943" s="424" t="s">
        <v>185</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8" t="s">
        <v>179</v>
      </c>
      <c r="K976" s="110"/>
      <c r="L976" s="110"/>
      <c r="M976" s="110"/>
      <c r="N976" s="110"/>
      <c r="O976" s="110"/>
      <c r="P976" s="336" t="s">
        <v>180</v>
      </c>
      <c r="Q976" s="336"/>
      <c r="R976" s="336"/>
      <c r="S976" s="336"/>
      <c r="T976" s="336"/>
      <c r="U976" s="336"/>
      <c r="V976" s="336"/>
      <c r="W976" s="336"/>
      <c r="X976" s="336"/>
      <c r="Y976" s="346" t="s">
        <v>181</v>
      </c>
      <c r="Z976" s="347"/>
      <c r="AA976" s="347"/>
      <c r="AB976" s="347"/>
      <c r="AC976" s="278" t="s">
        <v>182</v>
      </c>
      <c r="AD976" s="278"/>
      <c r="AE976" s="278"/>
      <c r="AF976" s="278"/>
      <c r="AG976" s="278"/>
      <c r="AH976" s="346" t="s">
        <v>183</v>
      </c>
      <c r="AI976" s="348"/>
      <c r="AJ976" s="348"/>
      <c r="AK976" s="348"/>
      <c r="AL976" s="348" t="s">
        <v>184</v>
      </c>
      <c r="AM976" s="348"/>
      <c r="AN976" s="348"/>
      <c r="AO976" s="423"/>
      <c r="AP976" s="424" t="s">
        <v>185</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8" t="s">
        <v>179</v>
      </c>
      <c r="K1009" s="110"/>
      <c r="L1009" s="110"/>
      <c r="M1009" s="110"/>
      <c r="N1009" s="110"/>
      <c r="O1009" s="110"/>
      <c r="P1009" s="336" t="s">
        <v>180</v>
      </c>
      <c r="Q1009" s="336"/>
      <c r="R1009" s="336"/>
      <c r="S1009" s="336"/>
      <c r="T1009" s="336"/>
      <c r="U1009" s="336"/>
      <c r="V1009" s="336"/>
      <c r="W1009" s="336"/>
      <c r="X1009" s="336"/>
      <c r="Y1009" s="346" t="s">
        <v>181</v>
      </c>
      <c r="Z1009" s="347"/>
      <c r="AA1009" s="347"/>
      <c r="AB1009" s="347"/>
      <c r="AC1009" s="278" t="s">
        <v>182</v>
      </c>
      <c r="AD1009" s="278"/>
      <c r="AE1009" s="278"/>
      <c r="AF1009" s="278"/>
      <c r="AG1009" s="278"/>
      <c r="AH1009" s="346" t="s">
        <v>183</v>
      </c>
      <c r="AI1009" s="348"/>
      <c r="AJ1009" s="348"/>
      <c r="AK1009" s="348"/>
      <c r="AL1009" s="348" t="s">
        <v>184</v>
      </c>
      <c r="AM1009" s="348"/>
      <c r="AN1009" s="348"/>
      <c r="AO1009" s="423"/>
      <c r="AP1009" s="424" t="s">
        <v>185</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8" t="s">
        <v>179</v>
      </c>
      <c r="K1042" s="110"/>
      <c r="L1042" s="110"/>
      <c r="M1042" s="110"/>
      <c r="N1042" s="110"/>
      <c r="O1042" s="110"/>
      <c r="P1042" s="336" t="s">
        <v>180</v>
      </c>
      <c r="Q1042" s="336"/>
      <c r="R1042" s="336"/>
      <c r="S1042" s="336"/>
      <c r="T1042" s="336"/>
      <c r="U1042" s="336"/>
      <c r="V1042" s="336"/>
      <c r="W1042" s="336"/>
      <c r="X1042" s="336"/>
      <c r="Y1042" s="346" t="s">
        <v>181</v>
      </c>
      <c r="Z1042" s="347"/>
      <c r="AA1042" s="347"/>
      <c r="AB1042" s="347"/>
      <c r="AC1042" s="278" t="s">
        <v>182</v>
      </c>
      <c r="AD1042" s="278"/>
      <c r="AE1042" s="278"/>
      <c r="AF1042" s="278"/>
      <c r="AG1042" s="278"/>
      <c r="AH1042" s="346" t="s">
        <v>183</v>
      </c>
      <c r="AI1042" s="348"/>
      <c r="AJ1042" s="348"/>
      <c r="AK1042" s="348"/>
      <c r="AL1042" s="348" t="s">
        <v>184</v>
      </c>
      <c r="AM1042" s="348"/>
      <c r="AN1042" s="348"/>
      <c r="AO1042" s="423"/>
      <c r="AP1042" s="424" t="s">
        <v>185</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8" t="s">
        <v>179</v>
      </c>
      <c r="K1075" s="110"/>
      <c r="L1075" s="110"/>
      <c r="M1075" s="110"/>
      <c r="N1075" s="110"/>
      <c r="O1075" s="110"/>
      <c r="P1075" s="336" t="s">
        <v>180</v>
      </c>
      <c r="Q1075" s="336"/>
      <c r="R1075" s="336"/>
      <c r="S1075" s="336"/>
      <c r="T1075" s="336"/>
      <c r="U1075" s="336"/>
      <c r="V1075" s="336"/>
      <c r="W1075" s="336"/>
      <c r="X1075" s="336"/>
      <c r="Y1075" s="346" t="s">
        <v>181</v>
      </c>
      <c r="Z1075" s="347"/>
      <c r="AA1075" s="347"/>
      <c r="AB1075" s="347"/>
      <c r="AC1075" s="278" t="s">
        <v>182</v>
      </c>
      <c r="AD1075" s="278"/>
      <c r="AE1075" s="278"/>
      <c r="AF1075" s="278"/>
      <c r="AG1075" s="278"/>
      <c r="AH1075" s="346" t="s">
        <v>183</v>
      </c>
      <c r="AI1075" s="348"/>
      <c r="AJ1075" s="348"/>
      <c r="AK1075" s="348"/>
      <c r="AL1075" s="348" t="s">
        <v>184</v>
      </c>
      <c r="AM1075" s="348"/>
      <c r="AN1075" s="348"/>
      <c r="AO1075" s="423"/>
      <c r="AP1075" s="424" t="s">
        <v>185</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7" t="s">
        <v>193</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7" t="s">
        <v>66</v>
      </c>
      <c r="AM1106" s="958"/>
      <c r="AN1106" s="95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8" t="s">
        <v>195</v>
      </c>
      <c r="D1109" s="890"/>
      <c r="E1109" s="278" t="s">
        <v>196</v>
      </c>
      <c r="F1109" s="890"/>
      <c r="G1109" s="890"/>
      <c r="H1109" s="890"/>
      <c r="I1109" s="890"/>
      <c r="J1109" s="278" t="s">
        <v>179</v>
      </c>
      <c r="K1109" s="278"/>
      <c r="L1109" s="278"/>
      <c r="M1109" s="278"/>
      <c r="N1109" s="278"/>
      <c r="O1109" s="278"/>
      <c r="P1109" s="346" t="s">
        <v>180</v>
      </c>
      <c r="Q1109" s="346"/>
      <c r="R1109" s="346"/>
      <c r="S1109" s="346"/>
      <c r="T1109" s="346"/>
      <c r="U1109" s="346"/>
      <c r="V1109" s="346"/>
      <c r="W1109" s="346"/>
      <c r="X1109" s="346"/>
      <c r="Y1109" s="278" t="s">
        <v>197</v>
      </c>
      <c r="Z1109" s="890"/>
      <c r="AA1109" s="890"/>
      <c r="AB1109" s="890"/>
      <c r="AC1109" s="278" t="s">
        <v>198</v>
      </c>
      <c r="AD1109" s="278"/>
      <c r="AE1109" s="278"/>
      <c r="AF1109" s="278"/>
      <c r="AG1109" s="278"/>
      <c r="AH1109" s="346" t="s">
        <v>199</v>
      </c>
      <c r="AI1109" s="347"/>
      <c r="AJ1109" s="347"/>
      <c r="AK1109" s="347"/>
      <c r="AL1109" s="347" t="s">
        <v>184</v>
      </c>
      <c r="AM1109" s="347"/>
      <c r="AN1109" s="347"/>
      <c r="AO1109" s="893"/>
      <c r="AP1109" s="424" t="s">
        <v>200</v>
      </c>
      <c r="AQ1109" s="424"/>
      <c r="AR1109" s="424"/>
      <c r="AS1109" s="424"/>
      <c r="AT1109" s="424"/>
      <c r="AU1109" s="424"/>
      <c r="AV1109" s="424"/>
      <c r="AW1109" s="424"/>
      <c r="AX1109" s="424"/>
    </row>
    <row r="1110" spans="1:51" ht="30" hidden="1" customHeight="1">
      <c r="A1110" s="402">
        <v>1</v>
      </c>
      <c r="B1110" s="402">
        <v>1</v>
      </c>
      <c r="C1110" s="892"/>
      <c r="D1110" s="892"/>
      <c r="E1110" s="891"/>
      <c r="F1110" s="891"/>
      <c r="G1110" s="891"/>
      <c r="H1110" s="891"/>
      <c r="I1110" s="891"/>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92"/>
      <c r="D1127" s="892"/>
      <c r="E1127" s="263"/>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11" priority="13925">
      <formula>IF(RIGHT(TEXT(P18,"0.#"),1)=".",FALSE,TRUE)</formula>
    </cfRule>
    <cfRule type="expression" dxfId="2810" priority="13926">
      <formula>IF(RIGHT(TEXT(P18,"0.#"),1)=".",TRUE,FALSE)</formula>
    </cfRule>
  </conditionalFormatting>
  <conditionalFormatting sqref="Y790">
    <cfRule type="expression" dxfId="2809" priority="13921">
      <formula>IF(RIGHT(TEXT(Y790,"0.#"),1)=".",FALSE,TRUE)</formula>
    </cfRule>
    <cfRule type="expression" dxfId="2808" priority="13922">
      <formula>IF(RIGHT(TEXT(Y790,"0.#"),1)=".",TRUE,FALSE)</formula>
    </cfRule>
  </conditionalFormatting>
  <conditionalFormatting sqref="Y799">
    <cfRule type="expression" dxfId="2807" priority="13917">
      <formula>IF(RIGHT(TEXT(Y799,"0.#"),1)=".",FALSE,TRUE)</formula>
    </cfRule>
    <cfRule type="expression" dxfId="2806" priority="13918">
      <formula>IF(RIGHT(TEXT(Y799,"0.#"),1)=".",TRUE,FALSE)</formula>
    </cfRule>
  </conditionalFormatting>
  <conditionalFormatting sqref="Y830:Y837 Y828 Y817:Y824 Y815 Y804:Y811 Y802">
    <cfRule type="expression" dxfId="2805" priority="13699">
      <formula>IF(RIGHT(TEXT(Y802,"0.#"),1)=".",FALSE,TRUE)</formula>
    </cfRule>
    <cfRule type="expression" dxfId="2804" priority="13700">
      <formula>IF(RIGHT(TEXT(Y802,"0.#"),1)=".",TRUE,FALSE)</formula>
    </cfRule>
  </conditionalFormatting>
  <conditionalFormatting sqref="AR15:AX15 AK13:AX13">
    <cfRule type="expression" dxfId="2803" priority="13747">
      <formula>IF(RIGHT(TEXT(AK13,"0.#"),1)=".",FALSE,TRUE)</formula>
    </cfRule>
    <cfRule type="expression" dxfId="2802" priority="13748">
      <formula>IF(RIGHT(TEXT(AK13,"0.#"),1)=".",TRUE,FALSE)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AQ101">
    <cfRule type="expression" dxfId="2799" priority="13737">
      <formula>IF(RIGHT(TEXT(AQ101,"0.#"),1)=".",FALSE,TRUE)</formula>
    </cfRule>
    <cfRule type="expression" dxfId="2798" priority="13738">
      <formula>IF(RIGHT(TEXT(AQ101,"0.#"),1)=".",TRUE,FALSE)</formula>
    </cfRule>
  </conditionalFormatting>
  <conditionalFormatting sqref="Y791:Y798 Y789">
    <cfRule type="expression" dxfId="2797" priority="13723">
      <formula>IF(RIGHT(TEXT(Y789,"0.#"),1)=".",FALSE,TRUE)</formula>
    </cfRule>
    <cfRule type="expression" dxfId="2796" priority="13724">
      <formula>IF(RIGHT(TEXT(Y789,"0.#"),1)=".",TRUE,FALSE)</formula>
    </cfRule>
  </conditionalFormatting>
  <conditionalFormatting sqref="AU790">
    <cfRule type="expression" dxfId="2795" priority="13721">
      <formula>IF(RIGHT(TEXT(AU790,"0.#"),1)=".",FALSE,TRUE)</formula>
    </cfRule>
    <cfRule type="expression" dxfId="2794" priority="13722">
      <formula>IF(RIGHT(TEXT(AU790,"0.#"),1)=".",TRUE,FALSE)</formula>
    </cfRule>
  </conditionalFormatting>
  <conditionalFormatting sqref="AU799">
    <cfRule type="expression" dxfId="2793" priority="13719">
      <formula>IF(RIGHT(TEXT(AU799,"0.#"),1)=".",FALSE,TRUE)</formula>
    </cfRule>
    <cfRule type="expression" dxfId="2792" priority="13720">
      <formula>IF(RIGHT(TEXT(AU799,"0.#"),1)=".",TRUE,FALSE)</formula>
    </cfRule>
  </conditionalFormatting>
  <conditionalFormatting sqref="AU791:AU798 AU789">
    <cfRule type="expression" dxfId="2791" priority="13717">
      <formula>IF(RIGHT(TEXT(AU789,"0.#"),1)=".",FALSE,TRUE)</formula>
    </cfRule>
    <cfRule type="expression" dxfId="2790" priority="13718">
      <formula>IF(RIGHT(TEXT(AU789,"0.#"),1)=".",TRUE,FALSE)</formula>
    </cfRule>
  </conditionalFormatting>
  <conditionalFormatting sqref="Y829 Y816 Y803">
    <cfRule type="expression" dxfId="2789" priority="13703">
      <formula>IF(RIGHT(TEXT(Y803,"0.#"),1)=".",FALSE,TRUE)</formula>
    </cfRule>
    <cfRule type="expression" dxfId="2788" priority="13704">
      <formula>IF(RIGHT(TEXT(Y803,"0.#"),1)=".",TRUE,FALSE)</formula>
    </cfRule>
  </conditionalFormatting>
  <conditionalFormatting sqref="Y838 Y825 Y812">
    <cfRule type="expression" dxfId="2787" priority="13701">
      <formula>IF(RIGHT(TEXT(Y812,"0.#"),1)=".",FALSE,TRUE)</formula>
    </cfRule>
    <cfRule type="expression" dxfId="2786" priority="13702">
      <formula>IF(RIGHT(TEXT(Y812,"0.#"),1)=".",TRUE,FALSE)</formula>
    </cfRule>
  </conditionalFormatting>
  <conditionalFormatting sqref="AU829 AU816 AU803">
    <cfRule type="expression" dxfId="2785" priority="13697">
      <formula>IF(RIGHT(TEXT(AU803,"0.#"),1)=".",FALSE,TRUE)</formula>
    </cfRule>
    <cfRule type="expression" dxfId="2784" priority="13698">
      <formula>IF(RIGHT(TEXT(AU803,"0.#"),1)=".",TRUE,FALSE)</formula>
    </cfRule>
  </conditionalFormatting>
  <conditionalFormatting sqref="AU838 AU825 AU812">
    <cfRule type="expression" dxfId="2783" priority="13695">
      <formula>IF(RIGHT(TEXT(AU812,"0.#"),1)=".",FALSE,TRUE)</formula>
    </cfRule>
    <cfRule type="expression" dxfId="2782" priority="13696">
      <formula>IF(RIGHT(TEXT(AU812,"0.#"),1)=".",TRUE,FALSE)</formula>
    </cfRule>
  </conditionalFormatting>
  <conditionalFormatting sqref="AU830:AU837 AU828 AU817:AU824 AU815 AU804:AU811 AU802">
    <cfRule type="expression" dxfId="2781" priority="13693">
      <formula>IF(RIGHT(TEXT(AU802,"0.#"),1)=".",FALSE,TRUE)</formula>
    </cfRule>
    <cfRule type="expression" dxfId="2780" priority="13694">
      <formula>IF(RIGHT(TEXT(AU802,"0.#"),1)=".",TRUE,FALSE)</formula>
    </cfRule>
  </conditionalFormatting>
  <conditionalFormatting sqref="AM87">
    <cfRule type="expression" dxfId="2779" priority="13347">
      <formula>IF(RIGHT(TEXT(AM87,"0.#"),1)=".",FALSE,TRUE)</formula>
    </cfRule>
    <cfRule type="expression" dxfId="2778" priority="13348">
      <formula>IF(RIGHT(TEXT(AM87,"0.#"),1)=".",TRUE,FALSE)</formula>
    </cfRule>
  </conditionalFormatting>
  <conditionalFormatting sqref="AE55">
    <cfRule type="expression" dxfId="2777" priority="13415">
      <formula>IF(RIGHT(TEXT(AE55,"0.#"),1)=".",FALSE,TRUE)</formula>
    </cfRule>
    <cfRule type="expression" dxfId="2776" priority="13416">
      <formula>IF(RIGHT(TEXT(AE55,"0.#"),1)=".",TRUE,FALSE)</formula>
    </cfRule>
  </conditionalFormatting>
  <conditionalFormatting sqref="AI55">
    <cfRule type="expression" dxfId="2775" priority="13413">
      <formula>IF(RIGHT(TEXT(AI55,"0.#"),1)=".",FALSE,TRUE)</formula>
    </cfRule>
    <cfRule type="expression" dxfId="2774" priority="13414">
      <formula>IF(RIGHT(TEXT(AI55,"0.#"),1)=".",TRUE,FALSE)</formula>
    </cfRule>
  </conditionalFormatting>
  <conditionalFormatting sqref="AM34">
    <cfRule type="expression" dxfId="2773" priority="13493">
      <formula>IF(RIGHT(TEXT(AM34,"0.#"),1)=".",FALSE,TRUE)</formula>
    </cfRule>
    <cfRule type="expression" dxfId="2772" priority="13494">
      <formula>IF(RIGHT(TEXT(AM34,"0.#"),1)=".",TRUE,FALSE)</formula>
    </cfRule>
  </conditionalFormatting>
  <conditionalFormatting sqref="AQ32:AQ34">
    <cfRule type="expression" dxfId="2771" priority="13487">
      <formula>IF(RIGHT(TEXT(AQ32,"0.#"),1)=".",FALSE,TRUE)</formula>
    </cfRule>
    <cfRule type="expression" dxfId="2770" priority="13488">
      <formula>IF(RIGHT(TEXT(AQ32,"0.#"),1)=".",TRUE,FALSE)</formula>
    </cfRule>
  </conditionalFormatting>
  <conditionalFormatting sqref="AU32:AU34">
    <cfRule type="expression" dxfId="2769" priority="13485">
      <formula>IF(RIGHT(TEXT(AU32,"0.#"),1)=".",FALSE,TRUE)</formula>
    </cfRule>
    <cfRule type="expression" dxfId="2768" priority="13486">
      <formula>IF(RIGHT(TEXT(AU32,"0.#"),1)=".",TRUE,FALSE)</formula>
    </cfRule>
  </conditionalFormatting>
  <conditionalFormatting sqref="AE53">
    <cfRule type="expression" dxfId="2767" priority="13419">
      <formula>IF(RIGHT(TEXT(AE53,"0.#"),1)=".",FALSE,TRUE)</formula>
    </cfRule>
    <cfRule type="expression" dxfId="2766" priority="13420">
      <formula>IF(RIGHT(TEXT(AE53,"0.#"),1)=".",TRUE,FALSE)</formula>
    </cfRule>
  </conditionalFormatting>
  <conditionalFormatting sqref="AE54">
    <cfRule type="expression" dxfId="2765" priority="13417">
      <formula>IF(RIGHT(TEXT(AE54,"0.#"),1)=".",FALSE,TRUE)</formula>
    </cfRule>
    <cfRule type="expression" dxfId="2764" priority="13418">
      <formula>IF(RIGHT(TEXT(AE54,"0.#"),1)=".",TRUE,FALSE)</formula>
    </cfRule>
  </conditionalFormatting>
  <conditionalFormatting sqref="AI54">
    <cfRule type="expression" dxfId="2763" priority="13411">
      <formula>IF(RIGHT(TEXT(AI54,"0.#"),1)=".",FALSE,TRUE)</formula>
    </cfRule>
    <cfRule type="expression" dxfId="2762" priority="13412">
      <formula>IF(RIGHT(TEXT(AI54,"0.#"),1)=".",TRUE,FALSE)</formula>
    </cfRule>
  </conditionalFormatting>
  <conditionalFormatting sqref="AI53">
    <cfRule type="expression" dxfId="2761" priority="13409">
      <formula>IF(RIGHT(TEXT(AI53,"0.#"),1)=".",FALSE,TRUE)</formula>
    </cfRule>
    <cfRule type="expression" dxfId="2760" priority="13410">
      <formula>IF(RIGHT(TEXT(AI53,"0.#"),1)=".",TRUE,FALSE)</formula>
    </cfRule>
  </conditionalFormatting>
  <conditionalFormatting sqref="AM53">
    <cfRule type="expression" dxfId="2759" priority="13407">
      <formula>IF(RIGHT(TEXT(AM53,"0.#"),1)=".",FALSE,TRUE)</formula>
    </cfRule>
    <cfRule type="expression" dxfId="2758" priority="13408">
      <formula>IF(RIGHT(TEXT(AM53,"0.#"),1)=".",TRUE,FALSE)</formula>
    </cfRule>
  </conditionalFormatting>
  <conditionalFormatting sqref="AM54">
    <cfRule type="expression" dxfId="2757" priority="13405">
      <formula>IF(RIGHT(TEXT(AM54,"0.#"),1)=".",FALSE,TRUE)</formula>
    </cfRule>
    <cfRule type="expression" dxfId="2756" priority="13406">
      <formula>IF(RIGHT(TEXT(AM54,"0.#"),1)=".",TRUE,FALSE)</formula>
    </cfRule>
  </conditionalFormatting>
  <conditionalFormatting sqref="AM55">
    <cfRule type="expression" dxfId="2755" priority="13403">
      <formula>IF(RIGHT(TEXT(AM55,"0.#"),1)=".",FALSE,TRUE)</formula>
    </cfRule>
    <cfRule type="expression" dxfId="2754" priority="13404">
      <formula>IF(RIGHT(TEXT(AM55,"0.#"),1)=".",TRUE,FALSE)</formula>
    </cfRule>
  </conditionalFormatting>
  <conditionalFormatting sqref="AE60">
    <cfRule type="expression" dxfId="2753" priority="13389">
      <formula>IF(RIGHT(TEXT(AE60,"0.#"),1)=".",FALSE,TRUE)</formula>
    </cfRule>
    <cfRule type="expression" dxfId="2752" priority="13390">
      <formula>IF(RIGHT(TEXT(AE60,"0.#"),1)=".",TRUE,FALSE)</formula>
    </cfRule>
  </conditionalFormatting>
  <conditionalFormatting sqref="AE61">
    <cfRule type="expression" dxfId="2751" priority="13387">
      <formula>IF(RIGHT(TEXT(AE61,"0.#"),1)=".",FALSE,TRUE)</formula>
    </cfRule>
    <cfRule type="expression" dxfId="2750" priority="13388">
      <formula>IF(RIGHT(TEXT(AE61,"0.#"),1)=".",TRUE,FALSE)</formula>
    </cfRule>
  </conditionalFormatting>
  <conditionalFormatting sqref="AE62">
    <cfRule type="expression" dxfId="2749" priority="13385">
      <formula>IF(RIGHT(TEXT(AE62,"0.#"),1)=".",FALSE,TRUE)</formula>
    </cfRule>
    <cfRule type="expression" dxfId="2748" priority="13386">
      <formula>IF(RIGHT(TEXT(AE62,"0.#"),1)=".",TRUE,FALSE)</formula>
    </cfRule>
  </conditionalFormatting>
  <conditionalFormatting sqref="AI62">
    <cfRule type="expression" dxfId="2747" priority="13383">
      <formula>IF(RIGHT(TEXT(AI62,"0.#"),1)=".",FALSE,TRUE)</formula>
    </cfRule>
    <cfRule type="expression" dxfId="2746" priority="13384">
      <formula>IF(RIGHT(TEXT(AI62,"0.#"),1)=".",TRUE,FALSE)</formula>
    </cfRule>
  </conditionalFormatting>
  <conditionalFormatting sqref="AI61">
    <cfRule type="expression" dxfId="2745" priority="13381">
      <formula>IF(RIGHT(TEXT(AI61,"0.#"),1)=".",FALSE,TRUE)</formula>
    </cfRule>
    <cfRule type="expression" dxfId="2744" priority="13382">
      <formula>IF(RIGHT(TEXT(AI61,"0.#"),1)=".",TRUE,FALSE)</formula>
    </cfRule>
  </conditionalFormatting>
  <conditionalFormatting sqref="AI60">
    <cfRule type="expression" dxfId="2743" priority="13379">
      <formula>IF(RIGHT(TEXT(AI60,"0.#"),1)=".",FALSE,TRUE)</formula>
    </cfRule>
    <cfRule type="expression" dxfId="2742" priority="13380">
      <formula>IF(RIGHT(TEXT(AI60,"0.#"),1)=".",TRUE,FALSE)</formula>
    </cfRule>
  </conditionalFormatting>
  <conditionalFormatting sqref="AM60">
    <cfRule type="expression" dxfId="2741" priority="13377">
      <formula>IF(RIGHT(TEXT(AM60,"0.#"),1)=".",FALSE,TRUE)</formula>
    </cfRule>
    <cfRule type="expression" dxfId="2740" priority="13378">
      <formula>IF(RIGHT(TEXT(AM60,"0.#"),1)=".",TRUE,FALSE)</formula>
    </cfRule>
  </conditionalFormatting>
  <conditionalFormatting sqref="AM61">
    <cfRule type="expression" dxfId="2739" priority="13375">
      <formula>IF(RIGHT(TEXT(AM61,"0.#"),1)=".",FALSE,TRUE)</formula>
    </cfRule>
    <cfRule type="expression" dxfId="2738" priority="13376">
      <formula>IF(RIGHT(TEXT(AM61,"0.#"),1)=".",TRUE,FALSE)</formula>
    </cfRule>
  </conditionalFormatting>
  <conditionalFormatting sqref="AM62">
    <cfRule type="expression" dxfId="2737" priority="13373">
      <formula>IF(RIGHT(TEXT(AM62,"0.#"),1)=".",FALSE,TRUE)</formula>
    </cfRule>
    <cfRule type="expression" dxfId="2736" priority="13374">
      <formula>IF(RIGHT(TEXT(AM62,"0.#"),1)=".",TRUE,FALSE)</formula>
    </cfRule>
  </conditionalFormatting>
  <conditionalFormatting sqref="AE87">
    <cfRule type="expression" dxfId="2735" priority="13359">
      <formula>IF(RIGHT(TEXT(AE87,"0.#"),1)=".",FALSE,TRUE)</formula>
    </cfRule>
    <cfRule type="expression" dxfId="2734" priority="13360">
      <formula>IF(RIGHT(TEXT(AE87,"0.#"),1)=".",TRUE,FALSE)</formula>
    </cfRule>
  </conditionalFormatting>
  <conditionalFormatting sqref="AE88">
    <cfRule type="expression" dxfId="2733" priority="13357">
      <formula>IF(RIGHT(TEXT(AE88,"0.#"),1)=".",FALSE,TRUE)</formula>
    </cfRule>
    <cfRule type="expression" dxfId="2732" priority="13358">
      <formula>IF(RIGHT(TEXT(AE88,"0.#"),1)=".",TRUE,FALSE)</formula>
    </cfRule>
  </conditionalFormatting>
  <conditionalFormatting sqref="AE89">
    <cfRule type="expression" dxfId="2731" priority="13355">
      <formula>IF(RIGHT(TEXT(AE89,"0.#"),1)=".",FALSE,TRUE)</formula>
    </cfRule>
    <cfRule type="expression" dxfId="2730" priority="13356">
      <formula>IF(RIGHT(TEXT(AE89,"0.#"),1)=".",TRUE,FALSE)</formula>
    </cfRule>
  </conditionalFormatting>
  <conditionalFormatting sqref="AI89">
    <cfRule type="expression" dxfId="2729" priority="13353">
      <formula>IF(RIGHT(TEXT(AI89,"0.#"),1)=".",FALSE,TRUE)</formula>
    </cfRule>
    <cfRule type="expression" dxfId="2728" priority="13354">
      <formula>IF(RIGHT(TEXT(AI89,"0.#"),1)=".",TRUE,FALSE)</formula>
    </cfRule>
  </conditionalFormatting>
  <conditionalFormatting sqref="AI88">
    <cfRule type="expression" dxfId="2727" priority="13351">
      <formula>IF(RIGHT(TEXT(AI88,"0.#"),1)=".",FALSE,TRUE)</formula>
    </cfRule>
    <cfRule type="expression" dxfId="2726" priority="13352">
      <formula>IF(RIGHT(TEXT(AI88,"0.#"),1)=".",TRUE,FALSE)</formula>
    </cfRule>
  </conditionalFormatting>
  <conditionalFormatting sqref="AI87">
    <cfRule type="expression" dxfId="2725" priority="13349">
      <formula>IF(RIGHT(TEXT(AI87,"0.#"),1)=".",FALSE,TRUE)</formula>
    </cfRule>
    <cfRule type="expression" dxfId="2724" priority="13350">
      <formula>IF(RIGHT(TEXT(AI87,"0.#"),1)=".",TRUE,FALSE)</formula>
    </cfRule>
  </conditionalFormatting>
  <conditionalFormatting sqref="AM88">
    <cfRule type="expression" dxfId="2723" priority="13345">
      <formula>IF(RIGHT(TEXT(AM88,"0.#"),1)=".",FALSE,TRUE)</formula>
    </cfRule>
    <cfRule type="expression" dxfId="2722" priority="13346">
      <formula>IF(RIGHT(TEXT(AM88,"0.#"),1)=".",TRUE,FALSE)</formula>
    </cfRule>
  </conditionalFormatting>
  <conditionalFormatting sqref="AM89">
    <cfRule type="expression" dxfId="2721" priority="13343">
      <formula>IF(RIGHT(TEXT(AM89,"0.#"),1)=".",FALSE,TRUE)</formula>
    </cfRule>
    <cfRule type="expression" dxfId="2720" priority="13344">
      <formula>IF(RIGHT(TEXT(AM89,"0.#"),1)=".",TRUE,FALSE)</formula>
    </cfRule>
  </conditionalFormatting>
  <conditionalFormatting sqref="AE92">
    <cfRule type="expression" dxfId="2719" priority="13329">
      <formula>IF(RIGHT(TEXT(AE92,"0.#"),1)=".",FALSE,TRUE)</formula>
    </cfRule>
    <cfRule type="expression" dxfId="2718" priority="13330">
      <formula>IF(RIGHT(TEXT(AE92,"0.#"),1)=".",TRUE,FALSE)</formula>
    </cfRule>
  </conditionalFormatting>
  <conditionalFormatting sqref="AE93">
    <cfRule type="expression" dxfId="2717" priority="13327">
      <formula>IF(RIGHT(TEXT(AE93,"0.#"),1)=".",FALSE,TRUE)</formula>
    </cfRule>
    <cfRule type="expression" dxfId="2716" priority="13328">
      <formula>IF(RIGHT(TEXT(AE93,"0.#"),1)=".",TRUE,FALSE)</formula>
    </cfRule>
  </conditionalFormatting>
  <conditionalFormatting sqref="AE94">
    <cfRule type="expression" dxfId="2715" priority="13325">
      <formula>IF(RIGHT(TEXT(AE94,"0.#"),1)=".",FALSE,TRUE)</formula>
    </cfRule>
    <cfRule type="expression" dxfId="2714" priority="13326">
      <formula>IF(RIGHT(TEXT(AE94,"0.#"),1)=".",TRUE,FALSE)</formula>
    </cfRule>
  </conditionalFormatting>
  <conditionalFormatting sqref="AI94">
    <cfRule type="expression" dxfId="2713" priority="13323">
      <formula>IF(RIGHT(TEXT(AI94,"0.#"),1)=".",FALSE,TRUE)</formula>
    </cfRule>
    <cfRule type="expression" dxfId="2712" priority="13324">
      <formula>IF(RIGHT(TEXT(AI94,"0.#"),1)=".",TRUE,FALSE)</formula>
    </cfRule>
  </conditionalFormatting>
  <conditionalFormatting sqref="AI93">
    <cfRule type="expression" dxfId="2711" priority="13321">
      <formula>IF(RIGHT(TEXT(AI93,"0.#"),1)=".",FALSE,TRUE)</formula>
    </cfRule>
    <cfRule type="expression" dxfId="2710" priority="13322">
      <formula>IF(RIGHT(TEXT(AI93,"0.#"),1)=".",TRUE,FALSE)</formula>
    </cfRule>
  </conditionalFormatting>
  <conditionalFormatting sqref="AI92">
    <cfRule type="expression" dxfId="2709" priority="13319">
      <formula>IF(RIGHT(TEXT(AI92,"0.#"),1)=".",FALSE,TRUE)</formula>
    </cfRule>
    <cfRule type="expression" dxfId="2708" priority="13320">
      <formula>IF(RIGHT(TEXT(AI92,"0.#"),1)=".",TRUE,FALSE)</formula>
    </cfRule>
  </conditionalFormatting>
  <conditionalFormatting sqref="AM92">
    <cfRule type="expression" dxfId="2707" priority="13317">
      <formula>IF(RIGHT(TEXT(AM92,"0.#"),1)=".",FALSE,TRUE)</formula>
    </cfRule>
    <cfRule type="expression" dxfId="2706" priority="13318">
      <formula>IF(RIGHT(TEXT(AM92,"0.#"),1)=".",TRUE,FALSE)</formula>
    </cfRule>
  </conditionalFormatting>
  <conditionalFormatting sqref="AM93">
    <cfRule type="expression" dxfId="2705" priority="13315">
      <formula>IF(RIGHT(TEXT(AM93,"0.#"),1)=".",FALSE,TRUE)</formula>
    </cfRule>
    <cfRule type="expression" dxfId="2704" priority="13316">
      <formula>IF(RIGHT(TEXT(AM93,"0.#"),1)=".",TRUE,FALSE)</formula>
    </cfRule>
  </conditionalFormatting>
  <conditionalFormatting sqref="AM94">
    <cfRule type="expression" dxfId="2703" priority="13313">
      <formula>IF(RIGHT(TEXT(AM94,"0.#"),1)=".",FALSE,TRUE)</formula>
    </cfRule>
    <cfRule type="expression" dxfId="2702" priority="13314">
      <formula>IF(RIGHT(TEXT(AM94,"0.#"),1)=".",TRUE,FALSE)</formula>
    </cfRule>
  </conditionalFormatting>
  <conditionalFormatting sqref="AE97">
    <cfRule type="expression" dxfId="2701" priority="13299">
      <formula>IF(RIGHT(TEXT(AE97,"0.#"),1)=".",FALSE,TRUE)</formula>
    </cfRule>
    <cfRule type="expression" dxfId="2700" priority="13300">
      <formula>IF(RIGHT(TEXT(AE97,"0.#"),1)=".",TRUE,FALSE)</formula>
    </cfRule>
  </conditionalFormatting>
  <conditionalFormatting sqref="AE98">
    <cfRule type="expression" dxfId="2699" priority="13297">
      <formula>IF(RIGHT(TEXT(AE98,"0.#"),1)=".",FALSE,TRUE)</formula>
    </cfRule>
    <cfRule type="expression" dxfId="2698" priority="13298">
      <formula>IF(RIGHT(TEXT(AE98,"0.#"),1)=".",TRUE,FALSE)</formula>
    </cfRule>
  </conditionalFormatting>
  <conditionalFormatting sqref="AE99">
    <cfRule type="expression" dxfId="2697" priority="13295">
      <formula>IF(RIGHT(TEXT(AE99,"0.#"),1)=".",FALSE,TRUE)</formula>
    </cfRule>
    <cfRule type="expression" dxfId="2696" priority="13296">
      <formula>IF(RIGHT(TEXT(AE99,"0.#"),1)=".",TRUE,FALSE)</formula>
    </cfRule>
  </conditionalFormatting>
  <conditionalFormatting sqref="AI99">
    <cfRule type="expression" dxfId="2695" priority="13293">
      <formula>IF(RIGHT(TEXT(AI99,"0.#"),1)=".",FALSE,TRUE)</formula>
    </cfRule>
    <cfRule type="expression" dxfId="2694" priority="13294">
      <formula>IF(RIGHT(TEXT(AI99,"0.#"),1)=".",TRUE,FALSE)</formula>
    </cfRule>
  </conditionalFormatting>
  <conditionalFormatting sqref="AI98">
    <cfRule type="expression" dxfId="2693" priority="13291">
      <formula>IF(RIGHT(TEXT(AI98,"0.#"),1)=".",FALSE,TRUE)</formula>
    </cfRule>
    <cfRule type="expression" dxfId="2692" priority="13292">
      <formula>IF(RIGHT(TEXT(AI98,"0.#"),1)=".",TRUE,FALSE)</formula>
    </cfRule>
  </conditionalFormatting>
  <conditionalFormatting sqref="AI97">
    <cfRule type="expression" dxfId="2691" priority="13289">
      <formula>IF(RIGHT(TEXT(AI97,"0.#"),1)=".",FALSE,TRUE)</formula>
    </cfRule>
    <cfRule type="expression" dxfId="2690" priority="13290">
      <formula>IF(RIGHT(TEXT(AI97,"0.#"),1)=".",TRUE,FALSE)</formula>
    </cfRule>
  </conditionalFormatting>
  <conditionalFormatting sqref="AM97">
    <cfRule type="expression" dxfId="2689" priority="13287">
      <formula>IF(RIGHT(TEXT(AM97,"0.#"),1)=".",FALSE,TRUE)</formula>
    </cfRule>
    <cfRule type="expression" dxfId="2688" priority="13288">
      <formula>IF(RIGHT(TEXT(AM97,"0.#"),1)=".",TRUE,FALSE)</formula>
    </cfRule>
  </conditionalFormatting>
  <conditionalFormatting sqref="AM98">
    <cfRule type="expression" dxfId="2687" priority="13285">
      <formula>IF(RIGHT(TEXT(AM98,"0.#"),1)=".",FALSE,TRUE)</formula>
    </cfRule>
    <cfRule type="expression" dxfId="2686" priority="13286">
      <formula>IF(RIGHT(TEXT(AM98,"0.#"),1)=".",TRUE,FALSE)</formula>
    </cfRule>
  </conditionalFormatting>
  <conditionalFormatting sqref="AM99">
    <cfRule type="expression" dxfId="2685" priority="13283">
      <formula>IF(RIGHT(TEXT(AM99,"0.#"),1)=".",FALSE,TRUE)</formula>
    </cfRule>
    <cfRule type="expression" dxfId="2684" priority="13284">
      <formula>IF(RIGHT(TEXT(AM99,"0.#"),1)=".",TRUE,FALSE)</formula>
    </cfRule>
  </conditionalFormatting>
  <conditionalFormatting sqref="AQ102">
    <cfRule type="expression" dxfId="2683" priority="13259">
      <formula>IF(RIGHT(TEXT(AQ102,"0.#"),1)=".",FALSE,TRUE)</formula>
    </cfRule>
    <cfRule type="expression" dxfId="2682" priority="13260">
      <formula>IF(RIGHT(TEXT(AQ102,"0.#"),1)=".",TRUE,FALSE)</formula>
    </cfRule>
  </conditionalFormatting>
  <conditionalFormatting sqref="AE104">
    <cfRule type="expression" dxfId="2681" priority="13257">
      <formula>IF(RIGHT(TEXT(AE104,"0.#"),1)=".",FALSE,TRUE)</formula>
    </cfRule>
    <cfRule type="expression" dxfId="2680" priority="13258">
      <formula>IF(RIGHT(TEXT(AE104,"0.#"),1)=".",TRUE,FALSE)</formula>
    </cfRule>
  </conditionalFormatting>
  <conditionalFormatting sqref="AI104">
    <cfRule type="expression" dxfId="2679" priority="13255">
      <formula>IF(RIGHT(TEXT(AI104,"0.#"),1)=".",FALSE,TRUE)</formula>
    </cfRule>
    <cfRule type="expression" dxfId="2678" priority="13256">
      <formula>IF(RIGHT(TEXT(AI104,"0.#"),1)=".",TRUE,FALSE)</formula>
    </cfRule>
  </conditionalFormatting>
  <conditionalFormatting sqref="AM104">
    <cfRule type="expression" dxfId="2677" priority="13253">
      <formula>IF(RIGHT(TEXT(AM104,"0.#"),1)=".",FALSE,TRUE)</formula>
    </cfRule>
    <cfRule type="expression" dxfId="2676" priority="13254">
      <formula>IF(RIGHT(TEXT(AM104,"0.#"),1)=".",TRUE,FALSE)</formula>
    </cfRule>
  </conditionalFormatting>
  <conditionalFormatting sqref="AE105">
    <cfRule type="expression" dxfId="2675" priority="13251">
      <formula>IF(RIGHT(TEXT(AE105,"0.#"),1)=".",FALSE,TRUE)</formula>
    </cfRule>
    <cfRule type="expression" dxfId="2674" priority="13252">
      <formula>IF(RIGHT(TEXT(AE105,"0.#"),1)=".",TRUE,FALSE)</formula>
    </cfRule>
  </conditionalFormatting>
  <conditionalFormatting sqref="AI105">
    <cfRule type="expression" dxfId="2673" priority="13249">
      <formula>IF(RIGHT(TEXT(AI105,"0.#"),1)=".",FALSE,TRUE)</formula>
    </cfRule>
    <cfRule type="expression" dxfId="2672" priority="13250">
      <formula>IF(RIGHT(TEXT(AI105,"0.#"),1)=".",TRUE,FALSE)</formula>
    </cfRule>
  </conditionalFormatting>
  <conditionalFormatting sqref="AM105">
    <cfRule type="expression" dxfId="2671" priority="13247">
      <formula>IF(RIGHT(TEXT(AM105,"0.#"),1)=".",FALSE,TRUE)</formula>
    </cfRule>
    <cfRule type="expression" dxfId="2670" priority="13248">
      <formula>IF(RIGHT(TEXT(AM105,"0.#"),1)=".",TRUE,FALSE)</formula>
    </cfRule>
  </conditionalFormatting>
  <conditionalFormatting sqref="AE107">
    <cfRule type="expression" dxfId="2669" priority="13243">
      <formula>IF(RIGHT(TEXT(AE107,"0.#"),1)=".",FALSE,TRUE)</formula>
    </cfRule>
    <cfRule type="expression" dxfId="2668" priority="13244">
      <formula>IF(RIGHT(TEXT(AE107,"0.#"),1)=".",TRUE,FALSE)</formula>
    </cfRule>
  </conditionalFormatting>
  <conditionalFormatting sqref="AI107">
    <cfRule type="expression" dxfId="2667" priority="13241">
      <formula>IF(RIGHT(TEXT(AI107,"0.#"),1)=".",FALSE,TRUE)</formula>
    </cfRule>
    <cfRule type="expression" dxfId="2666" priority="13242">
      <formula>IF(RIGHT(TEXT(AI107,"0.#"),1)=".",TRUE,FALSE)</formula>
    </cfRule>
  </conditionalFormatting>
  <conditionalFormatting sqref="AM107">
    <cfRule type="expression" dxfId="2665" priority="13239">
      <formula>IF(RIGHT(TEXT(AM107,"0.#"),1)=".",FALSE,TRUE)</formula>
    </cfRule>
    <cfRule type="expression" dxfId="2664" priority="13240">
      <formula>IF(RIGHT(TEXT(AM107,"0.#"),1)=".",TRUE,FALSE)</formula>
    </cfRule>
  </conditionalFormatting>
  <conditionalFormatting sqref="AE108">
    <cfRule type="expression" dxfId="2663" priority="13237">
      <formula>IF(RIGHT(TEXT(AE108,"0.#"),1)=".",FALSE,TRUE)</formula>
    </cfRule>
    <cfRule type="expression" dxfId="2662" priority="13238">
      <formula>IF(RIGHT(TEXT(AE108,"0.#"),1)=".",TRUE,FALSE)</formula>
    </cfRule>
  </conditionalFormatting>
  <conditionalFormatting sqref="AI108">
    <cfRule type="expression" dxfId="2661" priority="13235">
      <formula>IF(RIGHT(TEXT(AI108,"0.#"),1)=".",FALSE,TRUE)</formula>
    </cfRule>
    <cfRule type="expression" dxfId="2660" priority="13236">
      <formula>IF(RIGHT(TEXT(AI108,"0.#"),1)=".",TRUE,FALSE)</formula>
    </cfRule>
  </conditionalFormatting>
  <conditionalFormatting sqref="AM108">
    <cfRule type="expression" dxfId="2659" priority="13233">
      <formula>IF(RIGHT(TEXT(AM108,"0.#"),1)=".",FALSE,TRUE)</formula>
    </cfRule>
    <cfRule type="expression" dxfId="2658" priority="13234">
      <formula>IF(RIGHT(TEXT(AM108,"0.#"),1)=".",TRUE,FALSE)</formula>
    </cfRule>
  </conditionalFormatting>
  <conditionalFormatting sqref="AE110">
    <cfRule type="expression" dxfId="2657" priority="13229">
      <formula>IF(RIGHT(TEXT(AE110,"0.#"),1)=".",FALSE,TRUE)</formula>
    </cfRule>
    <cfRule type="expression" dxfId="2656" priority="13230">
      <formula>IF(RIGHT(TEXT(AE110,"0.#"),1)=".",TRUE,FALSE)</formula>
    </cfRule>
  </conditionalFormatting>
  <conditionalFormatting sqref="AI110">
    <cfRule type="expression" dxfId="2655" priority="13227">
      <formula>IF(RIGHT(TEXT(AI110,"0.#"),1)=".",FALSE,TRUE)</formula>
    </cfRule>
    <cfRule type="expression" dxfId="2654" priority="13228">
      <formula>IF(RIGHT(TEXT(AI110,"0.#"),1)=".",TRUE,FALSE)</formula>
    </cfRule>
  </conditionalFormatting>
  <conditionalFormatting sqref="AM110">
    <cfRule type="expression" dxfId="2653" priority="13225">
      <formula>IF(RIGHT(TEXT(AM110,"0.#"),1)=".",FALSE,TRUE)</formula>
    </cfRule>
    <cfRule type="expression" dxfId="2652" priority="13226">
      <formula>IF(RIGHT(TEXT(AM110,"0.#"),1)=".",TRUE,FALSE)</formula>
    </cfRule>
  </conditionalFormatting>
  <conditionalFormatting sqref="AE111">
    <cfRule type="expression" dxfId="2651" priority="13223">
      <formula>IF(RIGHT(TEXT(AE111,"0.#"),1)=".",FALSE,TRUE)</formula>
    </cfRule>
    <cfRule type="expression" dxfId="2650" priority="13224">
      <formula>IF(RIGHT(TEXT(AE111,"0.#"),1)=".",TRUE,FALSE)</formula>
    </cfRule>
  </conditionalFormatting>
  <conditionalFormatting sqref="AI111">
    <cfRule type="expression" dxfId="2649" priority="13221">
      <formula>IF(RIGHT(TEXT(AI111,"0.#"),1)=".",FALSE,TRUE)</formula>
    </cfRule>
    <cfRule type="expression" dxfId="2648" priority="13222">
      <formula>IF(RIGHT(TEXT(AI111,"0.#"),1)=".",TRUE,FALSE)</formula>
    </cfRule>
  </conditionalFormatting>
  <conditionalFormatting sqref="AM111">
    <cfRule type="expression" dxfId="2647" priority="13219">
      <formula>IF(RIGHT(TEXT(AM111,"0.#"),1)=".",FALSE,TRUE)</formula>
    </cfRule>
    <cfRule type="expression" dxfId="2646" priority="13220">
      <formula>IF(RIGHT(TEXT(AM111,"0.#"),1)=".",TRUE,FALSE)</formula>
    </cfRule>
  </conditionalFormatting>
  <conditionalFormatting sqref="AE113">
    <cfRule type="expression" dxfId="2645" priority="13215">
      <formula>IF(RIGHT(TEXT(AE113,"0.#"),1)=".",FALSE,TRUE)</formula>
    </cfRule>
    <cfRule type="expression" dxfId="2644" priority="13216">
      <formula>IF(RIGHT(TEXT(AE113,"0.#"),1)=".",TRUE,FALSE)</formula>
    </cfRule>
  </conditionalFormatting>
  <conditionalFormatting sqref="AI113">
    <cfRule type="expression" dxfId="2643" priority="13213">
      <formula>IF(RIGHT(TEXT(AI113,"0.#"),1)=".",FALSE,TRUE)</formula>
    </cfRule>
    <cfRule type="expression" dxfId="2642" priority="13214">
      <formula>IF(RIGHT(TEXT(AI113,"0.#"),1)=".",TRUE,FALSE)</formula>
    </cfRule>
  </conditionalFormatting>
  <conditionalFormatting sqref="AM113">
    <cfRule type="expression" dxfId="2641" priority="13211">
      <formula>IF(RIGHT(TEXT(AM113,"0.#"),1)=".",FALSE,TRUE)</formula>
    </cfRule>
    <cfRule type="expression" dxfId="2640" priority="13212">
      <formula>IF(RIGHT(TEXT(AM113,"0.#"),1)=".",TRUE,FALSE)</formula>
    </cfRule>
  </conditionalFormatting>
  <conditionalFormatting sqref="AE114">
    <cfRule type="expression" dxfId="2639" priority="13209">
      <formula>IF(RIGHT(TEXT(AE114,"0.#"),1)=".",FALSE,TRUE)</formula>
    </cfRule>
    <cfRule type="expression" dxfId="2638" priority="13210">
      <formula>IF(RIGHT(TEXT(AE114,"0.#"),1)=".",TRUE,FALSE)</formula>
    </cfRule>
  </conditionalFormatting>
  <conditionalFormatting sqref="AI114">
    <cfRule type="expression" dxfId="2637" priority="13207">
      <formula>IF(RIGHT(TEXT(AI114,"0.#"),1)=".",FALSE,TRUE)</formula>
    </cfRule>
    <cfRule type="expression" dxfId="2636" priority="13208">
      <formula>IF(RIGHT(TEXT(AI114,"0.#"),1)=".",TRUE,FALSE)</formula>
    </cfRule>
  </conditionalFormatting>
  <conditionalFormatting sqref="AM114">
    <cfRule type="expression" dxfId="2635" priority="13205">
      <formula>IF(RIGHT(TEXT(AM114,"0.#"),1)=".",FALSE,TRUE)</formula>
    </cfRule>
    <cfRule type="expression" dxfId="2634" priority="13206">
      <formula>IF(RIGHT(TEXT(AM114,"0.#"),1)=".",TRUE,FALSE)</formula>
    </cfRule>
  </conditionalFormatting>
  <conditionalFormatting sqref="AQ116">
    <cfRule type="expression" dxfId="2633" priority="13201">
      <formula>IF(RIGHT(TEXT(AQ116,"0.#"),1)=".",FALSE,TRUE)</formula>
    </cfRule>
    <cfRule type="expression" dxfId="2632" priority="13202">
      <formula>IF(RIGHT(TEXT(AQ116,"0.#"),1)=".",TRUE,FALSE)</formula>
    </cfRule>
  </conditionalFormatting>
  <conditionalFormatting sqref="AM116">
    <cfRule type="expression" dxfId="2631" priority="13197">
      <formula>IF(RIGHT(TEXT(AM116,"0.#"),1)=".",FALSE,TRUE)</formula>
    </cfRule>
    <cfRule type="expression" dxfId="2630" priority="13198">
      <formula>IF(RIGHT(TEXT(AM116,"0.#"),1)=".",TRUE,FALSE)</formula>
    </cfRule>
  </conditionalFormatting>
  <conditionalFormatting sqref="AM117">
    <cfRule type="expression" dxfId="2629" priority="13195">
      <formula>IF(RIGHT(TEXT(AM117,"0.#"),1)=".",FALSE,TRUE)</formula>
    </cfRule>
    <cfRule type="expression" dxfId="2628" priority="13196">
      <formula>IF(RIGHT(TEXT(AM117,"0.#"),1)=".",TRUE,FALSE)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47:AO874">
    <cfRule type="expression" dxfId="2543" priority="6671">
      <formula>IF(AND(AL847&gt;=0, RIGHT(TEXT(AL847,"0.#"),1)&lt;&gt;"."),TRUE,FALSE)</formula>
    </cfRule>
    <cfRule type="expression" dxfId="2542" priority="6672">
      <formula>IF(AND(AL847&gt;=0, RIGHT(TEXT(AL847,"0.#"),1)="."),TRUE,FALSE)</formula>
    </cfRule>
    <cfRule type="expression" dxfId="2541" priority="6673">
      <formula>IF(AND(AL847&lt;0, RIGHT(TEXT(AL847,"0.#"),1)&lt;&gt;"."),TRUE,FALSE)</formula>
    </cfRule>
    <cfRule type="expression" dxfId="2540" priority="6674">
      <formula>IF(AND(AL847&lt;0, RIGHT(TEXT(AL847,"0.#"),1)="."),TRUE,FALSE)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47:Y874">
    <cfRule type="expression" dxfId="2469" priority="2999">
      <formula>IF(RIGHT(TEXT(Y847,"0.#"),1)=".",FALSE,TRUE)</formula>
    </cfRule>
    <cfRule type="expression" dxfId="2468" priority="3000">
      <formula>IF(RIGHT(TEXT(Y847,"0.#"),1)=".",TRUE,FALSE)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10:AO1139">
    <cfRule type="expression" dxfId="2439" priority="2905">
      <formula>IF(AND(AL1110&gt;=0, RIGHT(TEXT(AL1110,"0.#"),1)&lt;&gt;"."),TRUE,FALSE)</formula>
    </cfRule>
    <cfRule type="expression" dxfId="2438" priority="2906">
      <formula>IF(AND(AL1110&gt;=0, RIGHT(TEXT(AL1110,"0.#"),1)="."),TRUE,FALSE)</formula>
    </cfRule>
    <cfRule type="expression" dxfId="2437" priority="2907">
      <formula>IF(AND(AL1110&lt;0, RIGHT(TEXT(AL1110,"0.#"),1)&lt;&gt;"."),TRUE,FALSE)</formula>
    </cfRule>
    <cfRule type="expression" dxfId="2436" priority="2908">
      <formula>IF(AND(AL1110&lt;0, RIGHT(TEXT(AL1110,"0.#"),1)="."),TRUE,FALSE)</formula>
    </cfRule>
  </conditionalFormatting>
  <conditionalFormatting sqref="Y1110:Y1139">
    <cfRule type="expression" dxfId="2435" priority="2903">
      <formula>IF(RIGHT(TEXT(Y1110,"0.#"),1)=".",FALSE,TRUE)</formula>
    </cfRule>
    <cfRule type="expression" dxfId="2434" priority="2904">
      <formula>IF(RIGHT(TEXT(Y1110,"0.#"),1)=".",TRUE,FALSE)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45:AO846">
    <cfRule type="expression" dxfId="2425" priority="2857">
      <formula>IF(AND(AL845&gt;=0, RIGHT(TEXT(AL845,"0.#"),1)&lt;&gt;"."),TRUE,FALSE)</formula>
    </cfRule>
    <cfRule type="expression" dxfId="2424" priority="2858">
      <formula>IF(AND(AL845&gt;=0, RIGHT(TEXT(AL845,"0.#"),1)="."),TRUE,FALSE)</formula>
    </cfRule>
    <cfRule type="expression" dxfId="2423" priority="2859">
      <formula>IF(AND(AL845&lt;0, RIGHT(TEXT(AL845,"0.#"),1)&lt;&gt;"."),TRUE,FALSE)</formula>
    </cfRule>
    <cfRule type="expression" dxfId="2422" priority="2860">
      <formula>IF(AND(AL845&lt;0, RIGHT(TEXT(AL845,"0.#"),1)="."),TRUE,FALSE)</formula>
    </cfRule>
  </conditionalFormatting>
  <conditionalFormatting sqref="Y845:Y846">
    <cfRule type="expression" dxfId="2421" priority="2855">
      <formula>IF(RIGHT(TEXT(Y845,"0.#"),1)=".",FALSE,TRUE)</formula>
    </cfRule>
    <cfRule type="expression" dxfId="2420" priority="2856">
      <formula>IF(RIGHT(TEXT(Y845,"0.#"),1)=".",TRUE,FALSE)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80:Y907">
    <cfRule type="expression" dxfId="2103" priority="2115">
      <formula>IF(RIGHT(TEXT(Y880,"0.#"),1)=".",FALSE,TRUE)</formula>
    </cfRule>
    <cfRule type="expression" dxfId="2102" priority="2116">
      <formula>IF(RIGHT(TEXT(Y880,"0.#"),1)=".",TRUE,FALSE)</formula>
    </cfRule>
  </conditionalFormatting>
  <conditionalFormatting sqref="Y878:Y879">
    <cfRule type="expression" dxfId="2101" priority="2109">
      <formula>IF(RIGHT(TEXT(Y878,"0.#"),1)=".",FALSE,TRUE)</formula>
    </cfRule>
    <cfRule type="expression" dxfId="2100" priority="2110">
      <formula>IF(RIGHT(TEXT(Y878,"0.#"),1)=".",TRUE,FALSE)</formula>
    </cfRule>
  </conditionalFormatting>
  <conditionalFormatting sqref="Y913:Y940">
    <cfRule type="expression" dxfId="2099" priority="2103">
      <formula>IF(RIGHT(TEXT(Y913,"0.#"),1)=".",FALSE,TRUE)</formula>
    </cfRule>
    <cfRule type="expression" dxfId="2098" priority="2104">
      <formula>IF(RIGHT(TEXT(Y913,"0.#"),1)=".",TRUE,FALSE)</formula>
    </cfRule>
  </conditionalFormatting>
  <conditionalFormatting sqref="Y911:Y912">
    <cfRule type="expression" dxfId="2097" priority="2097">
      <formula>IF(RIGHT(TEXT(Y911,"0.#"),1)=".",FALSE,TRUE)</formula>
    </cfRule>
    <cfRule type="expression" dxfId="2096" priority="2098">
      <formula>IF(RIGHT(TEXT(Y911,"0.#"),1)=".",TRUE,FALSE)</formula>
    </cfRule>
  </conditionalFormatting>
  <conditionalFormatting sqref="Y946:Y973">
    <cfRule type="expression" dxfId="2095" priority="2091">
      <formula>IF(RIGHT(TEXT(Y946,"0.#"),1)=".",FALSE,TRUE)</formula>
    </cfRule>
    <cfRule type="expression" dxfId="2094" priority="2092">
      <formula>IF(RIGHT(TEXT(Y946,"0.#"),1)=".",TRUE,FALSE)</formula>
    </cfRule>
  </conditionalFormatting>
  <conditionalFormatting sqref="Y944:Y945">
    <cfRule type="expression" dxfId="2093" priority="2085">
      <formula>IF(RIGHT(TEXT(Y944,"0.#"),1)=".",FALSE,TRUE)</formula>
    </cfRule>
    <cfRule type="expression" dxfId="2092" priority="2086">
      <formula>IF(RIGHT(TEXT(Y944,"0.#"),1)=".",TRUE,FALSE)</formula>
    </cfRule>
  </conditionalFormatting>
  <conditionalFormatting sqref="Y979:Y1006">
    <cfRule type="expression" dxfId="2091" priority="2079">
      <formula>IF(RIGHT(TEXT(Y979,"0.#"),1)=".",FALSE,TRUE)</formula>
    </cfRule>
    <cfRule type="expression" dxfId="2090" priority="2080">
      <formula>IF(RIGHT(TEXT(Y979,"0.#"),1)=".",TRUE,FALSE)</formula>
    </cfRule>
  </conditionalFormatting>
  <conditionalFormatting sqref="Y977:Y978">
    <cfRule type="expression" dxfId="2089" priority="2073">
      <formula>IF(RIGHT(TEXT(Y977,"0.#"),1)=".",FALSE,TRUE)</formula>
    </cfRule>
    <cfRule type="expression" dxfId="2088" priority="2074">
      <formula>IF(RIGHT(TEXT(Y977,"0.#"),1)=".",TRUE,FALSE)</formula>
    </cfRule>
  </conditionalFormatting>
  <conditionalFormatting sqref="Y1012:Y1039">
    <cfRule type="expression" dxfId="2087" priority="2067">
      <formula>IF(RIGHT(TEXT(Y1012,"0.#"),1)=".",FALSE,TRUE)</formula>
    </cfRule>
    <cfRule type="expression" dxfId="2086" priority="2068">
      <formula>IF(RIGHT(TEXT(Y1012,"0.#"),1)=".",TRUE,FALSE)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907">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8:AO879">
    <cfRule type="expression" dxfId="2001" priority="2111">
      <formula>IF(AND(AL878&gt;=0, RIGHT(TEXT(AL878,"0.#"),1)&lt;&gt;"."),TRUE,FALSE)</formula>
    </cfRule>
    <cfRule type="expression" dxfId="2000" priority="2112">
      <formula>IF(AND(AL878&gt;=0, RIGHT(TEXT(AL878,"0.#"),1)="."),TRUE,FALSE)</formula>
    </cfRule>
    <cfRule type="expression" dxfId="1999" priority="2113">
      <formula>IF(AND(AL878&lt;0, RIGHT(TEXT(AL878,"0.#"),1)&lt;&gt;"."),TRUE,FALSE)</formula>
    </cfRule>
    <cfRule type="expression" dxfId="1998" priority="2114">
      <formula>IF(AND(AL878&lt;0, RIGHT(TEXT(AL878,"0.#"),1)="."),TRUE,FALSE)</formula>
    </cfRule>
  </conditionalFormatting>
  <conditionalFormatting sqref="AL913:AO940">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11:AO912">
    <cfRule type="expression" dxfId="1993" priority="2099">
      <formula>IF(AND(AL911&gt;=0, RIGHT(TEXT(AL911,"0.#"),1)&lt;&gt;"."),TRUE,FALSE)</formula>
    </cfRule>
    <cfRule type="expression" dxfId="1992" priority="2100">
      <formula>IF(AND(AL911&gt;=0, RIGHT(TEXT(AL911,"0.#"),1)="."),TRUE,FALSE)</formula>
    </cfRule>
    <cfRule type="expression" dxfId="1991" priority="2101">
      <formula>IF(AND(AL911&lt;0, RIGHT(TEXT(AL911,"0.#"),1)&lt;&gt;"."),TRUE,FALSE)</formula>
    </cfRule>
    <cfRule type="expression" dxfId="1990" priority="2102">
      <formula>IF(AND(AL911&lt;0, RIGHT(TEXT(AL911,"0.#"),1)="."),TRUE,FALSE)</formula>
    </cfRule>
  </conditionalFormatting>
  <conditionalFormatting sqref="AL946:AO973">
    <cfRule type="expression" dxfId="1989" priority="2093">
      <formula>IF(AND(AL946&gt;=0, RIGHT(TEXT(AL946,"0.#"),1)&lt;&gt;"."),TRUE,FALSE)</formula>
    </cfRule>
    <cfRule type="expression" dxfId="1988" priority="2094">
      <formula>IF(AND(AL946&gt;=0, RIGHT(TEXT(AL946,"0.#"),1)="."),TRUE,FALSE)</formula>
    </cfRule>
    <cfRule type="expression" dxfId="1987" priority="2095">
      <formula>IF(AND(AL946&lt;0, RIGHT(TEXT(AL946,"0.#"),1)&lt;&gt;"."),TRUE,FALSE)</formula>
    </cfRule>
    <cfRule type="expression" dxfId="1986" priority="2096">
      <formula>IF(AND(AL946&lt;0, RIGHT(TEXT(AL946,"0.#"),1)="."),TRUE,FALSE)</formula>
    </cfRule>
  </conditionalFormatting>
  <conditionalFormatting sqref="AL944:AO945">
    <cfRule type="expression" dxfId="1985" priority="2087">
      <formula>IF(AND(AL944&gt;=0, RIGHT(TEXT(AL944,"0.#"),1)&lt;&gt;"."),TRUE,FALSE)</formula>
    </cfRule>
    <cfRule type="expression" dxfId="1984" priority="2088">
      <formula>IF(AND(AL944&gt;=0, RIGHT(TEXT(AL944,"0.#"),1)="."),TRUE,FALSE)</formula>
    </cfRule>
    <cfRule type="expression" dxfId="1983" priority="2089">
      <formula>IF(AND(AL944&lt;0, RIGHT(TEXT(AL944,"0.#"),1)&lt;&gt;"."),TRUE,FALSE)</formula>
    </cfRule>
    <cfRule type="expression" dxfId="1982" priority="2090">
      <formula>IF(AND(AL944&lt;0, RIGHT(TEXT(AL944,"0.#"),1)="."),TRUE,FALSE)</formula>
    </cfRule>
  </conditionalFormatting>
  <conditionalFormatting sqref="AL979:AO1006">
    <cfRule type="expression" dxfId="1981" priority="2081">
      <formula>IF(AND(AL979&gt;=0, RIGHT(TEXT(AL979,"0.#"),1)&lt;&gt;"."),TRUE,FALSE)</formula>
    </cfRule>
    <cfRule type="expression" dxfId="1980" priority="2082">
      <formula>IF(AND(AL979&gt;=0, RIGHT(TEXT(AL979,"0.#"),1)="."),TRUE,FALSE)</formula>
    </cfRule>
    <cfRule type="expression" dxfId="1979" priority="2083">
      <formula>IF(AND(AL979&lt;0, RIGHT(TEXT(AL979,"0.#"),1)&lt;&gt;"."),TRUE,FALSE)</formula>
    </cfRule>
    <cfRule type="expression" dxfId="1978" priority="2084">
      <formula>IF(AND(AL979&lt;0, RIGHT(TEXT(AL979,"0.#"),1)="."),TRUE,FALSE)</formula>
    </cfRule>
  </conditionalFormatting>
  <conditionalFormatting sqref="AL977:AO978">
    <cfRule type="expression" dxfId="1977" priority="2075">
      <formula>IF(AND(AL977&gt;=0, RIGHT(TEXT(AL977,"0.#"),1)&lt;&gt;"."),TRUE,FALSE)</formula>
    </cfRule>
    <cfRule type="expression" dxfId="1976" priority="2076">
      <formula>IF(AND(AL977&gt;=0, RIGHT(TEXT(AL977,"0.#"),1)="."),TRUE,FALSE)</formula>
    </cfRule>
    <cfRule type="expression" dxfId="1975" priority="2077">
      <formula>IF(AND(AL977&lt;0, RIGHT(TEXT(AL977,"0.#"),1)&lt;&gt;"."),TRUE,FALSE)</formula>
    </cfRule>
    <cfRule type="expression" dxfId="1974" priority="2078">
      <formula>IF(AND(AL977&lt;0, RIGHT(TEXT(AL977,"0.#"),1)="."),TRUE,FALSE)</formula>
    </cfRule>
  </conditionalFormatting>
  <conditionalFormatting sqref="AL1012:AO1039">
    <cfRule type="expression" dxfId="1973" priority="2069">
      <formula>IF(AND(AL1012&gt;=0, RIGHT(TEXT(AL1012,"0.#"),1)&lt;&gt;"."),TRUE,FALSE)</formula>
    </cfRule>
    <cfRule type="expression" dxfId="1972" priority="2070">
      <formula>IF(AND(AL1012&gt;=0, RIGHT(TEXT(AL1012,"0.#"),1)="."),TRUE,FALSE)</formula>
    </cfRule>
    <cfRule type="expression" dxfId="1971" priority="2071">
      <formula>IF(AND(AL1012&lt;0, RIGHT(TEXT(AL1012,"0.#"),1)&lt;&gt;"."),TRUE,FALSE)</formula>
    </cfRule>
    <cfRule type="expression" dxfId="1970" priority="2072">
      <formula>IF(AND(AL1012&lt;0, RIGHT(TEXT(AL1012,"0.#"),1)="."),TRUE,FALSE)</formula>
    </cfRule>
  </conditionalFormatting>
  <conditionalFormatting sqref="AL1010:AO1011">
    <cfRule type="expression" dxfId="1969" priority="2063">
      <formula>IF(AND(AL1010&gt;=0, RIGHT(TEXT(AL1010,"0.#"),1)&lt;&gt;"."),TRUE,FALSE)</formula>
    </cfRule>
    <cfRule type="expression" dxfId="1968" priority="2064">
      <formula>IF(AND(AL1010&gt;=0, RIGHT(TEXT(AL1010,"0.#"),1)="."),TRUE,FALSE)</formula>
    </cfRule>
    <cfRule type="expression" dxfId="1967" priority="2065">
      <formula>IF(AND(AL1010&lt;0, RIGHT(TEXT(AL1010,"0.#"),1)&lt;&gt;"."),TRUE,FALSE)</formula>
    </cfRule>
    <cfRule type="expression" dxfId="1966" priority="2066">
      <formula>IF(AND(AL1010&lt;0, RIGHT(TEXT(AL1010,"0.#"),1)="."),TRUE,FALSE)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W13:AC13">
    <cfRule type="expression" dxfId="743" priority="43">
      <formula>IF(RIGHT(TEXT(W13,"0.#"),1)=".",FALSE,TRUE)</formula>
    </cfRule>
    <cfRule type="expression" dxfId="742" priority="44">
      <formula>IF(RIGHT(TEXT(W13,"0.#"),1)=".",TRUE,FALSE)</formula>
    </cfRule>
  </conditionalFormatting>
  <conditionalFormatting sqref="W14:AC14">
    <cfRule type="expression" dxfId="741" priority="41">
      <formula>IF(RIGHT(TEXT(W14,"0.#"),1)=".",FALSE,TRUE)</formula>
    </cfRule>
    <cfRule type="expression" dxfId="740" priority="42">
      <formula>IF(RIGHT(TEXT(W14,"0.#"),1)=".",TRUE,FALSE)</formula>
    </cfRule>
  </conditionalFormatting>
  <conditionalFormatting sqref="W15:AC17">
    <cfRule type="expression" dxfId="739" priority="39">
      <formula>IF(RIGHT(TEXT(W15,"0.#"),1)=".",FALSE,TRUE)</formula>
    </cfRule>
    <cfRule type="expression" dxfId="738" priority="40">
      <formula>IF(RIGHT(TEXT(W15,"0.#"),1)=".",TRUE,FALSE)</formula>
    </cfRule>
  </conditionalFormatting>
  <conditionalFormatting sqref="P14:V14">
    <cfRule type="expression" dxfId="737" priority="37">
      <formula>IF(RIGHT(TEXT(P14,"0.#"),1)=".",FALSE,TRUE)</formula>
    </cfRule>
    <cfRule type="expression" dxfId="736" priority="38">
      <formula>IF(RIGHT(TEXT(P14,"0.#"),1)=".",TRUE,FALSE)</formula>
    </cfRule>
  </conditionalFormatting>
  <conditionalFormatting sqref="P15:V17 P13:V13">
    <cfRule type="expression" dxfId="735" priority="35">
      <formula>IF(RIGHT(TEXT(P13,"0.#"),1)=".",FALSE,TRUE)</formula>
    </cfRule>
    <cfRule type="expression" dxfId="734" priority="36">
      <formula>IF(RIGHT(TEXT(P13,"0.#"),1)=".",TRUE,FALSE)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D15:AJ17">
    <cfRule type="expression" dxfId="731" priority="31">
      <formula>IF(RIGHT(TEXT(AD15,"0.#"),1)=".",FALSE,TRUE)</formula>
    </cfRule>
    <cfRule type="expression" dxfId="730" priority="32">
      <formula>IF(RIGHT(TEXT(AD15,"0.#"),1)=".",TRUE,FALSE)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M32:AM33">
    <cfRule type="expression" dxfId="725" priority="25">
      <formula>IF(RIGHT(TEXT(AM32,"0.#"),1)=".",FALSE,TRUE)</formula>
    </cfRule>
    <cfRule type="expression" dxfId="724" priority="26">
      <formula>IF(RIGHT(TEXT(AM32,"0.#"),1)=".",TRUE,FALSE)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2:AI33">
    <cfRule type="expression" dxfId="719" priority="19">
      <formula>IF(RIGHT(TEXT(AI32,"0.#"),1)=".",FALSE,TRUE)</formula>
    </cfRule>
    <cfRule type="expression" dxfId="718" priority="20">
      <formula>IF(RIGHT(TEXT(AI32,"0.#"),1)=".",TRUE,FALSE)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01:AE102 AI101:AI102">
    <cfRule type="expression" dxfId="709" priority="9">
      <formula>IF(RIGHT(TEXT(AE101,"0.#"),1)=".",FALSE,TRUE)</formula>
    </cfRule>
    <cfRule type="expression" dxfId="708" priority="10">
      <formula>IF(RIGHT(TEXT(AE101,"0.#"),1)=".",TRUE,FALSE)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6"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P17" sqref="P17"/>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2" t="s">
        <v>42</v>
      </c>
      <c r="H2" s="777"/>
      <c r="I2" s="777"/>
      <c r="J2" s="777"/>
      <c r="K2" s="777"/>
      <c r="L2" s="777"/>
      <c r="M2" s="777"/>
      <c r="N2" s="777"/>
      <c r="O2" s="778"/>
      <c r="P2" s="776" t="s">
        <v>43</v>
      </c>
      <c r="Q2" s="777"/>
      <c r="R2" s="777"/>
      <c r="S2" s="777"/>
      <c r="T2" s="777"/>
      <c r="U2" s="777"/>
      <c r="V2" s="777"/>
      <c r="W2" s="777"/>
      <c r="X2" s="778"/>
      <c r="Y2" s="1005"/>
      <c r="Z2" s="410"/>
      <c r="AA2" s="411"/>
      <c r="AB2" s="1009" t="s">
        <v>44</v>
      </c>
      <c r="AC2" s="1010"/>
      <c r="AD2" s="1011"/>
      <c r="AE2" s="997" t="s">
        <v>20</v>
      </c>
      <c r="AF2" s="997"/>
      <c r="AG2" s="997"/>
      <c r="AH2" s="997"/>
      <c r="AI2" s="997" t="s">
        <v>21</v>
      </c>
      <c r="AJ2" s="997"/>
      <c r="AK2" s="997"/>
      <c r="AL2" s="453"/>
      <c r="AM2" s="997" t="s">
        <v>45</v>
      </c>
      <c r="AN2" s="997"/>
      <c r="AO2" s="997"/>
      <c r="AP2" s="453"/>
      <c r="AQ2" s="216" t="s">
        <v>46</v>
      </c>
      <c r="AR2" s="200"/>
      <c r="AS2" s="200"/>
      <c r="AT2" s="201"/>
      <c r="AU2" s="370" t="s">
        <v>47</v>
      </c>
      <c r="AV2" s="370"/>
      <c r="AW2" s="370"/>
      <c r="AX2" s="371"/>
      <c r="AY2" s="34">
        <f>COUNTA($G$4)</f>
        <v>0</v>
      </c>
    </row>
    <row r="3" spans="1:51" ht="18.75" customHeight="1">
      <c r="A3" s="508"/>
      <c r="B3" s="509"/>
      <c r="C3" s="509"/>
      <c r="D3" s="509"/>
      <c r="E3" s="509"/>
      <c r="F3" s="510"/>
      <c r="G3" s="563"/>
      <c r="H3" s="376"/>
      <c r="I3" s="376"/>
      <c r="J3" s="376"/>
      <c r="K3" s="376"/>
      <c r="L3" s="376"/>
      <c r="M3" s="376"/>
      <c r="N3" s="376"/>
      <c r="O3" s="564"/>
      <c r="P3" s="576"/>
      <c r="Q3" s="376"/>
      <c r="R3" s="376"/>
      <c r="S3" s="376"/>
      <c r="T3" s="376"/>
      <c r="U3" s="376"/>
      <c r="V3" s="376"/>
      <c r="W3" s="376"/>
      <c r="X3" s="564"/>
      <c r="Y3" s="1006"/>
      <c r="Z3" s="1007"/>
      <c r="AA3" s="1008"/>
      <c r="AB3" s="1012"/>
      <c r="AC3" s="1013"/>
      <c r="AD3" s="1014"/>
      <c r="AE3" s="387"/>
      <c r="AF3" s="387"/>
      <c r="AG3" s="387"/>
      <c r="AH3" s="387"/>
      <c r="AI3" s="387"/>
      <c r="AJ3" s="387"/>
      <c r="AK3" s="387"/>
      <c r="AL3" s="333"/>
      <c r="AM3" s="387"/>
      <c r="AN3" s="387"/>
      <c r="AO3" s="387"/>
      <c r="AP3" s="333"/>
      <c r="AQ3" s="271"/>
      <c r="AR3" s="272"/>
      <c r="AS3" s="180" t="s">
        <v>48</v>
      </c>
      <c r="AT3" s="203"/>
      <c r="AU3" s="272"/>
      <c r="AV3" s="272"/>
      <c r="AW3" s="376" t="s">
        <v>49</v>
      </c>
      <c r="AX3" s="377"/>
      <c r="AY3" s="34">
        <f>$AY$2</f>
        <v>0</v>
      </c>
    </row>
    <row r="4" spans="1:51" ht="22.5" customHeight="1">
      <c r="A4" s="511"/>
      <c r="B4" s="509"/>
      <c r="C4" s="509"/>
      <c r="D4" s="509"/>
      <c r="E4" s="509"/>
      <c r="F4" s="510"/>
      <c r="G4" s="536"/>
      <c r="H4" s="1015"/>
      <c r="I4" s="1015"/>
      <c r="J4" s="1015"/>
      <c r="K4" s="1015"/>
      <c r="L4" s="1015"/>
      <c r="M4" s="1015"/>
      <c r="N4" s="1015"/>
      <c r="O4" s="1016"/>
      <c r="P4" s="192"/>
      <c r="Q4" s="1023"/>
      <c r="R4" s="1023"/>
      <c r="S4" s="1023"/>
      <c r="T4" s="1023"/>
      <c r="U4" s="1023"/>
      <c r="V4" s="1023"/>
      <c r="W4" s="1023"/>
      <c r="X4" s="1024"/>
      <c r="Y4" s="1001" t="s">
        <v>50</v>
      </c>
      <c r="Z4" s="1002"/>
      <c r="AA4" s="1003"/>
      <c r="AB4" s="547"/>
      <c r="AC4" s="1004"/>
      <c r="AD4" s="1004"/>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304" t="s">
        <v>51</v>
      </c>
      <c r="Z5" s="998"/>
      <c r="AA5" s="999"/>
      <c r="AB5" s="518"/>
      <c r="AC5" s="1000"/>
      <c r="AD5" s="1000"/>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c r="A6" s="512"/>
      <c r="B6" s="513"/>
      <c r="C6" s="513"/>
      <c r="D6" s="513"/>
      <c r="E6" s="513"/>
      <c r="F6" s="514"/>
      <c r="G6" s="1020"/>
      <c r="H6" s="1021"/>
      <c r="I6" s="1021"/>
      <c r="J6" s="1021"/>
      <c r="K6" s="1021"/>
      <c r="L6" s="1021"/>
      <c r="M6" s="1021"/>
      <c r="N6" s="1021"/>
      <c r="O6" s="1022"/>
      <c r="P6" s="1027"/>
      <c r="Q6" s="1027"/>
      <c r="R6" s="1027"/>
      <c r="S6" s="1027"/>
      <c r="T6" s="1027"/>
      <c r="U6" s="1027"/>
      <c r="V6" s="1027"/>
      <c r="W6" s="1027"/>
      <c r="X6" s="1028"/>
      <c r="Y6" s="1029" t="s">
        <v>52</v>
      </c>
      <c r="Z6" s="998"/>
      <c r="AA6" s="999"/>
      <c r="AB6" s="456" t="s">
        <v>53</v>
      </c>
      <c r="AC6" s="1030"/>
      <c r="AD6" s="1030"/>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c r="A7" s="896" t="s">
        <v>54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c r="AY8" s="34">
        <f t="shared" si="0"/>
        <v>0</v>
      </c>
    </row>
    <row r="9" spans="1:51" ht="18.75" customHeight="1">
      <c r="A9" s="508" t="s">
        <v>41</v>
      </c>
      <c r="B9" s="509"/>
      <c r="C9" s="509"/>
      <c r="D9" s="509"/>
      <c r="E9" s="509"/>
      <c r="F9" s="510"/>
      <c r="G9" s="792" t="s">
        <v>42</v>
      </c>
      <c r="H9" s="777"/>
      <c r="I9" s="777"/>
      <c r="J9" s="777"/>
      <c r="K9" s="777"/>
      <c r="L9" s="777"/>
      <c r="M9" s="777"/>
      <c r="N9" s="777"/>
      <c r="O9" s="778"/>
      <c r="P9" s="776" t="s">
        <v>43</v>
      </c>
      <c r="Q9" s="777"/>
      <c r="R9" s="777"/>
      <c r="S9" s="777"/>
      <c r="T9" s="777"/>
      <c r="U9" s="777"/>
      <c r="V9" s="777"/>
      <c r="W9" s="777"/>
      <c r="X9" s="778"/>
      <c r="Y9" s="1005"/>
      <c r="Z9" s="410"/>
      <c r="AA9" s="411"/>
      <c r="AB9" s="1009" t="s">
        <v>44</v>
      </c>
      <c r="AC9" s="1010"/>
      <c r="AD9" s="1011"/>
      <c r="AE9" s="997" t="s">
        <v>20</v>
      </c>
      <c r="AF9" s="997"/>
      <c r="AG9" s="997"/>
      <c r="AH9" s="997"/>
      <c r="AI9" s="997" t="s">
        <v>21</v>
      </c>
      <c r="AJ9" s="997"/>
      <c r="AK9" s="997"/>
      <c r="AL9" s="453"/>
      <c r="AM9" s="997" t="s">
        <v>45</v>
      </c>
      <c r="AN9" s="997"/>
      <c r="AO9" s="997"/>
      <c r="AP9" s="453"/>
      <c r="AQ9" s="216" t="s">
        <v>46</v>
      </c>
      <c r="AR9" s="200"/>
      <c r="AS9" s="200"/>
      <c r="AT9" s="201"/>
      <c r="AU9" s="370" t="s">
        <v>47</v>
      </c>
      <c r="AV9" s="370"/>
      <c r="AW9" s="370"/>
      <c r="AX9" s="371"/>
      <c r="AY9" s="34">
        <f>COUNTA($G$11)</f>
        <v>0</v>
      </c>
    </row>
    <row r="10" spans="1:51" ht="18.75" customHeight="1">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6"/>
      <c r="Z10" s="1007"/>
      <c r="AA10" s="1008"/>
      <c r="AB10" s="1012"/>
      <c r="AC10" s="1013"/>
      <c r="AD10" s="1014"/>
      <c r="AE10" s="387"/>
      <c r="AF10" s="387"/>
      <c r="AG10" s="387"/>
      <c r="AH10" s="387"/>
      <c r="AI10" s="387"/>
      <c r="AJ10" s="387"/>
      <c r="AK10" s="387"/>
      <c r="AL10" s="333"/>
      <c r="AM10" s="387"/>
      <c r="AN10" s="387"/>
      <c r="AO10" s="387"/>
      <c r="AP10" s="333"/>
      <c r="AQ10" s="271"/>
      <c r="AR10" s="272"/>
      <c r="AS10" s="180" t="s">
        <v>48</v>
      </c>
      <c r="AT10" s="203"/>
      <c r="AU10" s="272"/>
      <c r="AV10" s="272"/>
      <c r="AW10" s="376" t="s">
        <v>49</v>
      </c>
      <c r="AX10" s="377"/>
      <c r="AY10" s="34">
        <f>$AY$9</f>
        <v>0</v>
      </c>
    </row>
    <row r="11" spans="1:51" ht="22.5" customHeight="1">
      <c r="A11" s="511"/>
      <c r="B11" s="509"/>
      <c r="C11" s="509"/>
      <c r="D11" s="509"/>
      <c r="E11" s="509"/>
      <c r="F11" s="510"/>
      <c r="G11" s="536"/>
      <c r="H11" s="1015"/>
      <c r="I11" s="1015"/>
      <c r="J11" s="1015"/>
      <c r="K11" s="1015"/>
      <c r="L11" s="1015"/>
      <c r="M11" s="1015"/>
      <c r="N11" s="1015"/>
      <c r="O11" s="1016"/>
      <c r="P11" s="192"/>
      <c r="Q11" s="1023"/>
      <c r="R11" s="1023"/>
      <c r="S11" s="1023"/>
      <c r="T11" s="1023"/>
      <c r="U11" s="1023"/>
      <c r="V11" s="1023"/>
      <c r="W11" s="1023"/>
      <c r="X11" s="1024"/>
      <c r="Y11" s="1001" t="s">
        <v>50</v>
      </c>
      <c r="Z11" s="1002"/>
      <c r="AA11" s="1003"/>
      <c r="AB11" s="547"/>
      <c r="AC11" s="1004"/>
      <c r="AD11" s="1004"/>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304" t="s">
        <v>51</v>
      </c>
      <c r="Z12" s="998"/>
      <c r="AA12" s="999"/>
      <c r="AB12" s="518"/>
      <c r="AC12" s="1000"/>
      <c r="AD12" s="1000"/>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52</v>
      </c>
      <c r="Z13" s="998"/>
      <c r="AA13" s="999"/>
      <c r="AB13" s="456" t="s">
        <v>53</v>
      </c>
      <c r="AC13" s="1030"/>
      <c r="AD13" s="1030"/>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c r="A14" s="896" t="s">
        <v>54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c r="AY15" s="34">
        <f t="shared" si="1"/>
        <v>0</v>
      </c>
    </row>
    <row r="16" spans="1:51" ht="18.75" customHeight="1">
      <c r="A16" s="508" t="s">
        <v>41</v>
      </c>
      <c r="B16" s="509"/>
      <c r="C16" s="509"/>
      <c r="D16" s="509"/>
      <c r="E16" s="509"/>
      <c r="F16" s="510"/>
      <c r="G16" s="792" t="s">
        <v>42</v>
      </c>
      <c r="H16" s="777"/>
      <c r="I16" s="777"/>
      <c r="J16" s="777"/>
      <c r="K16" s="777"/>
      <c r="L16" s="777"/>
      <c r="M16" s="777"/>
      <c r="N16" s="777"/>
      <c r="O16" s="778"/>
      <c r="P16" s="776" t="s">
        <v>43</v>
      </c>
      <c r="Q16" s="777"/>
      <c r="R16" s="777"/>
      <c r="S16" s="777"/>
      <c r="T16" s="777"/>
      <c r="U16" s="777"/>
      <c r="V16" s="777"/>
      <c r="W16" s="777"/>
      <c r="X16" s="778"/>
      <c r="Y16" s="1005"/>
      <c r="Z16" s="410"/>
      <c r="AA16" s="411"/>
      <c r="AB16" s="1009" t="s">
        <v>44</v>
      </c>
      <c r="AC16" s="1010"/>
      <c r="AD16" s="1011"/>
      <c r="AE16" s="997" t="s">
        <v>20</v>
      </c>
      <c r="AF16" s="997"/>
      <c r="AG16" s="997"/>
      <c r="AH16" s="997"/>
      <c r="AI16" s="997" t="s">
        <v>21</v>
      </c>
      <c r="AJ16" s="997"/>
      <c r="AK16" s="997"/>
      <c r="AL16" s="453"/>
      <c r="AM16" s="997" t="s">
        <v>45</v>
      </c>
      <c r="AN16" s="997"/>
      <c r="AO16" s="997"/>
      <c r="AP16" s="453"/>
      <c r="AQ16" s="216" t="s">
        <v>46</v>
      </c>
      <c r="AR16" s="200"/>
      <c r="AS16" s="200"/>
      <c r="AT16" s="201"/>
      <c r="AU16" s="370" t="s">
        <v>47</v>
      </c>
      <c r="AV16" s="370"/>
      <c r="AW16" s="370"/>
      <c r="AX16" s="371"/>
      <c r="AY16" s="34">
        <f>COUNTA($G$18)</f>
        <v>0</v>
      </c>
    </row>
    <row r="17" spans="1:51" ht="18.75" customHeight="1">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6"/>
      <c r="Z17" s="1007"/>
      <c r="AA17" s="1008"/>
      <c r="AB17" s="1012"/>
      <c r="AC17" s="1013"/>
      <c r="AD17" s="1014"/>
      <c r="AE17" s="387"/>
      <c r="AF17" s="387"/>
      <c r="AG17" s="387"/>
      <c r="AH17" s="387"/>
      <c r="AI17" s="387"/>
      <c r="AJ17" s="387"/>
      <c r="AK17" s="387"/>
      <c r="AL17" s="333"/>
      <c r="AM17" s="387"/>
      <c r="AN17" s="387"/>
      <c r="AO17" s="387"/>
      <c r="AP17" s="333"/>
      <c r="AQ17" s="271"/>
      <c r="AR17" s="272"/>
      <c r="AS17" s="180" t="s">
        <v>48</v>
      </c>
      <c r="AT17" s="203"/>
      <c r="AU17" s="272"/>
      <c r="AV17" s="272"/>
      <c r="AW17" s="376" t="s">
        <v>49</v>
      </c>
      <c r="AX17" s="377"/>
      <c r="AY17" s="34">
        <f>$AY$16</f>
        <v>0</v>
      </c>
    </row>
    <row r="18" spans="1:51" ht="22.5" customHeight="1">
      <c r="A18" s="511"/>
      <c r="B18" s="509"/>
      <c r="C18" s="509"/>
      <c r="D18" s="509"/>
      <c r="E18" s="509"/>
      <c r="F18" s="510"/>
      <c r="G18" s="536"/>
      <c r="H18" s="1015"/>
      <c r="I18" s="1015"/>
      <c r="J18" s="1015"/>
      <c r="K18" s="1015"/>
      <c r="L18" s="1015"/>
      <c r="M18" s="1015"/>
      <c r="N18" s="1015"/>
      <c r="O18" s="1016"/>
      <c r="P18" s="192"/>
      <c r="Q18" s="1023"/>
      <c r="R18" s="1023"/>
      <c r="S18" s="1023"/>
      <c r="T18" s="1023"/>
      <c r="U18" s="1023"/>
      <c r="V18" s="1023"/>
      <c r="W18" s="1023"/>
      <c r="X18" s="1024"/>
      <c r="Y18" s="1001" t="s">
        <v>50</v>
      </c>
      <c r="Z18" s="1002"/>
      <c r="AA18" s="1003"/>
      <c r="AB18" s="547"/>
      <c r="AC18" s="1004"/>
      <c r="AD18" s="1004"/>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304" t="s">
        <v>51</v>
      </c>
      <c r="Z19" s="998"/>
      <c r="AA19" s="999"/>
      <c r="AB19" s="518"/>
      <c r="AC19" s="1000"/>
      <c r="AD19" s="1000"/>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52</v>
      </c>
      <c r="Z20" s="998"/>
      <c r="AA20" s="999"/>
      <c r="AB20" s="456" t="s">
        <v>53</v>
      </c>
      <c r="AC20" s="1030"/>
      <c r="AD20" s="1030"/>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c r="A21" s="896" t="s">
        <v>54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c r="AY22" s="34">
        <f t="shared" si="2"/>
        <v>0</v>
      </c>
    </row>
    <row r="23" spans="1:51" ht="18.75" customHeight="1">
      <c r="A23" s="508" t="s">
        <v>41</v>
      </c>
      <c r="B23" s="509"/>
      <c r="C23" s="509"/>
      <c r="D23" s="509"/>
      <c r="E23" s="509"/>
      <c r="F23" s="510"/>
      <c r="G23" s="792" t="s">
        <v>42</v>
      </c>
      <c r="H23" s="777"/>
      <c r="I23" s="777"/>
      <c r="J23" s="777"/>
      <c r="K23" s="777"/>
      <c r="L23" s="777"/>
      <c r="M23" s="777"/>
      <c r="N23" s="777"/>
      <c r="O23" s="778"/>
      <c r="P23" s="776" t="s">
        <v>43</v>
      </c>
      <c r="Q23" s="777"/>
      <c r="R23" s="777"/>
      <c r="S23" s="777"/>
      <c r="T23" s="777"/>
      <c r="U23" s="777"/>
      <c r="V23" s="777"/>
      <c r="W23" s="777"/>
      <c r="X23" s="778"/>
      <c r="Y23" s="1005"/>
      <c r="Z23" s="410"/>
      <c r="AA23" s="411"/>
      <c r="AB23" s="1009" t="s">
        <v>44</v>
      </c>
      <c r="AC23" s="1010"/>
      <c r="AD23" s="1011"/>
      <c r="AE23" s="997" t="s">
        <v>20</v>
      </c>
      <c r="AF23" s="997"/>
      <c r="AG23" s="997"/>
      <c r="AH23" s="997"/>
      <c r="AI23" s="997" t="s">
        <v>21</v>
      </c>
      <c r="AJ23" s="997"/>
      <c r="AK23" s="997"/>
      <c r="AL23" s="453"/>
      <c r="AM23" s="997" t="s">
        <v>45</v>
      </c>
      <c r="AN23" s="997"/>
      <c r="AO23" s="997"/>
      <c r="AP23" s="453"/>
      <c r="AQ23" s="216" t="s">
        <v>46</v>
      </c>
      <c r="AR23" s="200"/>
      <c r="AS23" s="200"/>
      <c r="AT23" s="201"/>
      <c r="AU23" s="370" t="s">
        <v>47</v>
      </c>
      <c r="AV23" s="370"/>
      <c r="AW23" s="370"/>
      <c r="AX23" s="371"/>
      <c r="AY23" s="34">
        <f>COUNTA($G$25)</f>
        <v>0</v>
      </c>
    </row>
    <row r="24" spans="1:51" ht="18.75" customHeight="1">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6"/>
      <c r="Z24" s="1007"/>
      <c r="AA24" s="1008"/>
      <c r="AB24" s="1012"/>
      <c r="AC24" s="1013"/>
      <c r="AD24" s="1014"/>
      <c r="AE24" s="387"/>
      <c r="AF24" s="387"/>
      <c r="AG24" s="387"/>
      <c r="AH24" s="387"/>
      <c r="AI24" s="387"/>
      <c r="AJ24" s="387"/>
      <c r="AK24" s="387"/>
      <c r="AL24" s="333"/>
      <c r="AM24" s="387"/>
      <c r="AN24" s="387"/>
      <c r="AO24" s="387"/>
      <c r="AP24" s="333"/>
      <c r="AQ24" s="271"/>
      <c r="AR24" s="272"/>
      <c r="AS24" s="180" t="s">
        <v>48</v>
      </c>
      <c r="AT24" s="203"/>
      <c r="AU24" s="272"/>
      <c r="AV24" s="272"/>
      <c r="AW24" s="376" t="s">
        <v>49</v>
      </c>
      <c r="AX24" s="377"/>
      <c r="AY24" s="34">
        <f>$AY$23</f>
        <v>0</v>
      </c>
    </row>
    <row r="25" spans="1:51" ht="22.5" customHeight="1">
      <c r="A25" s="511"/>
      <c r="B25" s="509"/>
      <c r="C25" s="509"/>
      <c r="D25" s="509"/>
      <c r="E25" s="509"/>
      <c r="F25" s="510"/>
      <c r="G25" s="536"/>
      <c r="H25" s="1015"/>
      <c r="I25" s="1015"/>
      <c r="J25" s="1015"/>
      <c r="K25" s="1015"/>
      <c r="L25" s="1015"/>
      <c r="M25" s="1015"/>
      <c r="N25" s="1015"/>
      <c r="O25" s="1016"/>
      <c r="P25" s="192"/>
      <c r="Q25" s="1023"/>
      <c r="R25" s="1023"/>
      <c r="S25" s="1023"/>
      <c r="T25" s="1023"/>
      <c r="U25" s="1023"/>
      <c r="V25" s="1023"/>
      <c r="W25" s="1023"/>
      <c r="X25" s="1024"/>
      <c r="Y25" s="1001" t="s">
        <v>50</v>
      </c>
      <c r="Z25" s="1002"/>
      <c r="AA25" s="1003"/>
      <c r="AB25" s="547"/>
      <c r="AC25" s="1004"/>
      <c r="AD25" s="1004"/>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304" t="s">
        <v>51</v>
      </c>
      <c r="Z26" s="998"/>
      <c r="AA26" s="999"/>
      <c r="AB26" s="518"/>
      <c r="AC26" s="1000"/>
      <c r="AD26" s="1000"/>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52</v>
      </c>
      <c r="Z27" s="998"/>
      <c r="AA27" s="999"/>
      <c r="AB27" s="456" t="s">
        <v>53</v>
      </c>
      <c r="AC27" s="1030"/>
      <c r="AD27" s="1030"/>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c r="A28" s="896" t="s">
        <v>54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c r="AY29" s="34">
        <f t="shared" si="3"/>
        <v>0</v>
      </c>
    </row>
    <row r="30" spans="1:51" ht="18.75" customHeight="1">
      <c r="A30" s="508" t="s">
        <v>41</v>
      </c>
      <c r="B30" s="509"/>
      <c r="C30" s="509"/>
      <c r="D30" s="509"/>
      <c r="E30" s="509"/>
      <c r="F30" s="510"/>
      <c r="G30" s="792" t="s">
        <v>42</v>
      </c>
      <c r="H30" s="777"/>
      <c r="I30" s="777"/>
      <c r="J30" s="777"/>
      <c r="K30" s="777"/>
      <c r="L30" s="777"/>
      <c r="M30" s="777"/>
      <c r="N30" s="777"/>
      <c r="O30" s="778"/>
      <c r="P30" s="776" t="s">
        <v>43</v>
      </c>
      <c r="Q30" s="777"/>
      <c r="R30" s="777"/>
      <c r="S30" s="777"/>
      <c r="T30" s="777"/>
      <c r="U30" s="777"/>
      <c r="V30" s="777"/>
      <c r="W30" s="777"/>
      <c r="X30" s="778"/>
      <c r="Y30" s="1005"/>
      <c r="Z30" s="410"/>
      <c r="AA30" s="411"/>
      <c r="AB30" s="1009" t="s">
        <v>44</v>
      </c>
      <c r="AC30" s="1010"/>
      <c r="AD30" s="1011"/>
      <c r="AE30" s="997" t="s">
        <v>20</v>
      </c>
      <c r="AF30" s="997"/>
      <c r="AG30" s="997"/>
      <c r="AH30" s="997"/>
      <c r="AI30" s="997" t="s">
        <v>21</v>
      </c>
      <c r="AJ30" s="997"/>
      <c r="AK30" s="997"/>
      <c r="AL30" s="453"/>
      <c r="AM30" s="997" t="s">
        <v>45</v>
      </c>
      <c r="AN30" s="997"/>
      <c r="AO30" s="997"/>
      <c r="AP30" s="453"/>
      <c r="AQ30" s="216" t="s">
        <v>46</v>
      </c>
      <c r="AR30" s="200"/>
      <c r="AS30" s="200"/>
      <c r="AT30" s="201"/>
      <c r="AU30" s="370" t="s">
        <v>47</v>
      </c>
      <c r="AV30" s="370"/>
      <c r="AW30" s="370"/>
      <c r="AX30" s="371"/>
      <c r="AY30" s="34">
        <f>COUNTA($G$32)</f>
        <v>0</v>
      </c>
    </row>
    <row r="31" spans="1:51"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6"/>
      <c r="Z31" s="1007"/>
      <c r="AA31" s="1008"/>
      <c r="AB31" s="1012"/>
      <c r="AC31" s="1013"/>
      <c r="AD31" s="1014"/>
      <c r="AE31" s="387"/>
      <c r="AF31" s="387"/>
      <c r="AG31" s="387"/>
      <c r="AH31" s="387"/>
      <c r="AI31" s="387"/>
      <c r="AJ31" s="387"/>
      <c r="AK31" s="387"/>
      <c r="AL31" s="333"/>
      <c r="AM31" s="387"/>
      <c r="AN31" s="387"/>
      <c r="AO31" s="387"/>
      <c r="AP31" s="333"/>
      <c r="AQ31" s="271"/>
      <c r="AR31" s="272"/>
      <c r="AS31" s="180" t="s">
        <v>48</v>
      </c>
      <c r="AT31" s="203"/>
      <c r="AU31" s="272"/>
      <c r="AV31" s="272"/>
      <c r="AW31" s="376" t="s">
        <v>49</v>
      </c>
      <c r="AX31" s="377"/>
      <c r="AY31" s="34">
        <f>$AY$30</f>
        <v>0</v>
      </c>
    </row>
    <row r="32" spans="1:51" ht="22.5" customHeight="1">
      <c r="A32" s="511"/>
      <c r="B32" s="509"/>
      <c r="C32" s="509"/>
      <c r="D32" s="509"/>
      <c r="E32" s="509"/>
      <c r="F32" s="510"/>
      <c r="G32" s="536"/>
      <c r="H32" s="1015"/>
      <c r="I32" s="1015"/>
      <c r="J32" s="1015"/>
      <c r="K32" s="1015"/>
      <c r="L32" s="1015"/>
      <c r="M32" s="1015"/>
      <c r="N32" s="1015"/>
      <c r="O32" s="1016"/>
      <c r="P32" s="192"/>
      <c r="Q32" s="1023"/>
      <c r="R32" s="1023"/>
      <c r="S32" s="1023"/>
      <c r="T32" s="1023"/>
      <c r="U32" s="1023"/>
      <c r="V32" s="1023"/>
      <c r="W32" s="1023"/>
      <c r="X32" s="1024"/>
      <c r="Y32" s="1001" t="s">
        <v>50</v>
      </c>
      <c r="Z32" s="1002"/>
      <c r="AA32" s="1003"/>
      <c r="AB32" s="547"/>
      <c r="AC32" s="1004"/>
      <c r="AD32" s="1004"/>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304" t="s">
        <v>51</v>
      </c>
      <c r="Z33" s="998"/>
      <c r="AA33" s="999"/>
      <c r="AB33" s="518"/>
      <c r="AC33" s="1000"/>
      <c r="AD33" s="1000"/>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52</v>
      </c>
      <c r="Z34" s="998"/>
      <c r="AA34" s="999"/>
      <c r="AB34" s="456" t="s">
        <v>53</v>
      </c>
      <c r="AC34" s="1030"/>
      <c r="AD34" s="1030"/>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c r="AY36" s="34">
        <f t="shared" si="4"/>
        <v>0</v>
      </c>
    </row>
    <row r="37" spans="1:51" ht="18.75" customHeight="1">
      <c r="A37" s="508" t="s">
        <v>41</v>
      </c>
      <c r="B37" s="509"/>
      <c r="C37" s="509"/>
      <c r="D37" s="509"/>
      <c r="E37" s="509"/>
      <c r="F37" s="510"/>
      <c r="G37" s="792" t="s">
        <v>42</v>
      </c>
      <c r="H37" s="777"/>
      <c r="I37" s="777"/>
      <c r="J37" s="777"/>
      <c r="K37" s="777"/>
      <c r="L37" s="777"/>
      <c r="M37" s="777"/>
      <c r="N37" s="777"/>
      <c r="O37" s="778"/>
      <c r="P37" s="776" t="s">
        <v>43</v>
      </c>
      <c r="Q37" s="777"/>
      <c r="R37" s="777"/>
      <c r="S37" s="777"/>
      <c r="T37" s="777"/>
      <c r="U37" s="777"/>
      <c r="V37" s="777"/>
      <c r="W37" s="777"/>
      <c r="X37" s="778"/>
      <c r="Y37" s="1005"/>
      <c r="Z37" s="410"/>
      <c r="AA37" s="411"/>
      <c r="AB37" s="1009" t="s">
        <v>44</v>
      </c>
      <c r="AC37" s="1010"/>
      <c r="AD37" s="1011"/>
      <c r="AE37" s="997" t="s">
        <v>20</v>
      </c>
      <c r="AF37" s="997"/>
      <c r="AG37" s="997"/>
      <c r="AH37" s="997"/>
      <c r="AI37" s="997" t="s">
        <v>21</v>
      </c>
      <c r="AJ37" s="997"/>
      <c r="AK37" s="997"/>
      <c r="AL37" s="453"/>
      <c r="AM37" s="997" t="s">
        <v>45</v>
      </c>
      <c r="AN37" s="997"/>
      <c r="AO37" s="997"/>
      <c r="AP37" s="453"/>
      <c r="AQ37" s="216" t="s">
        <v>46</v>
      </c>
      <c r="AR37" s="200"/>
      <c r="AS37" s="200"/>
      <c r="AT37" s="201"/>
      <c r="AU37" s="370" t="s">
        <v>47</v>
      </c>
      <c r="AV37" s="370"/>
      <c r="AW37" s="370"/>
      <c r="AX37" s="371"/>
      <c r="AY37" s="34">
        <f>COUNTA($G$39)</f>
        <v>0</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6"/>
      <c r="Z38" s="1007"/>
      <c r="AA38" s="1008"/>
      <c r="AB38" s="1012"/>
      <c r="AC38" s="1013"/>
      <c r="AD38" s="1014"/>
      <c r="AE38" s="387"/>
      <c r="AF38" s="387"/>
      <c r="AG38" s="387"/>
      <c r="AH38" s="387"/>
      <c r="AI38" s="387"/>
      <c r="AJ38" s="387"/>
      <c r="AK38" s="387"/>
      <c r="AL38" s="333"/>
      <c r="AM38" s="387"/>
      <c r="AN38" s="387"/>
      <c r="AO38" s="387"/>
      <c r="AP38" s="333"/>
      <c r="AQ38" s="271"/>
      <c r="AR38" s="272"/>
      <c r="AS38" s="180" t="s">
        <v>48</v>
      </c>
      <c r="AT38" s="203"/>
      <c r="AU38" s="272"/>
      <c r="AV38" s="272"/>
      <c r="AW38" s="376" t="s">
        <v>49</v>
      </c>
      <c r="AX38" s="377"/>
      <c r="AY38" s="34">
        <f>$AY$37</f>
        <v>0</v>
      </c>
    </row>
    <row r="39" spans="1:51" ht="22.5" customHeight="1">
      <c r="A39" s="511"/>
      <c r="B39" s="509"/>
      <c r="C39" s="509"/>
      <c r="D39" s="509"/>
      <c r="E39" s="509"/>
      <c r="F39" s="510"/>
      <c r="G39" s="536"/>
      <c r="H39" s="1015"/>
      <c r="I39" s="1015"/>
      <c r="J39" s="1015"/>
      <c r="K39" s="1015"/>
      <c r="L39" s="1015"/>
      <c r="M39" s="1015"/>
      <c r="N39" s="1015"/>
      <c r="O39" s="1016"/>
      <c r="P39" s="192"/>
      <c r="Q39" s="1023"/>
      <c r="R39" s="1023"/>
      <c r="S39" s="1023"/>
      <c r="T39" s="1023"/>
      <c r="U39" s="1023"/>
      <c r="V39" s="1023"/>
      <c r="W39" s="1023"/>
      <c r="X39" s="1024"/>
      <c r="Y39" s="1001" t="s">
        <v>50</v>
      </c>
      <c r="Z39" s="1002"/>
      <c r="AA39" s="1003"/>
      <c r="AB39" s="547"/>
      <c r="AC39" s="1004"/>
      <c r="AD39" s="1004"/>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304" t="s">
        <v>51</v>
      </c>
      <c r="Z40" s="998"/>
      <c r="AA40" s="999"/>
      <c r="AB40" s="518"/>
      <c r="AC40" s="1000"/>
      <c r="AD40" s="1000"/>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52</v>
      </c>
      <c r="Z41" s="998"/>
      <c r="AA41" s="999"/>
      <c r="AB41" s="456" t="s">
        <v>53</v>
      </c>
      <c r="AC41" s="1030"/>
      <c r="AD41" s="1030"/>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c r="AY43" s="34">
        <f t="shared" si="5"/>
        <v>0</v>
      </c>
    </row>
    <row r="44" spans="1:51" ht="18.75" customHeight="1">
      <c r="A44" s="508" t="s">
        <v>41</v>
      </c>
      <c r="B44" s="509"/>
      <c r="C44" s="509"/>
      <c r="D44" s="509"/>
      <c r="E44" s="509"/>
      <c r="F44" s="510"/>
      <c r="G44" s="792" t="s">
        <v>42</v>
      </c>
      <c r="H44" s="777"/>
      <c r="I44" s="777"/>
      <c r="J44" s="777"/>
      <c r="K44" s="777"/>
      <c r="L44" s="777"/>
      <c r="M44" s="777"/>
      <c r="N44" s="777"/>
      <c r="O44" s="778"/>
      <c r="P44" s="776" t="s">
        <v>43</v>
      </c>
      <c r="Q44" s="777"/>
      <c r="R44" s="777"/>
      <c r="S44" s="777"/>
      <c r="T44" s="777"/>
      <c r="U44" s="777"/>
      <c r="V44" s="777"/>
      <c r="W44" s="777"/>
      <c r="X44" s="778"/>
      <c r="Y44" s="1005"/>
      <c r="Z44" s="410"/>
      <c r="AA44" s="411"/>
      <c r="AB44" s="1009" t="s">
        <v>44</v>
      </c>
      <c r="AC44" s="1010"/>
      <c r="AD44" s="1011"/>
      <c r="AE44" s="997" t="s">
        <v>20</v>
      </c>
      <c r="AF44" s="997"/>
      <c r="AG44" s="997"/>
      <c r="AH44" s="997"/>
      <c r="AI44" s="997" t="s">
        <v>21</v>
      </c>
      <c r="AJ44" s="997"/>
      <c r="AK44" s="997"/>
      <c r="AL44" s="453"/>
      <c r="AM44" s="997" t="s">
        <v>45</v>
      </c>
      <c r="AN44" s="997"/>
      <c r="AO44" s="997"/>
      <c r="AP44" s="453"/>
      <c r="AQ44" s="216" t="s">
        <v>46</v>
      </c>
      <c r="AR44" s="200"/>
      <c r="AS44" s="200"/>
      <c r="AT44" s="201"/>
      <c r="AU44" s="370" t="s">
        <v>47</v>
      </c>
      <c r="AV44" s="370"/>
      <c r="AW44" s="370"/>
      <c r="AX44" s="371"/>
      <c r="AY44" s="34">
        <f>COUNTA($G$46)</f>
        <v>0</v>
      </c>
    </row>
    <row r="45" spans="1:51" ht="18.75"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6"/>
      <c r="Z45" s="1007"/>
      <c r="AA45" s="1008"/>
      <c r="AB45" s="1012"/>
      <c r="AC45" s="1013"/>
      <c r="AD45" s="1014"/>
      <c r="AE45" s="387"/>
      <c r="AF45" s="387"/>
      <c r="AG45" s="387"/>
      <c r="AH45" s="387"/>
      <c r="AI45" s="387"/>
      <c r="AJ45" s="387"/>
      <c r="AK45" s="387"/>
      <c r="AL45" s="333"/>
      <c r="AM45" s="387"/>
      <c r="AN45" s="387"/>
      <c r="AO45" s="387"/>
      <c r="AP45" s="333"/>
      <c r="AQ45" s="271"/>
      <c r="AR45" s="272"/>
      <c r="AS45" s="180" t="s">
        <v>48</v>
      </c>
      <c r="AT45" s="203"/>
      <c r="AU45" s="272"/>
      <c r="AV45" s="272"/>
      <c r="AW45" s="376" t="s">
        <v>49</v>
      </c>
      <c r="AX45" s="377"/>
      <c r="AY45" s="34">
        <f>$AY$44</f>
        <v>0</v>
      </c>
    </row>
    <row r="46" spans="1:51" ht="22.5" customHeight="1">
      <c r="A46" s="511"/>
      <c r="B46" s="509"/>
      <c r="C46" s="509"/>
      <c r="D46" s="509"/>
      <c r="E46" s="509"/>
      <c r="F46" s="510"/>
      <c r="G46" s="536"/>
      <c r="H46" s="1015"/>
      <c r="I46" s="1015"/>
      <c r="J46" s="1015"/>
      <c r="K46" s="1015"/>
      <c r="L46" s="1015"/>
      <c r="M46" s="1015"/>
      <c r="N46" s="1015"/>
      <c r="O46" s="1016"/>
      <c r="P46" s="192"/>
      <c r="Q46" s="1023"/>
      <c r="R46" s="1023"/>
      <c r="S46" s="1023"/>
      <c r="T46" s="1023"/>
      <c r="U46" s="1023"/>
      <c r="V46" s="1023"/>
      <c r="W46" s="1023"/>
      <c r="X46" s="1024"/>
      <c r="Y46" s="1001" t="s">
        <v>50</v>
      </c>
      <c r="Z46" s="1002"/>
      <c r="AA46" s="1003"/>
      <c r="AB46" s="547"/>
      <c r="AC46" s="1004"/>
      <c r="AD46" s="1004"/>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304" t="s">
        <v>51</v>
      </c>
      <c r="Z47" s="998"/>
      <c r="AA47" s="999"/>
      <c r="AB47" s="518"/>
      <c r="AC47" s="1000"/>
      <c r="AD47" s="1000"/>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52</v>
      </c>
      <c r="Z48" s="998"/>
      <c r="AA48" s="999"/>
      <c r="AB48" s="456" t="s">
        <v>53</v>
      </c>
      <c r="AC48" s="1030"/>
      <c r="AD48" s="1030"/>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c r="AY50" s="34">
        <f t="shared" si="6"/>
        <v>0</v>
      </c>
    </row>
    <row r="51" spans="1:51" ht="18.75" customHeight="1">
      <c r="A51" s="508" t="s">
        <v>41</v>
      </c>
      <c r="B51" s="509"/>
      <c r="C51" s="509"/>
      <c r="D51" s="509"/>
      <c r="E51" s="509"/>
      <c r="F51" s="510"/>
      <c r="G51" s="792" t="s">
        <v>42</v>
      </c>
      <c r="H51" s="777"/>
      <c r="I51" s="777"/>
      <c r="J51" s="777"/>
      <c r="K51" s="777"/>
      <c r="L51" s="777"/>
      <c r="M51" s="777"/>
      <c r="N51" s="777"/>
      <c r="O51" s="778"/>
      <c r="P51" s="776" t="s">
        <v>43</v>
      </c>
      <c r="Q51" s="777"/>
      <c r="R51" s="777"/>
      <c r="S51" s="777"/>
      <c r="T51" s="777"/>
      <c r="U51" s="777"/>
      <c r="V51" s="777"/>
      <c r="W51" s="777"/>
      <c r="X51" s="778"/>
      <c r="Y51" s="1005"/>
      <c r="Z51" s="410"/>
      <c r="AA51" s="411"/>
      <c r="AB51" s="453" t="s">
        <v>44</v>
      </c>
      <c r="AC51" s="1010"/>
      <c r="AD51" s="1011"/>
      <c r="AE51" s="997" t="s">
        <v>20</v>
      </c>
      <c r="AF51" s="997"/>
      <c r="AG51" s="997"/>
      <c r="AH51" s="997"/>
      <c r="AI51" s="997" t="s">
        <v>21</v>
      </c>
      <c r="AJ51" s="997"/>
      <c r="AK51" s="997"/>
      <c r="AL51" s="453"/>
      <c r="AM51" s="997" t="s">
        <v>45</v>
      </c>
      <c r="AN51" s="997"/>
      <c r="AO51" s="997"/>
      <c r="AP51" s="453"/>
      <c r="AQ51" s="216" t="s">
        <v>46</v>
      </c>
      <c r="AR51" s="200"/>
      <c r="AS51" s="200"/>
      <c r="AT51" s="201"/>
      <c r="AU51" s="370" t="s">
        <v>47</v>
      </c>
      <c r="AV51" s="370"/>
      <c r="AW51" s="370"/>
      <c r="AX51" s="371"/>
      <c r="AY51" s="34">
        <f>COUNTA($G$53)</f>
        <v>0</v>
      </c>
    </row>
    <row r="52" spans="1:51" ht="18.75"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6"/>
      <c r="Z52" s="1007"/>
      <c r="AA52" s="1008"/>
      <c r="AB52" s="1012"/>
      <c r="AC52" s="1013"/>
      <c r="AD52" s="1014"/>
      <c r="AE52" s="387"/>
      <c r="AF52" s="387"/>
      <c r="AG52" s="387"/>
      <c r="AH52" s="387"/>
      <c r="AI52" s="387"/>
      <c r="AJ52" s="387"/>
      <c r="AK52" s="387"/>
      <c r="AL52" s="333"/>
      <c r="AM52" s="387"/>
      <c r="AN52" s="387"/>
      <c r="AO52" s="387"/>
      <c r="AP52" s="333"/>
      <c r="AQ52" s="271"/>
      <c r="AR52" s="272"/>
      <c r="AS52" s="180" t="s">
        <v>48</v>
      </c>
      <c r="AT52" s="203"/>
      <c r="AU52" s="272"/>
      <c r="AV52" s="272"/>
      <c r="AW52" s="376" t="s">
        <v>49</v>
      </c>
      <c r="AX52" s="377"/>
      <c r="AY52" s="34">
        <f>$AY$51</f>
        <v>0</v>
      </c>
    </row>
    <row r="53" spans="1:51" ht="22.5" customHeight="1">
      <c r="A53" s="511"/>
      <c r="B53" s="509"/>
      <c r="C53" s="509"/>
      <c r="D53" s="509"/>
      <c r="E53" s="509"/>
      <c r="F53" s="510"/>
      <c r="G53" s="536"/>
      <c r="H53" s="1015"/>
      <c r="I53" s="1015"/>
      <c r="J53" s="1015"/>
      <c r="K53" s="1015"/>
      <c r="L53" s="1015"/>
      <c r="M53" s="1015"/>
      <c r="N53" s="1015"/>
      <c r="O53" s="1016"/>
      <c r="P53" s="192"/>
      <c r="Q53" s="1023"/>
      <c r="R53" s="1023"/>
      <c r="S53" s="1023"/>
      <c r="T53" s="1023"/>
      <c r="U53" s="1023"/>
      <c r="V53" s="1023"/>
      <c r="W53" s="1023"/>
      <c r="X53" s="1024"/>
      <c r="Y53" s="1001" t="s">
        <v>50</v>
      </c>
      <c r="Z53" s="1002"/>
      <c r="AA53" s="1003"/>
      <c r="AB53" s="547"/>
      <c r="AC53" s="1004"/>
      <c r="AD53" s="1004"/>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304" t="s">
        <v>51</v>
      </c>
      <c r="Z54" s="998"/>
      <c r="AA54" s="999"/>
      <c r="AB54" s="518"/>
      <c r="AC54" s="1000"/>
      <c r="AD54" s="1000"/>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52</v>
      </c>
      <c r="Z55" s="998"/>
      <c r="AA55" s="999"/>
      <c r="AB55" s="456" t="s">
        <v>53</v>
      </c>
      <c r="AC55" s="1030"/>
      <c r="AD55" s="1030"/>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c r="AY57" s="34">
        <f t="shared" si="7"/>
        <v>0</v>
      </c>
    </row>
    <row r="58" spans="1:51" ht="18.75" customHeight="1">
      <c r="A58" s="508" t="s">
        <v>41</v>
      </c>
      <c r="B58" s="509"/>
      <c r="C58" s="509"/>
      <c r="D58" s="509"/>
      <c r="E58" s="509"/>
      <c r="F58" s="510"/>
      <c r="G58" s="792" t="s">
        <v>42</v>
      </c>
      <c r="H58" s="777"/>
      <c r="I58" s="777"/>
      <c r="J58" s="777"/>
      <c r="K58" s="777"/>
      <c r="L58" s="777"/>
      <c r="M58" s="777"/>
      <c r="N58" s="777"/>
      <c r="O58" s="778"/>
      <c r="P58" s="776" t="s">
        <v>43</v>
      </c>
      <c r="Q58" s="777"/>
      <c r="R58" s="777"/>
      <c r="S58" s="777"/>
      <c r="T58" s="777"/>
      <c r="U58" s="777"/>
      <c r="V58" s="777"/>
      <c r="W58" s="777"/>
      <c r="X58" s="778"/>
      <c r="Y58" s="1005"/>
      <c r="Z58" s="410"/>
      <c r="AA58" s="411"/>
      <c r="AB58" s="1009" t="s">
        <v>44</v>
      </c>
      <c r="AC58" s="1010"/>
      <c r="AD58" s="1011"/>
      <c r="AE58" s="997" t="s">
        <v>20</v>
      </c>
      <c r="AF58" s="997"/>
      <c r="AG58" s="997"/>
      <c r="AH58" s="997"/>
      <c r="AI58" s="997" t="s">
        <v>21</v>
      </c>
      <c r="AJ58" s="997"/>
      <c r="AK58" s="997"/>
      <c r="AL58" s="453"/>
      <c r="AM58" s="997" t="s">
        <v>45</v>
      </c>
      <c r="AN58" s="997"/>
      <c r="AO58" s="997"/>
      <c r="AP58" s="453"/>
      <c r="AQ58" s="216" t="s">
        <v>46</v>
      </c>
      <c r="AR58" s="200"/>
      <c r="AS58" s="200"/>
      <c r="AT58" s="201"/>
      <c r="AU58" s="370" t="s">
        <v>47</v>
      </c>
      <c r="AV58" s="370"/>
      <c r="AW58" s="370"/>
      <c r="AX58" s="371"/>
      <c r="AY58" s="34">
        <f>COUNTA($G$60)</f>
        <v>0</v>
      </c>
    </row>
    <row r="59" spans="1:51" ht="18.75"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6"/>
      <c r="Z59" s="1007"/>
      <c r="AA59" s="1008"/>
      <c r="AB59" s="1012"/>
      <c r="AC59" s="1013"/>
      <c r="AD59" s="1014"/>
      <c r="AE59" s="387"/>
      <c r="AF59" s="387"/>
      <c r="AG59" s="387"/>
      <c r="AH59" s="387"/>
      <c r="AI59" s="387"/>
      <c r="AJ59" s="387"/>
      <c r="AK59" s="387"/>
      <c r="AL59" s="333"/>
      <c r="AM59" s="387"/>
      <c r="AN59" s="387"/>
      <c r="AO59" s="387"/>
      <c r="AP59" s="333"/>
      <c r="AQ59" s="271"/>
      <c r="AR59" s="272"/>
      <c r="AS59" s="180" t="s">
        <v>48</v>
      </c>
      <c r="AT59" s="203"/>
      <c r="AU59" s="272"/>
      <c r="AV59" s="272"/>
      <c r="AW59" s="376" t="s">
        <v>49</v>
      </c>
      <c r="AX59" s="377"/>
      <c r="AY59" s="34">
        <f>$AY$58</f>
        <v>0</v>
      </c>
    </row>
    <row r="60" spans="1:51" ht="22.5" customHeight="1">
      <c r="A60" s="511"/>
      <c r="B60" s="509"/>
      <c r="C60" s="509"/>
      <c r="D60" s="509"/>
      <c r="E60" s="509"/>
      <c r="F60" s="510"/>
      <c r="G60" s="536"/>
      <c r="H60" s="1015"/>
      <c r="I60" s="1015"/>
      <c r="J60" s="1015"/>
      <c r="K60" s="1015"/>
      <c r="L60" s="1015"/>
      <c r="M60" s="1015"/>
      <c r="N60" s="1015"/>
      <c r="O60" s="1016"/>
      <c r="P60" s="192"/>
      <c r="Q60" s="1023"/>
      <c r="R60" s="1023"/>
      <c r="S60" s="1023"/>
      <c r="T60" s="1023"/>
      <c r="U60" s="1023"/>
      <c r="V60" s="1023"/>
      <c r="W60" s="1023"/>
      <c r="X60" s="1024"/>
      <c r="Y60" s="1001" t="s">
        <v>50</v>
      </c>
      <c r="Z60" s="1002"/>
      <c r="AA60" s="1003"/>
      <c r="AB60" s="547"/>
      <c r="AC60" s="1004"/>
      <c r="AD60" s="1004"/>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304" t="s">
        <v>51</v>
      </c>
      <c r="Z61" s="998"/>
      <c r="AA61" s="999"/>
      <c r="AB61" s="518"/>
      <c r="AC61" s="1000"/>
      <c r="AD61" s="1000"/>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52</v>
      </c>
      <c r="Z62" s="998"/>
      <c r="AA62" s="999"/>
      <c r="AB62" s="456" t="s">
        <v>53</v>
      </c>
      <c r="AC62" s="1030"/>
      <c r="AD62" s="1030"/>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s="34">
        <f t="shared" si="8"/>
        <v>0</v>
      </c>
    </row>
    <row r="65" spans="1:51" ht="18.75" customHeight="1">
      <c r="A65" s="508" t="s">
        <v>41</v>
      </c>
      <c r="B65" s="509"/>
      <c r="C65" s="509"/>
      <c r="D65" s="509"/>
      <c r="E65" s="509"/>
      <c r="F65" s="510"/>
      <c r="G65" s="792" t="s">
        <v>42</v>
      </c>
      <c r="H65" s="777"/>
      <c r="I65" s="777"/>
      <c r="J65" s="777"/>
      <c r="K65" s="777"/>
      <c r="L65" s="777"/>
      <c r="M65" s="777"/>
      <c r="N65" s="777"/>
      <c r="O65" s="778"/>
      <c r="P65" s="776" t="s">
        <v>43</v>
      </c>
      <c r="Q65" s="777"/>
      <c r="R65" s="777"/>
      <c r="S65" s="777"/>
      <c r="T65" s="777"/>
      <c r="U65" s="777"/>
      <c r="V65" s="777"/>
      <c r="W65" s="777"/>
      <c r="X65" s="778"/>
      <c r="Y65" s="1005"/>
      <c r="Z65" s="410"/>
      <c r="AA65" s="411"/>
      <c r="AB65" s="1009" t="s">
        <v>44</v>
      </c>
      <c r="AC65" s="1010"/>
      <c r="AD65" s="1011"/>
      <c r="AE65" s="997" t="s">
        <v>20</v>
      </c>
      <c r="AF65" s="997"/>
      <c r="AG65" s="997"/>
      <c r="AH65" s="997"/>
      <c r="AI65" s="997" t="s">
        <v>21</v>
      </c>
      <c r="AJ65" s="997"/>
      <c r="AK65" s="997"/>
      <c r="AL65" s="453"/>
      <c r="AM65" s="997" t="s">
        <v>45</v>
      </c>
      <c r="AN65" s="997"/>
      <c r="AO65" s="997"/>
      <c r="AP65" s="453"/>
      <c r="AQ65" s="216" t="s">
        <v>46</v>
      </c>
      <c r="AR65" s="200"/>
      <c r="AS65" s="200"/>
      <c r="AT65" s="201"/>
      <c r="AU65" s="370" t="s">
        <v>47</v>
      </c>
      <c r="AV65" s="370"/>
      <c r="AW65" s="370"/>
      <c r="AX65" s="371"/>
      <c r="AY65" s="34">
        <f>COUNTA($G$67)</f>
        <v>0</v>
      </c>
    </row>
    <row r="66" spans="1:51" ht="18.75" customHeight="1">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6"/>
      <c r="Z66" s="1007"/>
      <c r="AA66" s="1008"/>
      <c r="AB66" s="1012"/>
      <c r="AC66" s="1013"/>
      <c r="AD66" s="1014"/>
      <c r="AE66" s="387"/>
      <c r="AF66" s="387"/>
      <c r="AG66" s="387"/>
      <c r="AH66" s="387"/>
      <c r="AI66" s="387"/>
      <c r="AJ66" s="387"/>
      <c r="AK66" s="387"/>
      <c r="AL66" s="333"/>
      <c r="AM66" s="387"/>
      <c r="AN66" s="387"/>
      <c r="AO66" s="387"/>
      <c r="AP66" s="333"/>
      <c r="AQ66" s="271"/>
      <c r="AR66" s="272"/>
      <c r="AS66" s="180" t="s">
        <v>48</v>
      </c>
      <c r="AT66" s="203"/>
      <c r="AU66" s="272"/>
      <c r="AV66" s="272"/>
      <c r="AW66" s="376" t="s">
        <v>49</v>
      </c>
      <c r="AX66" s="377"/>
      <c r="AY66" s="34">
        <f>$AY$65</f>
        <v>0</v>
      </c>
    </row>
    <row r="67" spans="1:51" ht="22.5" customHeight="1">
      <c r="A67" s="511"/>
      <c r="B67" s="509"/>
      <c r="C67" s="509"/>
      <c r="D67" s="509"/>
      <c r="E67" s="509"/>
      <c r="F67" s="510"/>
      <c r="G67" s="536"/>
      <c r="H67" s="1015"/>
      <c r="I67" s="1015"/>
      <c r="J67" s="1015"/>
      <c r="K67" s="1015"/>
      <c r="L67" s="1015"/>
      <c r="M67" s="1015"/>
      <c r="N67" s="1015"/>
      <c r="O67" s="1016"/>
      <c r="P67" s="192"/>
      <c r="Q67" s="1023"/>
      <c r="R67" s="1023"/>
      <c r="S67" s="1023"/>
      <c r="T67" s="1023"/>
      <c r="U67" s="1023"/>
      <c r="V67" s="1023"/>
      <c r="W67" s="1023"/>
      <c r="X67" s="1024"/>
      <c r="Y67" s="1001" t="s">
        <v>50</v>
      </c>
      <c r="Z67" s="1002"/>
      <c r="AA67" s="1003"/>
      <c r="AB67" s="547"/>
      <c r="AC67" s="1004"/>
      <c r="AD67" s="1004"/>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304" t="s">
        <v>51</v>
      </c>
      <c r="Z68" s="998"/>
      <c r="AA68" s="999"/>
      <c r="AB68" s="518"/>
      <c r="AC68" s="1000"/>
      <c r="AD68" s="1000"/>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4" t="s">
        <v>52</v>
      </c>
      <c r="Z69" s="998"/>
      <c r="AA69" s="999"/>
      <c r="AB69" s="492" t="s">
        <v>53</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34" t="s">
        <v>620</v>
      </c>
      <c r="B2" s="1035"/>
      <c r="C2" s="1035"/>
      <c r="D2" s="1035"/>
      <c r="E2" s="1035"/>
      <c r="F2" s="1036"/>
      <c r="G2" s="434" t="s">
        <v>621</v>
      </c>
      <c r="H2" s="435"/>
      <c r="I2" s="435"/>
      <c r="J2" s="435"/>
      <c r="K2" s="435"/>
      <c r="L2" s="435"/>
      <c r="M2" s="435"/>
      <c r="N2" s="435"/>
      <c r="O2" s="435"/>
      <c r="P2" s="435"/>
      <c r="Q2" s="435"/>
      <c r="R2" s="435"/>
      <c r="S2" s="435"/>
      <c r="T2" s="435"/>
      <c r="U2" s="435"/>
      <c r="V2" s="435"/>
      <c r="W2" s="435"/>
      <c r="X2" s="435"/>
      <c r="Y2" s="435"/>
      <c r="Z2" s="435"/>
      <c r="AA2" s="435"/>
      <c r="AB2" s="436"/>
      <c r="AC2" s="434" t="s">
        <v>622</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c r="A3" s="1037"/>
      <c r="B3" s="1038"/>
      <c r="C3" s="1038"/>
      <c r="D3" s="1038"/>
      <c r="E3" s="1038"/>
      <c r="F3" s="1039"/>
      <c r="G3" s="438" t="s">
        <v>166</v>
      </c>
      <c r="H3" s="439"/>
      <c r="I3" s="439"/>
      <c r="J3" s="439"/>
      <c r="K3" s="439"/>
      <c r="L3" s="440" t="s">
        <v>167</v>
      </c>
      <c r="M3" s="439"/>
      <c r="N3" s="439"/>
      <c r="O3" s="439"/>
      <c r="P3" s="439"/>
      <c r="Q3" s="439"/>
      <c r="R3" s="439"/>
      <c r="S3" s="439"/>
      <c r="T3" s="439"/>
      <c r="U3" s="439"/>
      <c r="V3" s="439"/>
      <c r="W3" s="439"/>
      <c r="X3" s="441"/>
      <c r="Y3" s="431" t="s">
        <v>168</v>
      </c>
      <c r="Z3" s="432"/>
      <c r="AA3" s="432"/>
      <c r="AB3" s="442"/>
      <c r="AC3" s="438" t="s">
        <v>166</v>
      </c>
      <c r="AD3" s="439"/>
      <c r="AE3" s="439"/>
      <c r="AF3" s="439"/>
      <c r="AG3" s="439"/>
      <c r="AH3" s="440" t="s">
        <v>167</v>
      </c>
      <c r="AI3" s="439"/>
      <c r="AJ3" s="439"/>
      <c r="AK3" s="439"/>
      <c r="AL3" s="439"/>
      <c r="AM3" s="439"/>
      <c r="AN3" s="439"/>
      <c r="AO3" s="439"/>
      <c r="AP3" s="439"/>
      <c r="AQ3" s="439"/>
      <c r="AR3" s="439"/>
      <c r="AS3" s="439"/>
      <c r="AT3" s="441"/>
      <c r="AU3" s="431" t="s">
        <v>168</v>
      </c>
      <c r="AV3" s="432"/>
      <c r="AW3" s="432"/>
      <c r="AX3" s="433"/>
      <c r="AY3" s="34">
        <f>$AY$2</f>
        <v>0</v>
      </c>
    </row>
    <row r="4" spans="1:51" ht="24.75" customHeight="1">
      <c r="A4" s="1037"/>
      <c r="B4" s="1038"/>
      <c r="C4" s="1038"/>
      <c r="D4" s="1038"/>
      <c r="E4" s="1038"/>
      <c r="F4" s="1039"/>
      <c r="G4" s="444"/>
      <c r="H4" s="445"/>
      <c r="I4" s="445"/>
      <c r="J4" s="445"/>
      <c r="K4" s="446"/>
      <c r="L4" s="447"/>
      <c r="M4" s="448"/>
      <c r="N4" s="448"/>
      <c r="O4" s="448"/>
      <c r="P4" s="448"/>
      <c r="Q4" s="448"/>
      <c r="R4" s="448"/>
      <c r="S4" s="448"/>
      <c r="T4" s="448"/>
      <c r="U4" s="448"/>
      <c r="V4" s="448"/>
      <c r="W4" s="448"/>
      <c r="X4" s="449"/>
      <c r="Y4" s="450"/>
      <c r="Z4" s="451"/>
      <c r="AA4" s="451"/>
      <c r="AB4" s="553"/>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7"/>
      <c r="B14" s="1038"/>
      <c r="C14" s="1038"/>
      <c r="D14" s="1038"/>
      <c r="E14" s="1038"/>
      <c r="F14" s="1039"/>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7"/>
      <c r="B15" s="1038"/>
      <c r="C15" s="1038"/>
      <c r="D15" s="1038"/>
      <c r="E15" s="1038"/>
      <c r="F15" s="1039"/>
      <c r="G15" s="434" t="s">
        <v>623</v>
      </c>
      <c r="H15" s="435"/>
      <c r="I15" s="435"/>
      <c r="J15" s="435"/>
      <c r="K15" s="435"/>
      <c r="L15" s="435"/>
      <c r="M15" s="435"/>
      <c r="N15" s="435"/>
      <c r="O15" s="435"/>
      <c r="P15" s="435"/>
      <c r="Q15" s="435"/>
      <c r="R15" s="435"/>
      <c r="S15" s="435"/>
      <c r="T15" s="435"/>
      <c r="U15" s="435"/>
      <c r="V15" s="435"/>
      <c r="W15" s="435"/>
      <c r="X15" s="435"/>
      <c r="Y15" s="435"/>
      <c r="Z15" s="435"/>
      <c r="AA15" s="435"/>
      <c r="AB15" s="436"/>
      <c r="AC15" s="434" t="s">
        <v>624</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c r="A16" s="1037"/>
      <c r="B16" s="1038"/>
      <c r="C16" s="1038"/>
      <c r="D16" s="1038"/>
      <c r="E16" s="1038"/>
      <c r="F16" s="1039"/>
      <c r="G16" s="438" t="s">
        <v>166</v>
      </c>
      <c r="H16" s="439"/>
      <c r="I16" s="439"/>
      <c r="J16" s="439"/>
      <c r="K16" s="439"/>
      <c r="L16" s="440" t="s">
        <v>167</v>
      </c>
      <c r="M16" s="439"/>
      <c r="N16" s="439"/>
      <c r="O16" s="439"/>
      <c r="P16" s="439"/>
      <c r="Q16" s="439"/>
      <c r="R16" s="439"/>
      <c r="S16" s="439"/>
      <c r="T16" s="439"/>
      <c r="U16" s="439"/>
      <c r="V16" s="439"/>
      <c r="W16" s="439"/>
      <c r="X16" s="441"/>
      <c r="Y16" s="431" t="s">
        <v>168</v>
      </c>
      <c r="Z16" s="432"/>
      <c r="AA16" s="432"/>
      <c r="AB16" s="442"/>
      <c r="AC16" s="438" t="s">
        <v>166</v>
      </c>
      <c r="AD16" s="439"/>
      <c r="AE16" s="439"/>
      <c r="AF16" s="439"/>
      <c r="AG16" s="439"/>
      <c r="AH16" s="440" t="s">
        <v>167</v>
      </c>
      <c r="AI16" s="439"/>
      <c r="AJ16" s="439"/>
      <c r="AK16" s="439"/>
      <c r="AL16" s="439"/>
      <c r="AM16" s="439"/>
      <c r="AN16" s="439"/>
      <c r="AO16" s="439"/>
      <c r="AP16" s="439"/>
      <c r="AQ16" s="439"/>
      <c r="AR16" s="439"/>
      <c r="AS16" s="439"/>
      <c r="AT16" s="441"/>
      <c r="AU16" s="431" t="s">
        <v>168</v>
      </c>
      <c r="AV16" s="432"/>
      <c r="AW16" s="432"/>
      <c r="AX16" s="433"/>
      <c r="AY16" s="34">
        <f>$AY$15</f>
        <v>0</v>
      </c>
    </row>
    <row r="17" spans="1:51" ht="24.75" customHeight="1">
      <c r="A17" s="1037"/>
      <c r="B17" s="1038"/>
      <c r="C17" s="1038"/>
      <c r="D17" s="1038"/>
      <c r="E17" s="1038"/>
      <c r="F17" s="1039"/>
      <c r="G17" s="444"/>
      <c r="H17" s="445"/>
      <c r="I17" s="445"/>
      <c r="J17" s="445"/>
      <c r="K17" s="446"/>
      <c r="L17" s="447"/>
      <c r="M17" s="448"/>
      <c r="N17" s="448"/>
      <c r="O17" s="448"/>
      <c r="P17" s="448"/>
      <c r="Q17" s="448"/>
      <c r="R17" s="448"/>
      <c r="S17" s="448"/>
      <c r="T17" s="448"/>
      <c r="U17" s="448"/>
      <c r="V17" s="448"/>
      <c r="W17" s="448"/>
      <c r="X17" s="449"/>
      <c r="Y17" s="450"/>
      <c r="Z17" s="451"/>
      <c r="AA17" s="451"/>
      <c r="AB17" s="553"/>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7"/>
      <c r="B27" s="1038"/>
      <c r="C27" s="1038"/>
      <c r="D27" s="1038"/>
      <c r="E27" s="1038"/>
      <c r="F27" s="1039"/>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7"/>
      <c r="B28" s="1038"/>
      <c r="C28" s="1038"/>
      <c r="D28" s="1038"/>
      <c r="E28" s="1038"/>
      <c r="F28" s="1039"/>
      <c r="G28" s="434" t="s">
        <v>625</v>
      </c>
      <c r="H28" s="435"/>
      <c r="I28" s="435"/>
      <c r="J28" s="435"/>
      <c r="K28" s="435"/>
      <c r="L28" s="435"/>
      <c r="M28" s="435"/>
      <c r="N28" s="435"/>
      <c r="O28" s="435"/>
      <c r="P28" s="435"/>
      <c r="Q28" s="435"/>
      <c r="R28" s="435"/>
      <c r="S28" s="435"/>
      <c r="T28" s="435"/>
      <c r="U28" s="435"/>
      <c r="V28" s="435"/>
      <c r="W28" s="435"/>
      <c r="X28" s="435"/>
      <c r="Y28" s="435"/>
      <c r="Z28" s="435"/>
      <c r="AA28" s="435"/>
      <c r="AB28" s="436"/>
      <c r="AC28" s="434" t="s">
        <v>626</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c r="A29" s="1037"/>
      <c r="B29" s="1038"/>
      <c r="C29" s="1038"/>
      <c r="D29" s="1038"/>
      <c r="E29" s="1038"/>
      <c r="F29" s="1039"/>
      <c r="G29" s="438" t="s">
        <v>166</v>
      </c>
      <c r="H29" s="439"/>
      <c r="I29" s="439"/>
      <c r="J29" s="439"/>
      <c r="K29" s="439"/>
      <c r="L29" s="440" t="s">
        <v>167</v>
      </c>
      <c r="M29" s="439"/>
      <c r="N29" s="439"/>
      <c r="O29" s="439"/>
      <c r="P29" s="439"/>
      <c r="Q29" s="439"/>
      <c r="R29" s="439"/>
      <c r="S29" s="439"/>
      <c r="T29" s="439"/>
      <c r="U29" s="439"/>
      <c r="V29" s="439"/>
      <c r="W29" s="439"/>
      <c r="X29" s="441"/>
      <c r="Y29" s="431" t="s">
        <v>168</v>
      </c>
      <c r="Z29" s="432"/>
      <c r="AA29" s="432"/>
      <c r="AB29" s="442"/>
      <c r="AC29" s="438" t="s">
        <v>166</v>
      </c>
      <c r="AD29" s="439"/>
      <c r="AE29" s="439"/>
      <c r="AF29" s="439"/>
      <c r="AG29" s="439"/>
      <c r="AH29" s="440" t="s">
        <v>167</v>
      </c>
      <c r="AI29" s="439"/>
      <c r="AJ29" s="439"/>
      <c r="AK29" s="439"/>
      <c r="AL29" s="439"/>
      <c r="AM29" s="439"/>
      <c r="AN29" s="439"/>
      <c r="AO29" s="439"/>
      <c r="AP29" s="439"/>
      <c r="AQ29" s="439"/>
      <c r="AR29" s="439"/>
      <c r="AS29" s="439"/>
      <c r="AT29" s="441"/>
      <c r="AU29" s="431" t="s">
        <v>168</v>
      </c>
      <c r="AV29" s="432"/>
      <c r="AW29" s="432"/>
      <c r="AX29" s="433"/>
      <c r="AY29" s="34">
        <f>$AY$28</f>
        <v>0</v>
      </c>
    </row>
    <row r="30" spans="1:51" ht="24.75" customHeight="1">
      <c r="A30" s="1037"/>
      <c r="B30" s="1038"/>
      <c r="C30" s="1038"/>
      <c r="D30" s="1038"/>
      <c r="E30" s="1038"/>
      <c r="F30" s="1039"/>
      <c r="G30" s="444"/>
      <c r="H30" s="445"/>
      <c r="I30" s="445"/>
      <c r="J30" s="445"/>
      <c r="K30" s="446"/>
      <c r="L30" s="447"/>
      <c r="M30" s="448"/>
      <c r="N30" s="448"/>
      <c r="O30" s="448"/>
      <c r="P30" s="448"/>
      <c r="Q30" s="448"/>
      <c r="R30" s="448"/>
      <c r="S30" s="448"/>
      <c r="T30" s="448"/>
      <c r="U30" s="448"/>
      <c r="V30" s="448"/>
      <c r="W30" s="448"/>
      <c r="X30" s="449"/>
      <c r="Y30" s="450"/>
      <c r="Z30" s="451"/>
      <c r="AA30" s="451"/>
      <c r="AB30" s="553"/>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7"/>
      <c r="B40" s="1038"/>
      <c r="C40" s="1038"/>
      <c r="D40" s="1038"/>
      <c r="E40" s="1038"/>
      <c r="F40" s="1039"/>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7"/>
      <c r="B41" s="1038"/>
      <c r="C41" s="1038"/>
      <c r="D41" s="1038"/>
      <c r="E41" s="1038"/>
      <c r="F41" s="1039"/>
      <c r="G41" s="434" t="s">
        <v>627</v>
      </c>
      <c r="H41" s="435"/>
      <c r="I41" s="435"/>
      <c r="J41" s="435"/>
      <c r="K41" s="435"/>
      <c r="L41" s="435"/>
      <c r="M41" s="435"/>
      <c r="N41" s="435"/>
      <c r="O41" s="435"/>
      <c r="P41" s="435"/>
      <c r="Q41" s="435"/>
      <c r="R41" s="435"/>
      <c r="S41" s="435"/>
      <c r="T41" s="435"/>
      <c r="U41" s="435"/>
      <c r="V41" s="435"/>
      <c r="W41" s="435"/>
      <c r="X41" s="435"/>
      <c r="Y41" s="435"/>
      <c r="Z41" s="435"/>
      <c r="AA41" s="435"/>
      <c r="AB41" s="436"/>
      <c r="AC41" s="434" t="s">
        <v>628</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c r="A42" s="1037"/>
      <c r="B42" s="1038"/>
      <c r="C42" s="1038"/>
      <c r="D42" s="1038"/>
      <c r="E42" s="1038"/>
      <c r="F42" s="1039"/>
      <c r="G42" s="438" t="s">
        <v>166</v>
      </c>
      <c r="H42" s="439"/>
      <c r="I42" s="439"/>
      <c r="J42" s="439"/>
      <c r="K42" s="439"/>
      <c r="L42" s="440" t="s">
        <v>167</v>
      </c>
      <c r="M42" s="439"/>
      <c r="N42" s="439"/>
      <c r="O42" s="439"/>
      <c r="P42" s="439"/>
      <c r="Q42" s="439"/>
      <c r="R42" s="439"/>
      <c r="S42" s="439"/>
      <c r="T42" s="439"/>
      <c r="U42" s="439"/>
      <c r="V42" s="439"/>
      <c r="W42" s="439"/>
      <c r="X42" s="441"/>
      <c r="Y42" s="431" t="s">
        <v>168</v>
      </c>
      <c r="Z42" s="432"/>
      <c r="AA42" s="432"/>
      <c r="AB42" s="442"/>
      <c r="AC42" s="438" t="s">
        <v>166</v>
      </c>
      <c r="AD42" s="439"/>
      <c r="AE42" s="439"/>
      <c r="AF42" s="439"/>
      <c r="AG42" s="439"/>
      <c r="AH42" s="440" t="s">
        <v>167</v>
      </c>
      <c r="AI42" s="439"/>
      <c r="AJ42" s="439"/>
      <c r="AK42" s="439"/>
      <c r="AL42" s="439"/>
      <c r="AM42" s="439"/>
      <c r="AN42" s="439"/>
      <c r="AO42" s="439"/>
      <c r="AP42" s="439"/>
      <c r="AQ42" s="439"/>
      <c r="AR42" s="439"/>
      <c r="AS42" s="439"/>
      <c r="AT42" s="441"/>
      <c r="AU42" s="431" t="s">
        <v>168</v>
      </c>
      <c r="AV42" s="432"/>
      <c r="AW42" s="432"/>
      <c r="AX42" s="433"/>
      <c r="AY42" s="34">
        <f>$AY$41</f>
        <v>0</v>
      </c>
    </row>
    <row r="43" spans="1:51" ht="24.75" customHeight="1">
      <c r="A43" s="1037"/>
      <c r="B43" s="1038"/>
      <c r="C43" s="1038"/>
      <c r="D43" s="1038"/>
      <c r="E43" s="1038"/>
      <c r="F43" s="1039"/>
      <c r="G43" s="444"/>
      <c r="H43" s="445"/>
      <c r="I43" s="445"/>
      <c r="J43" s="445"/>
      <c r="K43" s="446"/>
      <c r="L43" s="447"/>
      <c r="M43" s="448"/>
      <c r="N43" s="448"/>
      <c r="O43" s="448"/>
      <c r="P43" s="448"/>
      <c r="Q43" s="448"/>
      <c r="R43" s="448"/>
      <c r="S43" s="448"/>
      <c r="T43" s="448"/>
      <c r="U43" s="448"/>
      <c r="V43" s="448"/>
      <c r="W43" s="448"/>
      <c r="X43" s="449"/>
      <c r="Y43" s="450"/>
      <c r="Z43" s="451"/>
      <c r="AA43" s="451"/>
      <c r="AB43" s="553"/>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40"/>
      <c r="B53" s="1041"/>
      <c r="C53" s="1041"/>
      <c r="D53" s="1041"/>
      <c r="E53" s="1041"/>
      <c r="F53" s="104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34" t="s">
        <v>620</v>
      </c>
      <c r="B55" s="1035"/>
      <c r="C55" s="1035"/>
      <c r="D55" s="1035"/>
      <c r="E55" s="1035"/>
      <c r="F55" s="1036"/>
      <c r="G55" s="434" t="s">
        <v>629</v>
      </c>
      <c r="H55" s="435"/>
      <c r="I55" s="435"/>
      <c r="J55" s="435"/>
      <c r="K55" s="435"/>
      <c r="L55" s="435"/>
      <c r="M55" s="435"/>
      <c r="N55" s="435"/>
      <c r="O55" s="435"/>
      <c r="P55" s="435"/>
      <c r="Q55" s="435"/>
      <c r="R55" s="435"/>
      <c r="S55" s="435"/>
      <c r="T55" s="435"/>
      <c r="U55" s="435"/>
      <c r="V55" s="435"/>
      <c r="W55" s="435"/>
      <c r="X55" s="435"/>
      <c r="Y55" s="435"/>
      <c r="Z55" s="435"/>
      <c r="AA55" s="435"/>
      <c r="AB55" s="436"/>
      <c r="AC55" s="434" t="s">
        <v>630</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c r="A56" s="1037"/>
      <c r="B56" s="1038"/>
      <c r="C56" s="1038"/>
      <c r="D56" s="1038"/>
      <c r="E56" s="1038"/>
      <c r="F56" s="1039"/>
      <c r="G56" s="438" t="s">
        <v>166</v>
      </c>
      <c r="H56" s="439"/>
      <c r="I56" s="439"/>
      <c r="J56" s="439"/>
      <c r="K56" s="439"/>
      <c r="L56" s="440" t="s">
        <v>167</v>
      </c>
      <c r="M56" s="439"/>
      <c r="N56" s="439"/>
      <c r="O56" s="439"/>
      <c r="P56" s="439"/>
      <c r="Q56" s="439"/>
      <c r="R56" s="439"/>
      <c r="S56" s="439"/>
      <c r="T56" s="439"/>
      <c r="U56" s="439"/>
      <c r="V56" s="439"/>
      <c r="W56" s="439"/>
      <c r="X56" s="441"/>
      <c r="Y56" s="431" t="s">
        <v>168</v>
      </c>
      <c r="Z56" s="432"/>
      <c r="AA56" s="432"/>
      <c r="AB56" s="442"/>
      <c r="AC56" s="438" t="s">
        <v>166</v>
      </c>
      <c r="AD56" s="439"/>
      <c r="AE56" s="439"/>
      <c r="AF56" s="439"/>
      <c r="AG56" s="439"/>
      <c r="AH56" s="440" t="s">
        <v>167</v>
      </c>
      <c r="AI56" s="439"/>
      <c r="AJ56" s="439"/>
      <c r="AK56" s="439"/>
      <c r="AL56" s="439"/>
      <c r="AM56" s="439"/>
      <c r="AN56" s="439"/>
      <c r="AO56" s="439"/>
      <c r="AP56" s="439"/>
      <c r="AQ56" s="439"/>
      <c r="AR56" s="439"/>
      <c r="AS56" s="439"/>
      <c r="AT56" s="441"/>
      <c r="AU56" s="431" t="s">
        <v>168</v>
      </c>
      <c r="AV56" s="432"/>
      <c r="AW56" s="432"/>
      <c r="AX56" s="433"/>
      <c r="AY56" s="34">
        <f>$AY$55</f>
        <v>0</v>
      </c>
    </row>
    <row r="57" spans="1:51" ht="24.75" customHeight="1">
      <c r="A57" s="1037"/>
      <c r="B57" s="1038"/>
      <c r="C57" s="1038"/>
      <c r="D57" s="1038"/>
      <c r="E57" s="1038"/>
      <c r="F57" s="1039"/>
      <c r="G57" s="444"/>
      <c r="H57" s="445"/>
      <c r="I57" s="445"/>
      <c r="J57" s="445"/>
      <c r="K57" s="446"/>
      <c r="L57" s="447"/>
      <c r="M57" s="448"/>
      <c r="N57" s="448"/>
      <c r="O57" s="448"/>
      <c r="P57" s="448"/>
      <c r="Q57" s="448"/>
      <c r="R57" s="448"/>
      <c r="S57" s="448"/>
      <c r="T57" s="448"/>
      <c r="U57" s="448"/>
      <c r="V57" s="448"/>
      <c r="W57" s="448"/>
      <c r="X57" s="449"/>
      <c r="Y57" s="450"/>
      <c r="Z57" s="451"/>
      <c r="AA57" s="451"/>
      <c r="AB57" s="553"/>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7"/>
      <c r="B67" s="1038"/>
      <c r="C67" s="1038"/>
      <c r="D67" s="1038"/>
      <c r="E67" s="1038"/>
      <c r="F67" s="1039"/>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7"/>
      <c r="B68" s="1038"/>
      <c r="C68" s="1038"/>
      <c r="D68" s="1038"/>
      <c r="E68" s="1038"/>
      <c r="F68" s="1039"/>
      <c r="G68" s="434" t="s">
        <v>631</v>
      </c>
      <c r="H68" s="435"/>
      <c r="I68" s="435"/>
      <c r="J68" s="435"/>
      <c r="K68" s="435"/>
      <c r="L68" s="435"/>
      <c r="M68" s="435"/>
      <c r="N68" s="435"/>
      <c r="O68" s="435"/>
      <c r="P68" s="435"/>
      <c r="Q68" s="435"/>
      <c r="R68" s="435"/>
      <c r="S68" s="435"/>
      <c r="T68" s="435"/>
      <c r="U68" s="435"/>
      <c r="V68" s="435"/>
      <c r="W68" s="435"/>
      <c r="X68" s="435"/>
      <c r="Y68" s="435"/>
      <c r="Z68" s="435"/>
      <c r="AA68" s="435"/>
      <c r="AB68" s="436"/>
      <c r="AC68" s="434" t="s">
        <v>632</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c r="A69" s="1037"/>
      <c r="B69" s="1038"/>
      <c r="C69" s="1038"/>
      <c r="D69" s="1038"/>
      <c r="E69" s="1038"/>
      <c r="F69" s="1039"/>
      <c r="G69" s="438" t="s">
        <v>166</v>
      </c>
      <c r="H69" s="439"/>
      <c r="I69" s="439"/>
      <c r="J69" s="439"/>
      <c r="K69" s="439"/>
      <c r="L69" s="440" t="s">
        <v>167</v>
      </c>
      <c r="M69" s="439"/>
      <c r="N69" s="439"/>
      <c r="O69" s="439"/>
      <c r="P69" s="439"/>
      <c r="Q69" s="439"/>
      <c r="R69" s="439"/>
      <c r="S69" s="439"/>
      <c r="T69" s="439"/>
      <c r="U69" s="439"/>
      <c r="V69" s="439"/>
      <c r="W69" s="439"/>
      <c r="X69" s="441"/>
      <c r="Y69" s="431" t="s">
        <v>168</v>
      </c>
      <c r="Z69" s="432"/>
      <c r="AA69" s="432"/>
      <c r="AB69" s="442"/>
      <c r="AC69" s="438" t="s">
        <v>166</v>
      </c>
      <c r="AD69" s="439"/>
      <c r="AE69" s="439"/>
      <c r="AF69" s="439"/>
      <c r="AG69" s="439"/>
      <c r="AH69" s="440" t="s">
        <v>167</v>
      </c>
      <c r="AI69" s="439"/>
      <c r="AJ69" s="439"/>
      <c r="AK69" s="439"/>
      <c r="AL69" s="439"/>
      <c r="AM69" s="439"/>
      <c r="AN69" s="439"/>
      <c r="AO69" s="439"/>
      <c r="AP69" s="439"/>
      <c r="AQ69" s="439"/>
      <c r="AR69" s="439"/>
      <c r="AS69" s="439"/>
      <c r="AT69" s="441"/>
      <c r="AU69" s="431" t="s">
        <v>168</v>
      </c>
      <c r="AV69" s="432"/>
      <c r="AW69" s="432"/>
      <c r="AX69" s="433"/>
      <c r="AY69" s="34">
        <f>$AY$68</f>
        <v>0</v>
      </c>
    </row>
    <row r="70" spans="1:51" ht="24.75" customHeight="1">
      <c r="A70" s="1037"/>
      <c r="B70" s="1038"/>
      <c r="C70" s="1038"/>
      <c r="D70" s="1038"/>
      <c r="E70" s="1038"/>
      <c r="F70" s="1039"/>
      <c r="G70" s="444"/>
      <c r="H70" s="445"/>
      <c r="I70" s="445"/>
      <c r="J70" s="445"/>
      <c r="K70" s="446"/>
      <c r="L70" s="447"/>
      <c r="M70" s="448"/>
      <c r="N70" s="448"/>
      <c r="O70" s="448"/>
      <c r="P70" s="448"/>
      <c r="Q70" s="448"/>
      <c r="R70" s="448"/>
      <c r="S70" s="448"/>
      <c r="T70" s="448"/>
      <c r="U70" s="448"/>
      <c r="V70" s="448"/>
      <c r="W70" s="448"/>
      <c r="X70" s="449"/>
      <c r="Y70" s="450"/>
      <c r="Z70" s="451"/>
      <c r="AA70" s="451"/>
      <c r="AB70" s="553"/>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7"/>
      <c r="B80" s="1038"/>
      <c r="C80" s="1038"/>
      <c r="D80" s="1038"/>
      <c r="E80" s="1038"/>
      <c r="F80" s="1039"/>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7"/>
      <c r="B81" s="1038"/>
      <c r="C81" s="1038"/>
      <c r="D81" s="1038"/>
      <c r="E81" s="1038"/>
      <c r="F81" s="1039"/>
      <c r="G81" s="434" t="s">
        <v>633</v>
      </c>
      <c r="H81" s="435"/>
      <c r="I81" s="435"/>
      <c r="J81" s="435"/>
      <c r="K81" s="435"/>
      <c r="L81" s="435"/>
      <c r="M81" s="435"/>
      <c r="N81" s="435"/>
      <c r="O81" s="435"/>
      <c r="P81" s="435"/>
      <c r="Q81" s="435"/>
      <c r="R81" s="435"/>
      <c r="S81" s="435"/>
      <c r="T81" s="435"/>
      <c r="U81" s="435"/>
      <c r="V81" s="435"/>
      <c r="W81" s="435"/>
      <c r="X81" s="435"/>
      <c r="Y81" s="435"/>
      <c r="Z81" s="435"/>
      <c r="AA81" s="435"/>
      <c r="AB81" s="436"/>
      <c r="AC81" s="434" t="s">
        <v>634</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c r="A82" s="1037"/>
      <c r="B82" s="1038"/>
      <c r="C82" s="1038"/>
      <c r="D82" s="1038"/>
      <c r="E82" s="1038"/>
      <c r="F82" s="1039"/>
      <c r="G82" s="438" t="s">
        <v>166</v>
      </c>
      <c r="H82" s="439"/>
      <c r="I82" s="439"/>
      <c r="J82" s="439"/>
      <c r="K82" s="439"/>
      <c r="L82" s="440" t="s">
        <v>167</v>
      </c>
      <c r="M82" s="439"/>
      <c r="N82" s="439"/>
      <c r="O82" s="439"/>
      <c r="P82" s="439"/>
      <c r="Q82" s="439"/>
      <c r="R82" s="439"/>
      <c r="S82" s="439"/>
      <c r="T82" s="439"/>
      <c r="U82" s="439"/>
      <c r="V82" s="439"/>
      <c r="W82" s="439"/>
      <c r="X82" s="441"/>
      <c r="Y82" s="431" t="s">
        <v>168</v>
      </c>
      <c r="Z82" s="432"/>
      <c r="AA82" s="432"/>
      <c r="AB82" s="442"/>
      <c r="AC82" s="438" t="s">
        <v>166</v>
      </c>
      <c r="AD82" s="439"/>
      <c r="AE82" s="439"/>
      <c r="AF82" s="439"/>
      <c r="AG82" s="439"/>
      <c r="AH82" s="440" t="s">
        <v>167</v>
      </c>
      <c r="AI82" s="439"/>
      <c r="AJ82" s="439"/>
      <c r="AK82" s="439"/>
      <c r="AL82" s="439"/>
      <c r="AM82" s="439"/>
      <c r="AN82" s="439"/>
      <c r="AO82" s="439"/>
      <c r="AP82" s="439"/>
      <c r="AQ82" s="439"/>
      <c r="AR82" s="439"/>
      <c r="AS82" s="439"/>
      <c r="AT82" s="441"/>
      <c r="AU82" s="431" t="s">
        <v>168</v>
      </c>
      <c r="AV82" s="432"/>
      <c r="AW82" s="432"/>
      <c r="AX82" s="433"/>
      <c r="AY82" s="34">
        <f>$AY$81</f>
        <v>0</v>
      </c>
    </row>
    <row r="83" spans="1:51" ht="24.75" customHeight="1">
      <c r="A83" s="1037"/>
      <c r="B83" s="1038"/>
      <c r="C83" s="1038"/>
      <c r="D83" s="1038"/>
      <c r="E83" s="1038"/>
      <c r="F83" s="1039"/>
      <c r="G83" s="444"/>
      <c r="H83" s="445"/>
      <c r="I83" s="445"/>
      <c r="J83" s="445"/>
      <c r="K83" s="446"/>
      <c r="L83" s="447"/>
      <c r="M83" s="448"/>
      <c r="N83" s="448"/>
      <c r="O83" s="448"/>
      <c r="P83" s="448"/>
      <c r="Q83" s="448"/>
      <c r="R83" s="448"/>
      <c r="S83" s="448"/>
      <c r="T83" s="448"/>
      <c r="U83" s="448"/>
      <c r="V83" s="448"/>
      <c r="W83" s="448"/>
      <c r="X83" s="449"/>
      <c r="Y83" s="450"/>
      <c r="Z83" s="451"/>
      <c r="AA83" s="451"/>
      <c r="AB83" s="553"/>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7"/>
      <c r="B93" s="1038"/>
      <c r="C93" s="1038"/>
      <c r="D93" s="1038"/>
      <c r="E93" s="1038"/>
      <c r="F93" s="1039"/>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7"/>
      <c r="B94" s="1038"/>
      <c r="C94" s="1038"/>
      <c r="D94" s="1038"/>
      <c r="E94" s="1038"/>
      <c r="F94" s="1039"/>
      <c r="G94" s="434" t="s">
        <v>635</v>
      </c>
      <c r="H94" s="435"/>
      <c r="I94" s="435"/>
      <c r="J94" s="435"/>
      <c r="K94" s="435"/>
      <c r="L94" s="435"/>
      <c r="M94" s="435"/>
      <c r="N94" s="435"/>
      <c r="O94" s="435"/>
      <c r="P94" s="435"/>
      <c r="Q94" s="435"/>
      <c r="R94" s="435"/>
      <c r="S94" s="435"/>
      <c r="T94" s="435"/>
      <c r="U94" s="435"/>
      <c r="V94" s="435"/>
      <c r="W94" s="435"/>
      <c r="X94" s="435"/>
      <c r="Y94" s="435"/>
      <c r="Z94" s="435"/>
      <c r="AA94" s="435"/>
      <c r="AB94" s="436"/>
      <c r="AC94" s="434" t="s">
        <v>636</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c r="A95" s="1037"/>
      <c r="B95" s="1038"/>
      <c r="C95" s="1038"/>
      <c r="D95" s="1038"/>
      <c r="E95" s="1038"/>
      <c r="F95" s="1039"/>
      <c r="G95" s="438" t="s">
        <v>166</v>
      </c>
      <c r="H95" s="439"/>
      <c r="I95" s="439"/>
      <c r="J95" s="439"/>
      <c r="K95" s="439"/>
      <c r="L95" s="440" t="s">
        <v>167</v>
      </c>
      <c r="M95" s="439"/>
      <c r="N95" s="439"/>
      <c r="O95" s="439"/>
      <c r="P95" s="439"/>
      <c r="Q95" s="439"/>
      <c r="R95" s="439"/>
      <c r="S95" s="439"/>
      <c r="T95" s="439"/>
      <c r="U95" s="439"/>
      <c r="V95" s="439"/>
      <c r="W95" s="439"/>
      <c r="X95" s="441"/>
      <c r="Y95" s="431" t="s">
        <v>168</v>
      </c>
      <c r="Z95" s="432"/>
      <c r="AA95" s="432"/>
      <c r="AB95" s="442"/>
      <c r="AC95" s="438" t="s">
        <v>166</v>
      </c>
      <c r="AD95" s="439"/>
      <c r="AE95" s="439"/>
      <c r="AF95" s="439"/>
      <c r="AG95" s="439"/>
      <c r="AH95" s="440" t="s">
        <v>167</v>
      </c>
      <c r="AI95" s="439"/>
      <c r="AJ95" s="439"/>
      <c r="AK95" s="439"/>
      <c r="AL95" s="439"/>
      <c r="AM95" s="439"/>
      <c r="AN95" s="439"/>
      <c r="AO95" s="439"/>
      <c r="AP95" s="439"/>
      <c r="AQ95" s="439"/>
      <c r="AR95" s="439"/>
      <c r="AS95" s="439"/>
      <c r="AT95" s="441"/>
      <c r="AU95" s="431" t="s">
        <v>168</v>
      </c>
      <c r="AV95" s="432"/>
      <c r="AW95" s="432"/>
      <c r="AX95" s="433"/>
      <c r="AY95" s="34">
        <f>$AY$94</f>
        <v>0</v>
      </c>
    </row>
    <row r="96" spans="1:51" ht="24.75" customHeight="1">
      <c r="A96" s="1037"/>
      <c r="B96" s="1038"/>
      <c r="C96" s="1038"/>
      <c r="D96" s="1038"/>
      <c r="E96" s="1038"/>
      <c r="F96" s="1039"/>
      <c r="G96" s="444"/>
      <c r="H96" s="445"/>
      <c r="I96" s="445"/>
      <c r="J96" s="445"/>
      <c r="K96" s="446"/>
      <c r="L96" s="447"/>
      <c r="M96" s="448"/>
      <c r="N96" s="448"/>
      <c r="O96" s="448"/>
      <c r="P96" s="448"/>
      <c r="Q96" s="448"/>
      <c r="R96" s="448"/>
      <c r="S96" s="448"/>
      <c r="T96" s="448"/>
      <c r="U96" s="448"/>
      <c r="V96" s="448"/>
      <c r="W96" s="448"/>
      <c r="X96" s="449"/>
      <c r="Y96" s="450"/>
      <c r="Z96" s="451"/>
      <c r="AA96" s="451"/>
      <c r="AB96" s="553"/>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40"/>
      <c r="B106" s="1041"/>
      <c r="C106" s="1041"/>
      <c r="D106" s="1041"/>
      <c r="E106" s="1041"/>
      <c r="F106" s="104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34" t="s">
        <v>620</v>
      </c>
      <c r="B108" s="1035"/>
      <c r="C108" s="1035"/>
      <c r="D108" s="1035"/>
      <c r="E108" s="1035"/>
      <c r="F108" s="1036"/>
      <c r="G108" s="434" t="s">
        <v>637</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638</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c r="A109" s="1037"/>
      <c r="B109" s="1038"/>
      <c r="C109" s="1038"/>
      <c r="D109" s="1038"/>
      <c r="E109" s="1038"/>
      <c r="F109" s="1039"/>
      <c r="G109" s="438" t="s">
        <v>166</v>
      </c>
      <c r="H109" s="439"/>
      <c r="I109" s="439"/>
      <c r="J109" s="439"/>
      <c r="K109" s="439"/>
      <c r="L109" s="440" t="s">
        <v>167</v>
      </c>
      <c r="M109" s="439"/>
      <c r="N109" s="439"/>
      <c r="O109" s="439"/>
      <c r="P109" s="439"/>
      <c r="Q109" s="439"/>
      <c r="R109" s="439"/>
      <c r="S109" s="439"/>
      <c r="T109" s="439"/>
      <c r="U109" s="439"/>
      <c r="V109" s="439"/>
      <c r="W109" s="439"/>
      <c r="X109" s="441"/>
      <c r="Y109" s="431" t="s">
        <v>168</v>
      </c>
      <c r="Z109" s="432"/>
      <c r="AA109" s="432"/>
      <c r="AB109" s="442"/>
      <c r="AC109" s="438" t="s">
        <v>166</v>
      </c>
      <c r="AD109" s="439"/>
      <c r="AE109" s="439"/>
      <c r="AF109" s="439"/>
      <c r="AG109" s="439"/>
      <c r="AH109" s="440" t="s">
        <v>167</v>
      </c>
      <c r="AI109" s="439"/>
      <c r="AJ109" s="439"/>
      <c r="AK109" s="439"/>
      <c r="AL109" s="439"/>
      <c r="AM109" s="439"/>
      <c r="AN109" s="439"/>
      <c r="AO109" s="439"/>
      <c r="AP109" s="439"/>
      <c r="AQ109" s="439"/>
      <c r="AR109" s="439"/>
      <c r="AS109" s="439"/>
      <c r="AT109" s="441"/>
      <c r="AU109" s="431" t="s">
        <v>168</v>
      </c>
      <c r="AV109" s="432"/>
      <c r="AW109" s="432"/>
      <c r="AX109" s="433"/>
      <c r="AY109" s="34">
        <f>$AY$108</f>
        <v>0</v>
      </c>
    </row>
    <row r="110" spans="1:51" ht="24.75" customHeight="1">
      <c r="A110" s="1037"/>
      <c r="B110" s="1038"/>
      <c r="C110" s="1038"/>
      <c r="D110" s="1038"/>
      <c r="E110" s="1038"/>
      <c r="F110" s="1039"/>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3"/>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7"/>
      <c r="B120" s="1038"/>
      <c r="C120" s="1038"/>
      <c r="D120" s="1038"/>
      <c r="E120" s="1038"/>
      <c r="F120" s="1039"/>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7"/>
      <c r="B121" s="1038"/>
      <c r="C121" s="1038"/>
      <c r="D121" s="1038"/>
      <c r="E121" s="1038"/>
      <c r="F121" s="1039"/>
      <c r="G121" s="434" t="s">
        <v>639</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640</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c r="A122" s="1037"/>
      <c r="B122" s="1038"/>
      <c r="C122" s="1038"/>
      <c r="D122" s="1038"/>
      <c r="E122" s="1038"/>
      <c r="F122" s="1039"/>
      <c r="G122" s="438" t="s">
        <v>166</v>
      </c>
      <c r="H122" s="439"/>
      <c r="I122" s="439"/>
      <c r="J122" s="439"/>
      <c r="K122" s="439"/>
      <c r="L122" s="440" t="s">
        <v>167</v>
      </c>
      <c r="M122" s="439"/>
      <c r="N122" s="439"/>
      <c r="O122" s="439"/>
      <c r="P122" s="439"/>
      <c r="Q122" s="439"/>
      <c r="R122" s="439"/>
      <c r="S122" s="439"/>
      <c r="T122" s="439"/>
      <c r="U122" s="439"/>
      <c r="V122" s="439"/>
      <c r="W122" s="439"/>
      <c r="X122" s="441"/>
      <c r="Y122" s="431" t="s">
        <v>168</v>
      </c>
      <c r="Z122" s="432"/>
      <c r="AA122" s="432"/>
      <c r="AB122" s="442"/>
      <c r="AC122" s="438" t="s">
        <v>166</v>
      </c>
      <c r="AD122" s="439"/>
      <c r="AE122" s="439"/>
      <c r="AF122" s="439"/>
      <c r="AG122" s="439"/>
      <c r="AH122" s="440" t="s">
        <v>167</v>
      </c>
      <c r="AI122" s="439"/>
      <c r="AJ122" s="439"/>
      <c r="AK122" s="439"/>
      <c r="AL122" s="439"/>
      <c r="AM122" s="439"/>
      <c r="AN122" s="439"/>
      <c r="AO122" s="439"/>
      <c r="AP122" s="439"/>
      <c r="AQ122" s="439"/>
      <c r="AR122" s="439"/>
      <c r="AS122" s="439"/>
      <c r="AT122" s="441"/>
      <c r="AU122" s="431" t="s">
        <v>168</v>
      </c>
      <c r="AV122" s="432"/>
      <c r="AW122" s="432"/>
      <c r="AX122" s="433"/>
      <c r="AY122" s="34">
        <f>$AY$121</f>
        <v>0</v>
      </c>
    </row>
    <row r="123" spans="1:51" ht="24.75" customHeight="1">
      <c r="A123" s="1037"/>
      <c r="B123" s="1038"/>
      <c r="C123" s="1038"/>
      <c r="D123" s="1038"/>
      <c r="E123" s="1038"/>
      <c r="F123" s="1039"/>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3"/>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7"/>
      <c r="B133" s="1038"/>
      <c r="C133" s="1038"/>
      <c r="D133" s="1038"/>
      <c r="E133" s="1038"/>
      <c r="F133" s="1039"/>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7"/>
      <c r="B134" s="1038"/>
      <c r="C134" s="1038"/>
      <c r="D134" s="1038"/>
      <c r="E134" s="1038"/>
      <c r="F134" s="1039"/>
      <c r="G134" s="434" t="s">
        <v>641</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642</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c r="A135" s="1037"/>
      <c r="B135" s="1038"/>
      <c r="C135" s="1038"/>
      <c r="D135" s="1038"/>
      <c r="E135" s="1038"/>
      <c r="F135" s="1039"/>
      <c r="G135" s="438" t="s">
        <v>166</v>
      </c>
      <c r="H135" s="439"/>
      <c r="I135" s="439"/>
      <c r="J135" s="439"/>
      <c r="K135" s="439"/>
      <c r="L135" s="440" t="s">
        <v>167</v>
      </c>
      <c r="M135" s="439"/>
      <c r="N135" s="439"/>
      <c r="O135" s="439"/>
      <c r="P135" s="439"/>
      <c r="Q135" s="439"/>
      <c r="R135" s="439"/>
      <c r="S135" s="439"/>
      <c r="T135" s="439"/>
      <c r="U135" s="439"/>
      <c r="V135" s="439"/>
      <c r="W135" s="439"/>
      <c r="X135" s="441"/>
      <c r="Y135" s="431" t="s">
        <v>168</v>
      </c>
      <c r="Z135" s="432"/>
      <c r="AA135" s="432"/>
      <c r="AB135" s="442"/>
      <c r="AC135" s="438" t="s">
        <v>166</v>
      </c>
      <c r="AD135" s="439"/>
      <c r="AE135" s="439"/>
      <c r="AF135" s="439"/>
      <c r="AG135" s="439"/>
      <c r="AH135" s="440" t="s">
        <v>167</v>
      </c>
      <c r="AI135" s="439"/>
      <c r="AJ135" s="439"/>
      <c r="AK135" s="439"/>
      <c r="AL135" s="439"/>
      <c r="AM135" s="439"/>
      <c r="AN135" s="439"/>
      <c r="AO135" s="439"/>
      <c r="AP135" s="439"/>
      <c r="AQ135" s="439"/>
      <c r="AR135" s="439"/>
      <c r="AS135" s="439"/>
      <c r="AT135" s="441"/>
      <c r="AU135" s="431" t="s">
        <v>168</v>
      </c>
      <c r="AV135" s="432"/>
      <c r="AW135" s="432"/>
      <c r="AX135" s="433"/>
      <c r="AY135" s="34">
        <f>$AY$134</f>
        <v>0</v>
      </c>
    </row>
    <row r="136" spans="1:51" ht="24.75" customHeight="1">
      <c r="A136" s="1037"/>
      <c r="B136" s="1038"/>
      <c r="C136" s="1038"/>
      <c r="D136" s="1038"/>
      <c r="E136" s="1038"/>
      <c r="F136" s="1039"/>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3"/>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7"/>
      <c r="B146" s="1038"/>
      <c r="C146" s="1038"/>
      <c r="D146" s="1038"/>
      <c r="E146" s="1038"/>
      <c r="F146" s="1039"/>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7"/>
      <c r="B147" s="1038"/>
      <c r="C147" s="1038"/>
      <c r="D147" s="1038"/>
      <c r="E147" s="1038"/>
      <c r="F147" s="1039"/>
      <c r="G147" s="434" t="s">
        <v>643</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644</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c r="A148" s="1037"/>
      <c r="B148" s="1038"/>
      <c r="C148" s="1038"/>
      <c r="D148" s="1038"/>
      <c r="E148" s="1038"/>
      <c r="F148" s="1039"/>
      <c r="G148" s="438" t="s">
        <v>166</v>
      </c>
      <c r="H148" s="439"/>
      <c r="I148" s="439"/>
      <c r="J148" s="439"/>
      <c r="K148" s="439"/>
      <c r="L148" s="440" t="s">
        <v>167</v>
      </c>
      <c r="M148" s="439"/>
      <c r="N148" s="439"/>
      <c r="O148" s="439"/>
      <c r="P148" s="439"/>
      <c r="Q148" s="439"/>
      <c r="R148" s="439"/>
      <c r="S148" s="439"/>
      <c r="T148" s="439"/>
      <c r="U148" s="439"/>
      <c r="V148" s="439"/>
      <c r="W148" s="439"/>
      <c r="X148" s="441"/>
      <c r="Y148" s="431" t="s">
        <v>168</v>
      </c>
      <c r="Z148" s="432"/>
      <c r="AA148" s="432"/>
      <c r="AB148" s="442"/>
      <c r="AC148" s="438" t="s">
        <v>166</v>
      </c>
      <c r="AD148" s="439"/>
      <c r="AE148" s="439"/>
      <c r="AF148" s="439"/>
      <c r="AG148" s="439"/>
      <c r="AH148" s="440" t="s">
        <v>167</v>
      </c>
      <c r="AI148" s="439"/>
      <c r="AJ148" s="439"/>
      <c r="AK148" s="439"/>
      <c r="AL148" s="439"/>
      <c r="AM148" s="439"/>
      <c r="AN148" s="439"/>
      <c r="AO148" s="439"/>
      <c r="AP148" s="439"/>
      <c r="AQ148" s="439"/>
      <c r="AR148" s="439"/>
      <c r="AS148" s="439"/>
      <c r="AT148" s="441"/>
      <c r="AU148" s="431" t="s">
        <v>168</v>
      </c>
      <c r="AV148" s="432"/>
      <c r="AW148" s="432"/>
      <c r="AX148" s="433"/>
      <c r="AY148" s="34">
        <f>$AY$147</f>
        <v>0</v>
      </c>
    </row>
    <row r="149" spans="1:51" ht="24.75" customHeight="1">
      <c r="A149" s="1037"/>
      <c r="B149" s="1038"/>
      <c r="C149" s="1038"/>
      <c r="D149" s="1038"/>
      <c r="E149" s="1038"/>
      <c r="F149" s="1039"/>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3"/>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40"/>
      <c r="B159" s="1041"/>
      <c r="C159" s="1041"/>
      <c r="D159" s="1041"/>
      <c r="E159" s="1041"/>
      <c r="F159" s="104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34" t="s">
        <v>620</v>
      </c>
      <c r="B161" s="1035"/>
      <c r="C161" s="1035"/>
      <c r="D161" s="1035"/>
      <c r="E161" s="1035"/>
      <c r="F161" s="1036"/>
      <c r="G161" s="434" t="s">
        <v>645</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646</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c r="A162" s="1037"/>
      <c r="B162" s="1038"/>
      <c r="C162" s="1038"/>
      <c r="D162" s="1038"/>
      <c r="E162" s="1038"/>
      <c r="F162" s="1039"/>
      <c r="G162" s="438" t="s">
        <v>166</v>
      </c>
      <c r="H162" s="439"/>
      <c r="I162" s="439"/>
      <c r="J162" s="439"/>
      <c r="K162" s="439"/>
      <c r="L162" s="440" t="s">
        <v>167</v>
      </c>
      <c r="M162" s="439"/>
      <c r="N162" s="439"/>
      <c r="O162" s="439"/>
      <c r="P162" s="439"/>
      <c r="Q162" s="439"/>
      <c r="R162" s="439"/>
      <c r="S162" s="439"/>
      <c r="T162" s="439"/>
      <c r="U162" s="439"/>
      <c r="V162" s="439"/>
      <c r="W162" s="439"/>
      <c r="X162" s="441"/>
      <c r="Y162" s="431" t="s">
        <v>168</v>
      </c>
      <c r="Z162" s="432"/>
      <c r="AA162" s="432"/>
      <c r="AB162" s="442"/>
      <c r="AC162" s="438" t="s">
        <v>166</v>
      </c>
      <c r="AD162" s="439"/>
      <c r="AE162" s="439"/>
      <c r="AF162" s="439"/>
      <c r="AG162" s="439"/>
      <c r="AH162" s="440" t="s">
        <v>167</v>
      </c>
      <c r="AI162" s="439"/>
      <c r="AJ162" s="439"/>
      <c r="AK162" s="439"/>
      <c r="AL162" s="439"/>
      <c r="AM162" s="439"/>
      <c r="AN162" s="439"/>
      <c r="AO162" s="439"/>
      <c r="AP162" s="439"/>
      <c r="AQ162" s="439"/>
      <c r="AR162" s="439"/>
      <c r="AS162" s="439"/>
      <c r="AT162" s="441"/>
      <c r="AU162" s="431" t="s">
        <v>168</v>
      </c>
      <c r="AV162" s="432"/>
      <c r="AW162" s="432"/>
      <c r="AX162" s="433"/>
      <c r="AY162" s="34">
        <f>$AY$161</f>
        <v>0</v>
      </c>
    </row>
    <row r="163" spans="1:51" ht="24.75" customHeight="1">
      <c r="A163" s="1037"/>
      <c r="B163" s="1038"/>
      <c r="C163" s="1038"/>
      <c r="D163" s="1038"/>
      <c r="E163" s="1038"/>
      <c r="F163" s="1039"/>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3"/>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7"/>
      <c r="B173" s="1038"/>
      <c r="C173" s="1038"/>
      <c r="D173" s="1038"/>
      <c r="E173" s="1038"/>
      <c r="F173" s="1039"/>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7"/>
      <c r="B174" s="1038"/>
      <c r="C174" s="1038"/>
      <c r="D174" s="1038"/>
      <c r="E174" s="1038"/>
      <c r="F174" s="1039"/>
      <c r="G174" s="434" t="s">
        <v>647</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648</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c r="A175" s="1037"/>
      <c r="B175" s="1038"/>
      <c r="C175" s="1038"/>
      <c r="D175" s="1038"/>
      <c r="E175" s="1038"/>
      <c r="F175" s="1039"/>
      <c r="G175" s="438" t="s">
        <v>166</v>
      </c>
      <c r="H175" s="439"/>
      <c r="I175" s="439"/>
      <c r="J175" s="439"/>
      <c r="K175" s="439"/>
      <c r="L175" s="440" t="s">
        <v>167</v>
      </c>
      <c r="M175" s="439"/>
      <c r="N175" s="439"/>
      <c r="O175" s="439"/>
      <c r="P175" s="439"/>
      <c r="Q175" s="439"/>
      <c r="R175" s="439"/>
      <c r="S175" s="439"/>
      <c r="T175" s="439"/>
      <c r="U175" s="439"/>
      <c r="V175" s="439"/>
      <c r="W175" s="439"/>
      <c r="X175" s="441"/>
      <c r="Y175" s="431" t="s">
        <v>168</v>
      </c>
      <c r="Z175" s="432"/>
      <c r="AA175" s="432"/>
      <c r="AB175" s="442"/>
      <c r="AC175" s="438" t="s">
        <v>166</v>
      </c>
      <c r="AD175" s="439"/>
      <c r="AE175" s="439"/>
      <c r="AF175" s="439"/>
      <c r="AG175" s="439"/>
      <c r="AH175" s="440" t="s">
        <v>167</v>
      </c>
      <c r="AI175" s="439"/>
      <c r="AJ175" s="439"/>
      <c r="AK175" s="439"/>
      <c r="AL175" s="439"/>
      <c r="AM175" s="439"/>
      <c r="AN175" s="439"/>
      <c r="AO175" s="439"/>
      <c r="AP175" s="439"/>
      <c r="AQ175" s="439"/>
      <c r="AR175" s="439"/>
      <c r="AS175" s="439"/>
      <c r="AT175" s="441"/>
      <c r="AU175" s="431" t="s">
        <v>168</v>
      </c>
      <c r="AV175" s="432"/>
      <c r="AW175" s="432"/>
      <c r="AX175" s="433"/>
      <c r="AY175" s="34">
        <f>$AY$174</f>
        <v>0</v>
      </c>
    </row>
    <row r="176" spans="1:51" ht="24.75" customHeight="1">
      <c r="A176" s="1037"/>
      <c r="B176" s="1038"/>
      <c r="C176" s="1038"/>
      <c r="D176" s="1038"/>
      <c r="E176" s="1038"/>
      <c r="F176" s="1039"/>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3"/>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7"/>
      <c r="B186" s="1038"/>
      <c r="C186" s="1038"/>
      <c r="D186" s="1038"/>
      <c r="E186" s="1038"/>
      <c r="F186" s="1039"/>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7"/>
      <c r="B187" s="1038"/>
      <c r="C187" s="1038"/>
      <c r="D187" s="1038"/>
      <c r="E187" s="1038"/>
      <c r="F187" s="1039"/>
      <c r="G187" s="434" t="s">
        <v>649</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650</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c r="A188" s="1037"/>
      <c r="B188" s="1038"/>
      <c r="C188" s="1038"/>
      <c r="D188" s="1038"/>
      <c r="E188" s="1038"/>
      <c r="F188" s="1039"/>
      <c r="G188" s="438" t="s">
        <v>166</v>
      </c>
      <c r="H188" s="439"/>
      <c r="I188" s="439"/>
      <c r="J188" s="439"/>
      <c r="K188" s="439"/>
      <c r="L188" s="440" t="s">
        <v>167</v>
      </c>
      <c r="M188" s="439"/>
      <c r="N188" s="439"/>
      <c r="O188" s="439"/>
      <c r="P188" s="439"/>
      <c r="Q188" s="439"/>
      <c r="R188" s="439"/>
      <c r="S188" s="439"/>
      <c r="T188" s="439"/>
      <c r="U188" s="439"/>
      <c r="V188" s="439"/>
      <c r="W188" s="439"/>
      <c r="X188" s="441"/>
      <c r="Y188" s="431" t="s">
        <v>168</v>
      </c>
      <c r="Z188" s="432"/>
      <c r="AA188" s="432"/>
      <c r="AB188" s="442"/>
      <c r="AC188" s="438" t="s">
        <v>166</v>
      </c>
      <c r="AD188" s="439"/>
      <c r="AE188" s="439"/>
      <c r="AF188" s="439"/>
      <c r="AG188" s="439"/>
      <c r="AH188" s="440" t="s">
        <v>167</v>
      </c>
      <c r="AI188" s="439"/>
      <c r="AJ188" s="439"/>
      <c r="AK188" s="439"/>
      <c r="AL188" s="439"/>
      <c r="AM188" s="439"/>
      <c r="AN188" s="439"/>
      <c r="AO188" s="439"/>
      <c r="AP188" s="439"/>
      <c r="AQ188" s="439"/>
      <c r="AR188" s="439"/>
      <c r="AS188" s="439"/>
      <c r="AT188" s="441"/>
      <c r="AU188" s="431" t="s">
        <v>168</v>
      </c>
      <c r="AV188" s="432"/>
      <c r="AW188" s="432"/>
      <c r="AX188" s="433"/>
      <c r="AY188" s="34">
        <f>$AY$187</f>
        <v>0</v>
      </c>
    </row>
    <row r="189" spans="1:51" ht="24.75" customHeight="1">
      <c r="A189" s="1037"/>
      <c r="B189" s="1038"/>
      <c r="C189" s="1038"/>
      <c r="D189" s="1038"/>
      <c r="E189" s="1038"/>
      <c r="F189" s="1039"/>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3"/>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7"/>
      <c r="B199" s="1038"/>
      <c r="C199" s="1038"/>
      <c r="D199" s="1038"/>
      <c r="E199" s="1038"/>
      <c r="F199" s="1039"/>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7"/>
      <c r="B200" s="1038"/>
      <c r="C200" s="1038"/>
      <c r="D200" s="1038"/>
      <c r="E200" s="1038"/>
      <c r="F200" s="1039"/>
      <c r="G200" s="434" t="s">
        <v>651</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652</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c r="A201" s="1037"/>
      <c r="B201" s="1038"/>
      <c r="C201" s="1038"/>
      <c r="D201" s="1038"/>
      <c r="E201" s="1038"/>
      <c r="F201" s="1039"/>
      <c r="G201" s="438" t="s">
        <v>166</v>
      </c>
      <c r="H201" s="439"/>
      <c r="I201" s="439"/>
      <c r="J201" s="439"/>
      <c r="K201" s="439"/>
      <c r="L201" s="440" t="s">
        <v>167</v>
      </c>
      <c r="M201" s="439"/>
      <c r="N201" s="439"/>
      <c r="O201" s="439"/>
      <c r="P201" s="439"/>
      <c r="Q201" s="439"/>
      <c r="R201" s="439"/>
      <c r="S201" s="439"/>
      <c r="T201" s="439"/>
      <c r="U201" s="439"/>
      <c r="V201" s="439"/>
      <c r="W201" s="439"/>
      <c r="X201" s="441"/>
      <c r="Y201" s="431" t="s">
        <v>168</v>
      </c>
      <c r="Z201" s="432"/>
      <c r="AA201" s="432"/>
      <c r="AB201" s="442"/>
      <c r="AC201" s="438" t="s">
        <v>166</v>
      </c>
      <c r="AD201" s="439"/>
      <c r="AE201" s="439"/>
      <c r="AF201" s="439"/>
      <c r="AG201" s="439"/>
      <c r="AH201" s="440" t="s">
        <v>167</v>
      </c>
      <c r="AI201" s="439"/>
      <c r="AJ201" s="439"/>
      <c r="AK201" s="439"/>
      <c r="AL201" s="439"/>
      <c r="AM201" s="439"/>
      <c r="AN201" s="439"/>
      <c r="AO201" s="439"/>
      <c r="AP201" s="439"/>
      <c r="AQ201" s="439"/>
      <c r="AR201" s="439"/>
      <c r="AS201" s="439"/>
      <c r="AT201" s="441"/>
      <c r="AU201" s="431" t="s">
        <v>168</v>
      </c>
      <c r="AV201" s="432"/>
      <c r="AW201" s="432"/>
      <c r="AX201" s="433"/>
      <c r="AY201" s="34">
        <f>$AY$200</f>
        <v>0</v>
      </c>
    </row>
    <row r="202" spans="1:51" ht="24.75" customHeight="1">
      <c r="A202" s="1037"/>
      <c r="B202" s="1038"/>
      <c r="C202" s="1038"/>
      <c r="D202" s="1038"/>
      <c r="E202" s="1038"/>
      <c r="F202" s="1039"/>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3"/>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40"/>
      <c r="B212" s="1041"/>
      <c r="C212" s="1041"/>
      <c r="D212" s="1041"/>
      <c r="E212" s="1041"/>
      <c r="F212" s="104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620</v>
      </c>
      <c r="B214" s="1055"/>
      <c r="C214" s="1055"/>
      <c r="D214" s="1055"/>
      <c r="E214" s="1055"/>
      <c r="F214" s="1056"/>
      <c r="G214" s="434" t="s">
        <v>653</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654</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c r="A215" s="1037"/>
      <c r="B215" s="1038"/>
      <c r="C215" s="1038"/>
      <c r="D215" s="1038"/>
      <c r="E215" s="1038"/>
      <c r="F215" s="1039"/>
      <c r="G215" s="438" t="s">
        <v>166</v>
      </c>
      <c r="H215" s="439"/>
      <c r="I215" s="439"/>
      <c r="J215" s="439"/>
      <c r="K215" s="439"/>
      <c r="L215" s="440" t="s">
        <v>167</v>
      </c>
      <c r="M215" s="439"/>
      <c r="N215" s="439"/>
      <c r="O215" s="439"/>
      <c r="P215" s="439"/>
      <c r="Q215" s="439"/>
      <c r="R215" s="439"/>
      <c r="S215" s="439"/>
      <c r="T215" s="439"/>
      <c r="U215" s="439"/>
      <c r="V215" s="439"/>
      <c r="W215" s="439"/>
      <c r="X215" s="441"/>
      <c r="Y215" s="431" t="s">
        <v>168</v>
      </c>
      <c r="Z215" s="432"/>
      <c r="AA215" s="432"/>
      <c r="AB215" s="442"/>
      <c r="AC215" s="438" t="s">
        <v>166</v>
      </c>
      <c r="AD215" s="439"/>
      <c r="AE215" s="439"/>
      <c r="AF215" s="439"/>
      <c r="AG215" s="439"/>
      <c r="AH215" s="440" t="s">
        <v>167</v>
      </c>
      <c r="AI215" s="439"/>
      <c r="AJ215" s="439"/>
      <c r="AK215" s="439"/>
      <c r="AL215" s="439"/>
      <c r="AM215" s="439"/>
      <c r="AN215" s="439"/>
      <c r="AO215" s="439"/>
      <c r="AP215" s="439"/>
      <c r="AQ215" s="439"/>
      <c r="AR215" s="439"/>
      <c r="AS215" s="439"/>
      <c r="AT215" s="441"/>
      <c r="AU215" s="431" t="s">
        <v>168</v>
      </c>
      <c r="AV215" s="432"/>
      <c r="AW215" s="432"/>
      <c r="AX215" s="433"/>
      <c r="AY215" s="34">
        <f>$AY$214</f>
        <v>0</v>
      </c>
    </row>
    <row r="216" spans="1:51" ht="24.75" customHeight="1">
      <c r="A216" s="1037"/>
      <c r="B216" s="1038"/>
      <c r="C216" s="1038"/>
      <c r="D216" s="1038"/>
      <c r="E216" s="1038"/>
      <c r="F216" s="1039"/>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3"/>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7"/>
      <c r="B226" s="1038"/>
      <c r="C226" s="1038"/>
      <c r="D226" s="1038"/>
      <c r="E226" s="1038"/>
      <c r="F226" s="1039"/>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7"/>
      <c r="B227" s="1038"/>
      <c r="C227" s="1038"/>
      <c r="D227" s="1038"/>
      <c r="E227" s="1038"/>
      <c r="F227" s="1039"/>
      <c r="G227" s="434" t="s">
        <v>655</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656</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c r="A228" s="1037"/>
      <c r="B228" s="1038"/>
      <c r="C228" s="1038"/>
      <c r="D228" s="1038"/>
      <c r="E228" s="1038"/>
      <c r="F228" s="1039"/>
      <c r="G228" s="438" t="s">
        <v>166</v>
      </c>
      <c r="H228" s="439"/>
      <c r="I228" s="439"/>
      <c r="J228" s="439"/>
      <c r="K228" s="439"/>
      <c r="L228" s="440" t="s">
        <v>167</v>
      </c>
      <c r="M228" s="439"/>
      <c r="N228" s="439"/>
      <c r="O228" s="439"/>
      <c r="P228" s="439"/>
      <c r="Q228" s="439"/>
      <c r="R228" s="439"/>
      <c r="S228" s="439"/>
      <c r="T228" s="439"/>
      <c r="U228" s="439"/>
      <c r="V228" s="439"/>
      <c r="W228" s="439"/>
      <c r="X228" s="441"/>
      <c r="Y228" s="431" t="s">
        <v>168</v>
      </c>
      <c r="Z228" s="432"/>
      <c r="AA228" s="432"/>
      <c r="AB228" s="442"/>
      <c r="AC228" s="438" t="s">
        <v>166</v>
      </c>
      <c r="AD228" s="439"/>
      <c r="AE228" s="439"/>
      <c r="AF228" s="439"/>
      <c r="AG228" s="439"/>
      <c r="AH228" s="440" t="s">
        <v>167</v>
      </c>
      <c r="AI228" s="439"/>
      <c r="AJ228" s="439"/>
      <c r="AK228" s="439"/>
      <c r="AL228" s="439"/>
      <c r="AM228" s="439"/>
      <c r="AN228" s="439"/>
      <c r="AO228" s="439"/>
      <c r="AP228" s="439"/>
      <c r="AQ228" s="439"/>
      <c r="AR228" s="439"/>
      <c r="AS228" s="439"/>
      <c r="AT228" s="441"/>
      <c r="AU228" s="431" t="s">
        <v>168</v>
      </c>
      <c r="AV228" s="432"/>
      <c r="AW228" s="432"/>
      <c r="AX228" s="433"/>
      <c r="AY228" s="34">
        <f>$AY$227</f>
        <v>0</v>
      </c>
    </row>
    <row r="229" spans="1:51" ht="24.75" customHeight="1">
      <c r="A229" s="1037"/>
      <c r="B229" s="1038"/>
      <c r="C229" s="1038"/>
      <c r="D229" s="1038"/>
      <c r="E229" s="1038"/>
      <c r="F229" s="1039"/>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3"/>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7"/>
      <c r="B239" s="1038"/>
      <c r="C239" s="1038"/>
      <c r="D239" s="1038"/>
      <c r="E239" s="1038"/>
      <c r="F239" s="1039"/>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7"/>
      <c r="B240" s="1038"/>
      <c r="C240" s="1038"/>
      <c r="D240" s="1038"/>
      <c r="E240" s="1038"/>
      <c r="F240" s="1039"/>
      <c r="G240" s="434" t="s">
        <v>657</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658</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c r="A241" s="1037"/>
      <c r="B241" s="1038"/>
      <c r="C241" s="1038"/>
      <c r="D241" s="1038"/>
      <c r="E241" s="1038"/>
      <c r="F241" s="1039"/>
      <c r="G241" s="438" t="s">
        <v>166</v>
      </c>
      <c r="H241" s="439"/>
      <c r="I241" s="439"/>
      <c r="J241" s="439"/>
      <c r="K241" s="439"/>
      <c r="L241" s="440" t="s">
        <v>167</v>
      </c>
      <c r="M241" s="439"/>
      <c r="N241" s="439"/>
      <c r="O241" s="439"/>
      <c r="P241" s="439"/>
      <c r="Q241" s="439"/>
      <c r="R241" s="439"/>
      <c r="S241" s="439"/>
      <c r="T241" s="439"/>
      <c r="U241" s="439"/>
      <c r="V241" s="439"/>
      <c r="W241" s="439"/>
      <c r="X241" s="441"/>
      <c r="Y241" s="431" t="s">
        <v>168</v>
      </c>
      <c r="Z241" s="432"/>
      <c r="AA241" s="432"/>
      <c r="AB241" s="442"/>
      <c r="AC241" s="438" t="s">
        <v>166</v>
      </c>
      <c r="AD241" s="439"/>
      <c r="AE241" s="439"/>
      <c r="AF241" s="439"/>
      <c r="AG241" s="439"/>
      <c r="AH241" s="440" t="s">
        <v>167</v>
      </c>
      <c r="AI241" s="439"/>
      <c r="AJ241" s="439"/>
      <c r="AK241" s="439"/>
      <c r="AL241" s="439"/>
      <c r="AM241" s="439"/>
      <c r="AN241" s="439"/>
      <c r="AO241" s="439"/>
      <c r="AP241" s="439"/>
      <c r="AQ241" s="439"/>
      <c r="AR241" s="439"/>
      <c r="AS241" s="439"/>
      <c r="AT241" s="441"/>
      <c r="AU241" s="431" t="s">
        <v>168</v>
      </c>
      <c r="AV241" s="432"/>
      <c r="AW241" s="432"/>
      <c r="AX241" s="433"/>
      <c r="AY241" s="34">
        <f>$AY$240</f>
        <v>0</v>
      </c>
    </row>
    <row r="242" spans="1:51" ht="24.75" customHeight="1">
      <c r="A242" s="1037"/>
      <c r="B242" s="1038"/>
      <c r="C242" s="1038"/>
      <c r="D242" s="1038"/>
      <c r="E242" s="1038"/>
      <c r="F242" s="1039"/>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3"/>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7"/>
      <c r="B252" s="1038"/>
      <c r="C252" s="1038"/>
      <c r="D252" s="1038"/>
      <c r="E252" s="1038"/>
      <c r="F252" s="1039"/>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7"/>
      <c r="B253" s="1038"/>
      <c r="C253" s="1038"/>
      <c r="D253" s="1038"/>
      <c r="E253" s="1038"/>
      <c r="F253" s="1039"/>
      <c r="G253" s="434" t="s">
        <v>659</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660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c r="A254" s="1037"/>
      <c r="B254" s="1038"/>
      <c r="C254" s="1038"/>
      <c r="D254" s="1038"/>
      <c r="E254" s="1038"/>
      <c r="F254" s="1039"/>
      <c r="G254" s="438" t="s">
        <v>166</v>
      </c>
      <c r="H254" s="439"/>
      <c r="I254" s="439"/>
      <c r="J254" s="439"/>
      <c r="K254" s="439"/>
      <c r="L254" s="440" t="s">
        <v>167</v>
      </c>
      <c r="M254" s="439"/>
      <c r="N254" s="439"/>
      <c r="O254" s="439"/>
      <c r="P254" s="439"/>
      <c r="Q254" s="439"/>
      <c r="R254" s="439"/>
      <c r="S254" s="439"/>
      <c r="T254" s="439"/>
      <c r="U254" s="439"/>
      <c r="V254" s="439"/>
      <c r="W254" s="439"/>
      <c r="X254" s="441"/>
      <c r="Y254" s="431" t="s">
        <v>168</v>
      </c>
      <c r="Z254" s="432"/>
      <c r="AA254" s="432"/>
      <c r="AB254" s="442"/>
      <c r="AC254" s="438" t="s">
        <v>166</v>
      </c>
      <c r="AD254" s="439"/>
      <c r="AE254" s="439"/>
      <c r="AF254" s="439"/>
      <c r="AG254" s="439"/>
      <c r="AH254" s="440" t="s">
        <v>167</v>
      </c>
      <c r="AI254" s="439"/>
      <c r="AJ254" s="439"/>
      <c r="AK254" s="439"/>
      <c r="AL254" s="439"/>
      <c r="AM254" s="439"/>
      <c r="AN254" s="439"/>
      <c r="AO254" s="439"/>
      <c r="AP254" s="439"/>
      <c r="AQ254" s="439"/>
      <c r="AR254" s="439"/>
      <c r="AS254" s="439"/>
      <c r="AT254" s="441"/>
      <c r="AU254" s="431" t="s">
        <v>168</v>
      </c>
      <c r="AV254" s="432"/>
      <c r="AW254" s="432"/>
      <c r="AX254" s="433"/>
      <c r="AY254" s="34">
        <f>$AY$253</f>
        <v>0</v>
      </c>
    </row>
    <row r="255" spans="1:51" ht="24.75" customHeight="1">
      <c r="A255" s="1037"/>
      <c r="B255" s="1038"/>
      <c r="C255" s="1038"/>
      <c r="D255" s="1038"/>
      <c r="E255" s="1038"/>
      <c r="F255" s="1039"/>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3"/>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40"/>
      <c r="B265" s="1041"/>
      <c r="C265" s="1041"/>
      <c r="D265" s="1041"/>
      <c r="E265" s="1041"/>
      <c r="F265" s="104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8" t="s">
        <v>179</v>
      </c>
      <c r="K3" s="110"/>
      <c r="L3" s="110"/>
      <c r="M3" s="110"/>
      <c r="N3" s="110"/>
      <c r="O3" s="110"/>
      <c r="P3" s="336" t="s">
        <v>180</v>
      </c>
      <c r="Q3" s="336"/>
      <c r="R3" s="336"/>
      <c r="S3" s="336"/>
      <c r="T3" s="336"/>
      <c r="U3" s="336"/>
      <c r="V3" s="336"/>
      <c r="W3" s="336"/>
      <c r="X3" s="336"/>
      <c r="Y3" s="346" t="s">
        <v>181</v>
      </c>
      <c r="Z3" s="347"/>
      <c r="AA3" s="347"/>
      <c r="AB3" s="347"/>
      <c r="AC3" s="278" t="s">
        <v>182</v>
      </c>
      <c r="AD3" s="278"/>
      <c r="AE3" s="278"/>
      <c r="AF3" s="278"/>
      <c r="AG3" s="278"/>
      <c r="AH3" s="346" t="s">
        <v>199</v>
      </c>
      <c r="AI3" s="348"/>
      <c r="AJ3" s="348"/>
      <c r="AK3" s="348"/>
      <c r="AL3" s="348" t="s">
        <v>184</v>
      </c>
      <c r="AM3" s="348"/>
      <c r="AN3" s="348"/>
      <c r="AO3" s="423"/>
      <c r="AP3" s="424" t="s">
        <v>185</v>
      </c>
      <c r="AQ3" s="424"/>
      <c r="AR3" s="424"/>
      <c r="AS3" s="424"/>
      <c r="AT3" s="424"/>
      <c r="AU3" s="424"/>
      <c r="AV3" s="424"/>
      <c r="AW3" s="424"/>
      <c r="AX3" s="424"/>
      <c r="AY3">
        <f>$AY$2</f>
        <v>0</v>
      </c>
    </row>
    <row r="4" spans="1:51" ht="26.25" customHeight="1">
      <c r="A4" s="1058">
        <v>1</v>
      </c>
      <c r="B4" s="105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c r="A5" s="1058">
        <v>2</v>
      </c>
      <c r="B5" s="105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8">
        <v>3</v>
      </c>
      <c r="B6" s="105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8">
        <v>4</v>
      </c>
      <c r="B7" s="105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8">
        <v>5</v>
      </c>
      <c r="B8" s="105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8">
        <v>6</v>
      </c>
      <c r="B9" s="105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8">
        <v>7</v>
      </c>
      <c r="B10" s="105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8">
        <v>8</v>
      </c>
      <c r="B11" s="105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8">
        <v>9</v>
      </c>
      <c r="B12" s="105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8">
        <v>10</v>
      </c>
      <c r="B13" s="105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8">
        <v>11</v>
      </c>
      <c r="B14" s="105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8">
        <v>12</v>
      </c>
      <c r="B15" s="105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8">
        <v>13</v>
      </c>
      <c r="B16" s="105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8">
        <v>14</v>
      </c>
      <c r="B17" s="105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8">
        <v>15</v>
      </c>
      <c r="B18" s="105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8">
        <v>16</v>
      </c>
      <c r="B19" s="105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8">
        <v>17</v>
      </c>
      <c r="B20" s="105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8">
        <v>18</v>
      </c>
      <c r="B21" s="105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8">
        <v>19</v>
      </c>
      <c r="B22" s="105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8">
        <v>20</v>
      </c>
      <c r="B23" s="105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8">
        <v>21</v>
      </c>
      <c r="B24" s="105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8">
        <v>22</v>
      </c>
      <c r="B25" s="105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8">
        <v>23</v>
      </c>
      <c r="B26" s="105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8">
        <v>24</v>
      </c>
      <c r="B27" s="105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8">
        <v>25</v>
      </c>
      <c r="B28" s="105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8">
        <v>26</v>
      </c>
      <c r="B29" s="105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8">
        <v>27</v>
      </c>
      <c r="B30" s="105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8">
        <v>28</v>
      </c>
      <c r="B31" s="105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8">
        <v>29</v>
      </c>
      <c r="B32" s="105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8">
        <v>30</v>
      </c>
      <c r="B33" s="105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8" t="s">
        <v>179</v>
      </c>
      <c r="K36" s="110"/>
      <c r="L36" s="110"/>
      <c r="M36" s="110"/>
      <c r="N36" s="110"/>
      <c r="O36" s="110"/>
      <c r="P36" s="336" t="s">
        <v>180</v>
      </c>
      <c r="Q36" s="336"/>
      <c r="R36" s="336"/>
      <c r="S36" s="336"/>
      <c r="T36" s="336"/>
      <c r="U36" s="336"/>
      <c r="V36" s="336"/>
      <c r="W36" s="336"/>
      <c r="X36" s="336"/>
      <c r="Y36" s="346" t="s">
        <v>181</v>
      </c>
      <c r="Z36" s="347"/>
      <c r="AA36" s="347"/>
      <c r="AB36" s="347"/>
      <c r="AC36" s="278" t="s">
        <v>182</v>
      </c>
      <c r="AD36" s="278"/>
      <c r="AE36" s="278"/>
      <c r="AF36" s="278"/>
      <c r="AG36" s="278"/>
      <c r="AH36" s="346" t="s">
        <v>199</v>
      </c>
      <c r="AI36" s="348"/>
      <c r="AJ36" s="348"/>
      <c r="AK36" s="348"/>
      <c r="AL36" s="348" t="s">
        <v>184</v>
      </c>
      <c r="AM36" s="348"/>
      <c r="AN36" s="348"/>
      <c r="AO36" s="423"/>
      <c r="AP36" s="424" t="s">
        <v>185</v>
      </c>
      <c r="AQ36" s="424"/>
      <c r="AR36" s="424"/>
      <c r="AS36" s="424"/>
      <c r="AT36" s="424"/>
      <c r="AU36" s="424"/>
      <c r="AV36" s="424"/>
      <c r="AW36" s="424"/>
      <c r="AX36" s="424"/>
      <c r="AY36">
        <f>$AY$34</f>
        <v>0</v>
      </c>
    </row>
    <row r="37" spans="1:51" ht="26.25" customHeight="1">
      <c r="A37" s="1058">
        <v>1</v>
      </c>
      <c r="B37" s="105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8">
        <v>2</v>
      </c>
      <c r="B38" s="105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8">
        <v>3</v>
      </c>
      <c r="B39" s="105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8">
        <v>4</v>
      </c>
      <c r="B40" s="105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8">
        <v>5</v>
      </c>
      <c r="B41" s="105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8">
        <v>6</v>
      </c>
      <c r="B42" s="105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8">
        <v>7</v>
      </c>
      <c r="B43" s="105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8">
        <v>8</v>
      </c>
      <c r="B44" s="105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8">
        <v>9</v>
      </c>
      <c r="B45" s="105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8">
        <v>10</v>
      </c>
      <c r="B46" s="105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8">
        <v>11</v>
      </c>
      <c r="B47" s="105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8">
        <v>12</v>
      </c>
      <c r="B48" s="105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8">
        <v>13</v>
      </c>
      <c r="B49" s="105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8">
        <v>14</v>
      </c>
      <c r="B50" s="105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8">
        <v>15</v>
      </c>
      <c r="B51" s="105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8">
        <v>16</v>
      </c>
      <c r="B52" s="105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8">
        <v>17</v>
      </c>
      <c r="B53" s="105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8">
        <v>18</v>
      </c>
      <c r="B54" s="105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8">
        <v>19</v>
      </c>
      <c r="B55" s="105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8">
        <v>20</v>
      </c>
      <c r="B56" s="105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8">
        <v>21</v>
      </c>
      <c r="B57" s="105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8">
        <v>22</v>
      </c>
      <c r="B58" s="105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8">
        <v>23</v>
      </c>
      <c r="B59" s="105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8">
        <v>24</v>
      </c>
      <c r="B60" s="105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8">
        <v>25</v>
      </c>
      <c r="B61" s="105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8">
        <v>26</v>
      </c>
      <c r="B62" s="105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8">
        <v>27</v>
      </c>
      <c r="B63" s="105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8">
        <v>28</v>
      </c>
      <c r="B64" s="105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8">
        <v>29</v>
      </c>
      <c r="B65" s="105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8">
        <v>30</v>
      </c>
      <c r="B66" s="105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8" t="s">
        <v>179</v>
      </c>
      <c r="K69" s="110"/>
      <c r="L69" s="110"/>
      <c r="M69" s="110"/>
      <c r="N69" s="110"/>
      <c r="O69" s="110"/>
      <c r="P69" s="336" t="s">
        <v>180</v>
      </c>
      <c r="Q69" s="336"/>
      <c r="R69" s="336"/>
      <c r="S69" s="336"/>
      <c r="T69" s="336"/>
      <c r="U69" s="336"/>
      <c r="V69" s="336"/>
      <c r="W69" s="336"/>
      <c r="X69" s="336"/>
      <c r="Y69" s="346" t="s">
        <v>181</v>
      </c>
      <c r="Z69" s="347"/>
      <c r="AA69" s="347"/>
      <c r="AB69" s="347"/>
      <c r="AC69" s="278" t="s">
        <v>182</v>
      </c>
      <c r="AD69" s="278"/>
      <c r="AE69" s="278"/>
      <c r="AF69" s="278"/>
      <c r="AG69" s="278"/>
      <c r="AH69" s="346" t="s">
        <v>199</v>
      </c>
      <c r="AI69" s="348"/>
      <c r="AJ69" s="348"/>
      <c r="AK69" s="348"/>
      <c r="AL69" s="348" t="s">
        <v>184</v>
      </c>
      <c r="AM69" s="348"/>
      <c r="AN69" s="348"/>
      <c r="AO69" s="423"/>
      <c r="AP69" s="424" t="s">
        <v>185</v>
      </c>
      <c r="AQ69" s="424"/>
      <c r="AR69" s="424"/>
      <c r="AS69" s="424"/>
      <c r="AT69" s="424"/>
      <c r="AU69" s="424"/>
      <c r="AV69" s="424"/>
      <c r="AW69" s="424"/>
      <c r="AX69" s="424"/>
      <c r="AY69" s="34">
        <f t="shared" ref="AY69:AY70" si="0">$AY$67</f>
        <v>0</v>
      </c>
    </row>
    <row r="70" spans="1:51" ht="26.25" customHeight="1">
      <c r="A70" s="1058">
        <v>1</v>
      </c>
      <c r="B70" s="105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8">
        <v>2</v>
      </c>
      <c r="B71" s="105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8">
        <v>3</v>
      </c>
      <c r="B72" s="105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8">
        <v>4</v>
      </c>
      <c r="B73" s="105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8">
        <v>5</v>
      </c>
      <c r="B74" s="105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8">
        <v>6</v>
      </c>
      <c r="B75" s="105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8">
        <v>7</v>
      </c>
      <c r="B76" s="105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8">
        <v>8</v>
      </c>
      <c r="B77" s="105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8">
        <v>9</v>
      </c>
      <c r="B78" s="105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8">
        <v>10</v>
      </c>
      <c r="B79" s="105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8">
        <v>11</v>
      </c>
      <c r="B80" s="105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8">
        <v>12</v>
      </c>
      <c r="B81" s="105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8">
        <v>13</v>
      </c>
      <c r="B82" s="105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8">
        <v>14</v>
      </c>
      <c r="B83" s="105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8">
        <v>15</v>
      </c>
      <c r="B84" s="105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8">
        <v>16</v>
      </c>
      <c r="B85" s="105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8">
        <v>17</v>
      </c>
      <c r="B86" s="105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8">
        <v>18</v>
      </c>
      <c r="B87" s="105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8">
        <v>19</v>
      </c>
      <c r="B88" s="105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8">
        <v>20</v>
      </c>
      <c r="B89" s="105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8">
        <v>21</v>
      </c>
      <c r="B90" s="105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8">
        <v>22</v>
      </c>
      <c r="B91" s="105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8">
        <v>23</v>
      </c>
      <c r="B92" s="105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8">
        <v>24</v>
      </c>
      <c r="B93" s="105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8">
        <v>25</v>
      </c>
      <c r="B94" s="105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8">
        <v>26</v>
      </c>
      <c r="B95" s="105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8">
        <v>27</v>
      </c>
      <c r="B96" s="105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8">
        <v>28</v>
      </c>
      <c r="B97" s="105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8">
        <v>29</v>
      </c>
      <c r="B98" s="105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8">
        <v>30</v>
      </c>
      <c r="B99" s="105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8" t="s">
        <v>179</v>
      </c>
      <c r="K102" s="110"/>
      <c r="L102" s="110"/>
      <c r="M102" s="110"/>
      <c r="N102" s="110"/>
      <c r="O102" s="110"/>
      <c r="P102" s="336" t="s">
        <v>180</v>
      </c>
      <c r="Q102" s="336"/>
      <c r="R102" s="336"/>
      <c r="S102" s="336"/>
      <c r="T102" s="336"/>
      <c r="U102" s="336"/>
      <c r="V102" s="336"/>
      <c r="W102" s="336"/>
      <c r="X102" s="336"/>
      <c r="Y102" s="346" t="s">
        <v>181</v>
      </c>
      <c r="Z102" s="347"/>
      <c r="AA102" s="347"/>
      <c r="AB102" s="347"/>
      <c r="AC102" s="278" t="s">
        <v>182</v>
      </c>
      <c r="AD102" s="278"/>
      <c r="AE102" s="278"/>
      <c r="AF102" s="278"/>
      <c r="AG102" s="278"/>
      <c r="AH102" s="346" t="s">
        <v>199</v>
      </c>
      <c r="AI102" s="348"/>
      <c r="AJ102" s="348"/>
      <c r="AK102" s="348"/>
      <c r="AL102" s="348" t="s">
        <v>184</v>
      </c>
      <c r="AM102" s="348"/>
      <c r="AN102" s="348"/>
      <c r="AO102" s="423"/>
      <c r="AP102" s="424" t="s">
        <v>185</v>
      </c>
      <c r="AQ102" s="424"/>
      <c r="AR102" s="424"/>
      <c r="AS102" s="424"/>
      <c r="AT102" s="424"/>
      <c r="AU102" s="424"/>
      <c r="AV102" s="424"/>
      <c r="AW102" s="424"/>
      <c r="AX102" s="424"/>
      <c r="AY102" s="34">
        <f t="shared" ref="AY102:AY103" si="1">$AY$100</f>
        <v>0</v>
      </c>
    </row>
    <row r="103" spans="1:51" ht="26.25" customHeight="1">
      <c r="A103" s="1058">
        <v>1</v>
      </c>
      <c r="B103" s="105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8">
        <v>2</v>
      </c>
      <c r="B104" s="105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8">
        <v>3</v>
      </c>
      <c r="B105" s="105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8">
        <v>4</v>
      </c>
      <c r="B106" s="105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8">
        <v>5</v>
      </c>
      <c r="B107" s="105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8">
        <v>6</v>
      </c>
      <c r="B108" s="105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8">
        <v>7</v>
      </c>
      <c r="B109" s="105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8">
        <v>8</v>
      </c>
      <c r="B110" s="105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8">
        <v>9</v>
      </c>
      <c r="B111" s="105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8">
        <v>10</v>
      </c>
      <c r="B112" s="105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8">
        <v>11</v>
      </c>
      <c r="B113" s="105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8">
        <v>12</v>
      </c>
      <c r="B114" s="105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8">
        <v>13</v>
      </c>
      <c r="B115" s="105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8">
        <v>14</v>
      </c>
      <c r="B116" s="105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8">
        <v>15</v>
      </c>
      <c r="B117" s="105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8">
        <v>16</v>
      </c>
      <c r="B118" s="105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8">
        <v>17</v>
      </c>
      <c r="B119" s="105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8">
        <v>18</v>
      </c>
      <c r="B120" s="105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8">
        <v>19</v>
      </c>
      <c r="B121" s="105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8">
        <v>20</v>
      </c>
      <c r="B122" s="105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8">
        <v>21</v>
      </c>
      <c r="B123" s="105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8">
        <v>22</v>
      </c>
      <c r="B124" s="105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8">
        <v>23</v>
      </c>
      <c r="B125" s="105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8">
        <v>24</v>
      </c>
      <c r="B126" s="105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8">
        <v>25</v>
      </c>
      <c r="B127" s="105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8">
        <v>26</v>
      </c>
      <c r="B128" s="105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8">
        <v>27</v>
      </c>
      <c r="B129" s="105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8">
        <v>28</v>
      </c>
      <c r="B130" s="105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8">
        <v>29</v>
      </c>
      <c r="B131" s="105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8">
        <v>30</v>
      </c>
      <c r="B132" s="105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8" t="s">
        <v>179</v>
      </c>
      <c r="K135" s="110"/>
      <c r="L135" s="110"/>
      <c r="M135" s="110"/>
      <c r="N135" s="110"/>
      <c r="O135" s="110"/>
      <c r="P135" s="336" t="s">
        <v>180</v>
      </c>
      <c r="Q135" s="336"/>
      <c r="R135" s="336"/>
      <c r="S135" s="336"/>
      <c r="T135" s="336"/>
      <c r="U135" s="336"/>
      <c r="V135" s="336"/>
      <c r="W135" s="336"/>
      <c r="X135" s="336"/>
      <c r="Y135" s="346" t="s">
        <v>181</v>
      </c>
      <c r="Z135" s="347"/>
      <c r="AA135" s="347"/>
      <c r="AB135" s="347"/>
      <c r="AC135" s="278" t="s">
        <v>182</v>
      </c>
      <c r="AD135" s="278"/>
      <c r="AE135" s="278"/>
      <c r="AF135" s="278"/>
      <c r="AG135" s="278"/>
      <c r="AH135" s="346" t="s">
        <v>199</v>
      </c>
      <c r="AI135" s="348"/>
      <c r="AJ135" s="348"/>
      <c r="AK135" s="348"/>
      <c r="AL135" s="348" t="s">
        <v>184</v>
      </c>
      <c r="AM135" s="348"/>
      <c r="AN135" s="348"/>
      <c r="AO135" s="423"/>
      <c r="AP135" s="424" t="s">
        <v>185</v>
      </c>
      <c r="AQ135" s="424"/>
      <c r="AR135" s="424"/>
      <c r="AS135" s="424"/>
      <c r="AT135" s="424"/>
      <c r="AU135" s="424"/>
      <c r="AV135" s="424"/>
      <c r="AW135" s="424"/>
      <c r="AX135" s="424"/>
      <c r="AY135" s="34">
        <f t="shared" ref="AY135:AY136" si="2">$AY$133</f>
        <v>0</v>
      </c>
    </row>
    <row r="136" spans="1:51" ht="26.25" customHeight="1">
      <c r="A136" s="1058">
        <v>1</v>
      </c>
      <c r="B136" s="105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8">
        <v>2</v>
      </c>
      <c r="B137" s="105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8">
        <v>3</v>
      </c>
      <c r="B138" s="105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8">
        <v>4</v>
      </c>
      <c r="B139" s="105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8">
        <v>5</v>
      </c>
      <c r="B140" s="105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8">
        <v>6</v>
      </c>
      <c r="B141" s="105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8">
        <v>7</v>
      </c>
      <c r="B142" s="105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8">
        <v>8</v>
      </c>
      <c r="B143" s="105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8">
        <v>9</v>
      </c>
      <c r="B144" s="105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8">
        <v>10</v>
      </c>
      <c r="B145" s="105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8">
        <v>11</v>
      </c>
      <c r="B146" s="105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8">
        <v>12</v>
      </c>
      <c r="B147" s="105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8">
        <v>13</v>
      </c>
      <c r="B148" s="105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8">
        <v>14</v>
      </c>
      <c r="B149" s="105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8">
        <v>15</v>
      </c>
      <c r="B150" s="105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8">
        <v>16</v>
      </c>
      <c r="B151" s="105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8">
        <v>17</v>
      </c>
      <c r="B152" s="105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8">
        <v>18</v>
      </c>
      <c r="B153" s="105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8">
        <v>19</v>
      </c>
      <c r="B154" s="105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8">
        <v>20</v>
      </c>
      <c r="B155" s="105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8">
        <v>21</v>
      </c>
      <c r="B156" s="105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8">
        <v>22</v>
      </c>
      <c r="B157" s="105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8">
        <v>23</v>
      </c>
      <c r="B158" s="105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8">
        <v>24</v>
      </c>
      <c r="B159" s="105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8">
        <v>25</v>
      </c>
      <c r="B160" s="105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8">
        <v>26</v>
      </c>
      <c r="B161" s="105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8">
        <v>27</v>
      </c>
      <c r="B162" s="105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8">
        <v>28</v>
      </c>
      <c r="B163" s="105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8">
        <v>29</v>
      </c>
      <c r="B164" s="105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8">
        <v>30</v>
      </c>
      <c r="B165" s="105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8" t="s">
        <v>179</v>
      </c>
      <c r="K168" s="110"/>
      <c r="L168" s="110"/>
      <c r="M168" s="110"/>
      <c r="N168" s="110"/>
      <c r="O168" s="110"/>
      <c r="P168" s="336" t="s">
        <v>180</v>
      </c>
      <c r="Q168" s="336"/>
      <c r="R168" s="336"/>
      <c r="S168" s="336"/>
      <c r="T168" s="336"/>
      <c r="U168" s="336"/>
      <c r="V168" s="336"/>
      <c r="W168" s="336"/>
      <c r="X168" s="336"/>
      <c r="Y168" s="346" t="s">
        <v>181</v>
      </c>
      <c r="Z168" s="347"/>
      <c r="AA168" s="347"/>
      <c r="AB168" s="347"/>
      <c r="AC168" s="278" t="s">
        <v>182</v>
      </c>
      <c r="AD168" s="278"/>
      <c r="AE168" s="278"/>
      <c r="AF168" s="278"/>
      <c r="AG168" s="278"/>
      <c r="AH168" s="346" t="s">
        <v>199</v>
      </c>
      <c r="AI168" s="348"/>
      <c r="AJ168" s="348"/>
      <c r="AK168" s="348"/>
      <c r="AL168" s="348" t="s">
        <v>184</v>
      </c>
      <c r="AM168" s="348"/>
      <c r="AN168" s="348"/>
      <c r="AO168" s="423"/>
      <c r="AP168" s="424" t="s">
        <v>185</v>
      </c>
      <c r="AQ168" s="424"/>
      <c r="AR168" s="424"/>
      <c r="AS168" s="424"/>
      <c r="AT168" s="424"/>
      <c r="AU168" s="424"/>
      <c r="AV168" s="424"/>
      <c r="AW168" s="424"/>
      <c r="AX168" s="424"/>
      <c r="AY168" s="34">
        <f t="shared" ref="AY168:AY169" si="3">$AY$166</f>
        <v>0</v>
      </c>
    </row>
    <row r="169" spans="1:51" ht="26.25" customHeight="1">
      <c r="A169" s="1058">
        <v>1</v>
      </c>
      <c r="B169" s="105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8">
        <v>2</v>
      </c>
      <c r="B170" s="105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8">
        <v>3</v>
      </c>
      <c r="B171" s="105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8">
        <v>4</v>
      </c>
      <c r="B172" s="105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8">
        <v>5</v>
      </c>
      <c r="B173" s="105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8">
        <v>6</v>
      </c>
      <c r="B174" s="105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8">
        <v>7</v>
      </c>
      <c r="B175" s="105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8">
        <v>8</v>
      </c>
      <c r="B176" s="105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8">
        <v>9</v>
      </c>
      <c r="B177" s="105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8">
        <v>10</v>
      </c>
      <c r="B178" s="105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8">
        <v>11</v>
      </c>
      <c r="B179" s="105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8">
        <v>12</v>
      </c>
      <c r="B180" s="105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8">
        <v>13</v>
      </c>
      <c r="B181" s="105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8">
        <v>14</v>
      </c>
      <c r="B182" s="105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8">
        <v>15</v>
      </c>
      <c r="B183" s="105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8">
        <v>16</v>
      </c>
      <c r="B184" s="105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8">
        <v>17</v>
      </c>
      <c r="B185" s="105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8">
        <v>18</v>
      </c>
      <c r="B186" s="105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8">
        <v>19</v>
      </c>
      <c r="B187" s="105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8">
        <v>20</v>
      </c>
      <c r="B188" s="105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8">
        <v>21</v>
      </c>
      <c r="B189" s="105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8">
        <v>22</v>
      </c>
      <c r="B190" s="105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8">
        <v>23</v>
      </c>
      <c r="B191" s="105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8">
        <v>24</v>
      </c>
      <c r="B192" s="105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8">
        <v>25</v>
      </c>
      <c r="B193" s="105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8">
        <v>26</v>
      </c>
      <c r="B194" s="105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8">
        <v>27</v>
      </c>
      <c r="B195" s="105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8">
        <v>28</v>
      </c>
      <c r="B196" s="105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8">
        <v>29</v>
      </c>
      <c r="B197" s="105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8">
        <v>30</v>
      </c>
      <c r="B198" s="105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8" t="s">
        <v>179</v>
      </c>
      <c r="K201" s="110"/>
      <c r="L201" s="110"/>
      <c r="M201" s="110"/>
      <c r="N201" s="110"/>
      <c r="O201" s="110"/>
      <c r="P201" s="336" t="s">
        <v>180</v>
      </c>
      <c r="Q201" s="336"/>
      <c r="R201" s="336"/>
      <c r="S201" s="336"/>
      <c r="T201" s="336"/>
      <c r="U201" s="336"/>
      <c r="V201" s="336"/>
      <c r="W201" s="336"/>
      <c r="X201" s="336"/>
      <c r="Y201" s="346" t="s">
        <v>181</v>
      </c>
      <c r="Z201" s="347"/>
      <c r="AA201" s="347"/>
      <c r="AB201" s="347"/>
      <c r="AC201" s="278" t="s">
        <v>182</v>
      </c>
      <c r="AD201" s="278"/>
      <c r="AE201" s="278"/>
      <c r="AF201" s="278"/>
      <c r="AG201" s="278"/>
      <c r="AH201" s="346" t="s">
        <v>199</v>
      </c>
      <c r="AI201" s="348"/>
      <c r="AJ201" s="348"/>
      <c r="AK201" s="348"/>
      <c r="AL201" s="348" t="s">
        <v>184</v>
      </c>
      <c r="AM201" s="348"/>
      <c r="AN201" s="348"/>
      <c r="AO201" s="423"/>
      <c r="AP201" s="424" t="s">
        <v>185</v>
      </c>
      <c r="AQ201" s="424"/>
      <c r="AR201" s="424"/>
      <c r="AS201" s="424"/>
      <c r="AT201" s="424"/>
      <c r="AU201" s="424"/>
      <c r="AV201" s="424"/>
      <c r="AW201" s="424"/>
      <c r="AX201" s="424"/>
      <c r="AY201" s="34">
        <f t="shared" ref="AY201:AY202" si="4">$AY$199</f>
        <v>0</v>
      </c>
    </row>
    <row r="202" spans="1:51" ht="26.25" customHeight="1">
      <c r="A202" s="1058">
        <v>1</v>
      </c>
      <c r="B202" s="105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8">
        <v>2</v>
      </c>
      <c r="B203" s="105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8">
        <v>3</v>
      </c>
      <c r="B204" s="105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8">
        <v>4</v>
      </c>
      <c r="B205" s="105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8">
        <v>5</v>
      </c>
      <c r="B206" s="105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8">
        <v>6</v>
      </c>
      <c r="B207" s="105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8">
        <v>7</v>
      </c>
      <c r="B208" s="105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8">
        <v>8</v>
      </c>
      <c r="B209" s="105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8">
        <v>9</v>
      </c>
      <c r="B210" s="105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8">
        <v>10</v>
      </c>
      <c r="B211" s="105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8">
        <v>11</v>
      </c>
      <c r="B212" s="105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8">
        <v>12</v>
      </c>
      <c r="B213" s="105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8">
        <v>13</v>
      </c>
      <c r="B214" s="105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8">
        <v>14</v>
      </c>
      <c r="B215" s="105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8">
        <v>15</v>
      </c>
      <c r="B216" s="105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8">
        <v>16</v>
      </c>
      <c r="B217" s="105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8">
        <v>17</v>
      </c>
      <c r="B218" s="105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8">
        <v>18</v>
      </c>
      <c r="B219" s="105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8">
        <v>19</v>
      </c>
      <c r="B220" s="105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8">
        <v>20</v>
      </c>
      <c r="B221" s="105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8">
        <v>21</v>
      </c>
      <c r="B222" s="105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8">
        <v>22</v>
      </c>
      <c r="B223" s="105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8">
        <v>23</v>
      </c>
      <c r="B224" s="105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8">
        <v>24</v>
      </c>
      <c r="B225" s="105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8">
        <v>25</v>
      </c>
      <c r="B226" s="105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8">
        <v>26</v>
      </c>
      <c r="B227" s="105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8">
        <v>27</v>
      </c>
      <c r="B228" s="105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8">
        <v>28</v>
      </c>
      <c r="B229" s="105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8">
        <v>29</v>
      </c>
      <c r="B230" s="105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8">
        <v>30</v>
      </c>
      <c r="B231" s="105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8" t="s">
        <v>179</v>
      </c>
      <c r="K234" s="110"/>
      <c r="L234" s="110"/>
      <c r="M234" s="110"/>
      <c r="N234" s="110"/>
      <c r="O234" s="110"/>
      <c r="P234" s="336" t="s">
        <v>180</v>
      </c>
      <c r="Q234" s="336"/>
      <c r="R234" s="336"/>
      <c r="S234" s="336"/>
      <c r="T234" s="336"/>
      <c r="U234" s="336"/>
      <c r="V234" s="336"/>
      <c r="W234" s="336"/>
      <c r="X234" s="336"/>
      <c r="Y234" s="346" t="s">
        <v>181</v>
      </c>
      <c r="Z234" s="347"/>
      <c r="AA234" s="347"/>
      <c r="AB234" s="347"/>
      <c r="AC234" s="278" t="s">
        <v>182</v>
      </c>
      <c r="AD234" s="278"/>
      <c r="AE234" s="278"/>
      <c r="AF234" s="278"/>
      <c r="AG234" s="278"/>
      <c r="AH234" s="346" t="s">
        <v>199</v>
      </c>
      <c r="AI234" s="348"/>
      <c r="AJ234" s="348"/>
      <c r="AK234" s="348"/>
      <c r="AL234" s="348" t="s">
        <v>184</v>
      </c>
      <c r="AM234" s="348"/>
      <c r="AN234" s="348"/>
      <c r="AO234" s="423"/>
      <c r="AP234" s="424" t="s">
        <v>185</v>
      </c>
      <c r="AQ234" s="424"/>
      <c r="AR234" s="424"/>
      <c r="AS234" s="424"/>
      <c r="AT234" s="424"/>
      <c r="AU234" s="424"/>
      <c r="AV234" s="424"/>
      <c r="AW234" s="424"/>
      <c r="AX234" s="424"/>
      <c r="AY234" s="91">
        <f>$AY$232</f>
        <v>0</v>
      </c>
    </row>
    <row r="235" spans="1:51" ht="26.25" customHeight="1">
      <c r="A235" s="1058">
        <v>1</v>
      </c>
      <c r="B235" s="105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8">
        <v>2</v>
      </c>
      <c r="B236" s="105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8">
        <v>3</v>
      </c>
      <c r="B237" s="105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8">
        <v>4</v>
      </c>
      <c r="B238" s="105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8">
        <v>5</v>
      </c>
      <c r="B239" s="105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8">
        <v>6</v>
      </c>
      <c r="B240" s="105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8">
        <v>7</v>
      </c>
      <c r="B241" s="105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8">
        <v>8</v>
      </c>
      <c r="B242" s="105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8">
        <v>9</v>
      </c>
      <c r="B243" s="105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8">
        <v>10</v>
      </c>
      <c r="B244" s="105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8">
        <v>11</v>
      </c>
      <c r="B245" s="105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8">
        <v>12</v>
      </c>
      <c r="B246" s="105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8">
        <v>13</v>
      </c>
      <c r="B247" s="105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8">
        <v>14</v>
      </c>
      <c r="B248" s="105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8">
        <v>15</v>
      </c>
      <c r="B249" s="105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8">
        <v>16</v>
      </c>
      <c r="B250" s="105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8">
        <v>17</v>
      </c>
      <c r="B251" s="105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8">
        <v>18</v>
      </c>
      <c r="B252" s="105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8">
        <v>19</v>
      </c>
      <c r="B253" s="105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8">
        <v>20</v>
      </c>
      <c r="B254" s="105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8">
        <v>21</v>
      </c>
      <c r="B255" s="105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8">
        <v>22</v>
      </c>
      <c r="B256" s="105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8">
        <v>23</v>
      </c>
      <c r="B257" s="105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8">
        <v>24</v>
      </c>
      <c r="B258" s="105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8">
        <v>25</v>
      </c>
      <c r="B259" s="105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8">
        <v>26</v>
      </c>
      <c r="B260" s="105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8">
        <v>27</v>
      </c>
      <c r="B261" s="105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8">
        <v>28</v>
      </c>
      <c r="B262" s="105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8">
        <v>29</v>
      </c>
      <c r="B263" s="105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8">
        <v>30</v>
      </c>
      <c r="B264" s="105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8" t="s">
        <v>179</v>
      </c>
      <c r="K267" s="110"/>
      <c r="L267" s="110"/>
      <c r="M267" s="110"/>
      <c r="N267" s="110"/>
      <c r="O267" s="110"/>
      <c r="P267" s="336" t="s">
        <v>180</v>
      </c>
      <c r="Q267" s="336"/>
      <c r="R267" s="336"/>
      <c r="S267" s="336"/>
      <c r="T267" s="336"/>
      <c r="U267" s="336"/>
      <c r="V267" s="336"/>
      <c r="W267" s="336"/>
      <c r="X267" s="336"/>
      <c r="Y267" s="346" t="s">
        <v>181</v>
      </c>
      <c r="Z267" s="347"/>
      <c r="AA267" s="347"/>
      <c r="AB267" s="347"/>
      <c r="AC267" s="278" t="s">
        <v>182</v>
      </c>
      <c r="AD267" s="278"/>
      <c r="AE267" s="278"/>
      <c r="AF267" s="278"/>
      <c r="AG267" s="278"/>
      <c r="AH267" s="346" t="s">
        <v>199</v>
      </c>
      <c r="AI267" s="348"/>
      <c r="AJ267" s="348"/>
      <c r="AK267" s="348"/>
      <c r="AL267" s="348" t="s">
        <v>184</v>
      </c>
      <c r="AM267" s="348"/>
      <c r="AN267" s="348"/>
      <c r="AO267" s="423"/>
      <c r="AP267" s="424" t="s">
        <v>185</v>
      </c>
      <c r="AQ267" s="424"/>
      <c r="AR267" s="424"/>
      <c r="AS267" s="424"/>
      <c r="AT267" s="424"/>
      <c r="AU267" s="424"/>
      <c r="AV267" s="424"/>
      <c r="AW267" s="424"/>
      <c r="AX267" s="424"/>
      <c r="AY267" s="34">
        <f t="shared" ref="AY267:AY268" si="5">$AY$265</f>
        <v>0</v>
      </c>
    </row>
    <row r="268" spans="1:51" ht="26.25" customHeight="1">
      <c r="A268" s="1058">
        <v>1</v>
      </c>
      <c r="B268" s="105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8">
        <v>2</v>
      </c>
      <c r="B269" s="105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8">
        <v>3</v>
      </c>
      <c r="B270" s="105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8">
        <v>4</v>
      </c>
      <c r="B271" s="105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8">
        <v>5</v>
      </c>
      <c r="B272" s="105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8">
        <v>6</v>
      </c>
      <c r="B273" s="105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8">
        <v>7</v>
      </c>
      <c r="B274" s="105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8">
        <v>8</v>
      </c>
      <c r="B275" s="105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8">
        <v>9</v>
      </c>
      <c r="B276" s="105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8">
        <v>10</v>
      </c>
      <c r="B277" s="105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8">
        <v>11</v>
      </c>
      <c r="B278" s="105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8">
        <v>12</v>
      </c>
      <c r="B279" s="105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8">
        <v>13</v>
      </c>
      <c r="B280" s="105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8">
        <v>14</v>
      </c>
      <c r="B281" s="105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8">
        <v>15</v>
      </c>
      <c r="B282" s="105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8">
        <v>16</v>
      </c>
      <c r="B283" s="105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8">
        <v>17</v>
      </c>
      <c r="B284" s="105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8">
        <v>18</v>
      </c>
      <c r="B285" s="105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8">
        <v>19</v>
      </c>
      <c r="B286" s="105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8">
        <v>20</v>
      </c>
      <c r="B287" s="105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8">
        <v>21</v>
      </c>
      <c r="B288" s="105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8">
        <v>22</v>
      </c>
      <c r="B289" s="105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8">
        <v>23</v>
      </c>
      <c r="B290" s="105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8">
        <v>24</v>
      </c>
      <c r="B291" s="105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8">
        <v>25</v>
      </c>
      <c r="B292" s="105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8">
        <v>26</v>
      </c>
      <c r="B293" s="105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8">
        <v>27</v>
      </c>
      <c r="B294" s="105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8">
        <v>28</v>
      </c>
      <c r="B295" s="105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8">
        <v>29</v>
      </c>
      <c r="B296" s="105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8">
        <v>30</v>
      </c>
      <c r="B297" s="105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8" t="s">
        <v>179</v>
      </c>
      <c r="K300" s="110"/>
      <c r="L300" s="110"/>
      <c r="M300" s="110"/>
      <c r="N300" s="110"/>
      <c r="O300" s="110"/>
      <c r="P300" s="336" t="s">
        <v>180</v>
      </c>
      <c r="Q300" s="336"/>
      <c r="R300" s="336"/>
      <c r="S300" s="336"/>
      <c r="T300" s="336"/>
      <c r="U300" s="336"/>
      <c r="V300" s="336"/>
      <c r="W300" s="336"/>
      <c r="X300" s="336"/>
      <c r="Y300" s="346" t="s">
        <v>181</v>
      </c>
      <c r="Z300" s="347"/>
      <c r="AA300" s="347"/>
      <c r="AB300" s="347"/>
      <c r="AC300" s="278" t="s">
        <v>182</v>
      </c>
      <c r="AD300" s="278"/>
      <c r="AE300" s="278"/>
      <c r="AF300" s="278"/>
      <c r="AG300" s="278"/>
      <c r="AH300" s="346" t="s">
        <v>199</v>
      </c>
      <c r="AI300" s="348"/>
      <c r="AJ300" s="348"/>
      <c r="AK300" s="348"/>
      <c r="AL300" s="348" t="s">
        <v>184</v>
      </c>
      <c r="AM300" s="348"/>
      <c r="AN300" s="348"/>
      <c r="AO300" s="423"/>
      <c r="AP300" s="424" t="s">
        <v>185</v>
      </c>
      <c r="AQ300" s="424"/>
      <c r="AR300" s="424"/>
      <c r="AS300" s="424"/>
      <c r="AT300" s="424"/>
      <c r="AU300" s="424"/>
      <c r="AV300" s="424"/>
      <c r="AW300" s="424"/>
      <c r="AX300" s="424"/>
      <c r="AY300" s="34">
        <f t="shared" ref="AY300:AY301" si="6">$AY$298</f>
        <v>0</v>
      </c>
    </row>
    <row r="301" spans="1:51" ht="26.25" customHeight="1">
      <c r="A301" s="1058">
        <v>1</v>
      </c>
      <c r="B301" s="105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8">
        <v>2</v>
      </c>
      <c r="B302" s="105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8">
        <v>3</v>
      </c>
      <c r="B303" s="105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8">
        <v>4</v>
      </c>
      <c r="B304" s="105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8">
        <v>5</v>
      </c>
      <c r="B305" s="105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8">
        <v>6</v>
      </c>
      <c r="B306" s="105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8">
        <v>7</v>
      </c>
      <c r="B307" s="105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8">
        <v>8</v>
      </c>
      <c r="B308" s="105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8">
        <v>9</v>
      </c>
      <c r="B309" s="105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8">
        <v>10</v>
      </c>
      <c r="B310" s="105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8">
        <v>11</v>
      </c>
      <c r="B311" s="105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8">
        <v>12</v>
      </c>
      <c r="B312" s="105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8">
        <v>13</v>
      </c>
      <c r="B313" s="105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8">
        <v>14</v>
      </c>
      <c r="B314" s="105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8">
        <v>15</v>
      </c>
      <c r="B315" s="105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8">
        <v>16</v>
      </c>
      <c r="B316" s="105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8">
        <v>17</v>
      </c>
      <c r="B317" s="105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8">
        <v>18</v>
      </c>
      <c r="B318" s="105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8">
        <v>19</v>
      </c>
      <c r="B319" s="105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8">
        <v>20</v>
      </c>
      <c r="B320" s="105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8">
        <v>21</v>
      </c>
      <c r="B321" s="105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8">
        <v>22</v>
      </c>
      <c r="B322" s="105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8">
        <v>23</v>
      </c>
      <c r="B323" s="105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8">
        <v>24</v>
      </c>
      <c r="B324" s="105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8">
        <v>25</v>
      </c>
      <c r="B325" s="105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8">
        <v>26</v>
      </c>
      <c r="B326" s="105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8">
        <v>27</v>
      </c>
      <c r="B327" s="105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8">
        <v>28</v>
      </c>
      <c r="B328" s="105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8">
        <v>29</v>
      </c>
      <c r="B329" s="105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8">
        <v>30</v>
      </c>
      <c r="B330" s="105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8" t="s">
        <v>179</v>
      </c>
      <c r="K333" s="110"/>
      <c r="L333" s="110"/>
      <c r="M333" s="110"/>
      <c r="N333" s="110"/>
      <c r="O333" s="110"/>
      <c r="P333" s="336" t="s">
        <v>180</v>
      </c>
      <c r="Q333" s="336"/>
      <c r="R333" s="336"/>
      <c r="S333" s="336"/>
      <c r="T333" s="336"/>
      <c r="U333" s="336"/>
      <c r="V333" s="336"/>
      <c r="W333" s="336"/>
      <c r="X333" s="336"/>
      <c r="Y333" s="346" t="s">
        <v>181</v>
      </c>
      <c r="Z333" s="347"/>
      <c r="AA333" s="347"/>
      <c r="AB333" s="347"/>
      <c r="AC333" s="278" t="s">
        <v>182</v>
      </c>
      <c r="AD333" s="278"/>
      <c r="AE333" s="278"/>
      <c r="AF333" s="278"/>
      <c r="AG333" s="278"/>
      <c r="AH333" s="346" t="s">
        <v>199</v>
      </c>
      <c r="AI333" s="348"/>
      <c r="AJ333" s="348"/>
      <c r="AK333" s="348"/>
      <c r="AL333" s="348" t="s">
        <v>184</v>
      </c>
      <c r="AM333" s="348"/>
      <c r="AN333" s="348"/>
      <c r="AO333" s="423"/>
      <c r="AP333" s="424" t="s">
        <v>185</v>
      </c>
      <c r="AQ333" s="424"/>
      <c r="AR333" s="424"/>
      <c r="AS333" s="424"/>
      <c r="AT333" s="424"/>
      <c r="AU333" s="424"/>
      <c r="AV333" s="424"/>
      <c r="AW333" s="424"/>
      <c r="AX333" s="424"/>
      <c r="AY333" s="34">
        <f t="shared" ref="AY333:AY334" si="7">$AY$331</f>
        <v>0</v>
      </c>
    </row>
    <row r="334" spans="1:51" ht="26.25" customHeight="1">
      <c r="A334" s="1058">
        <v>1</v>
      </c>
      <c r="B334" s="105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8">
        <v>2</v>
      </c>
      <c r="B335" s="105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8">
        <v>3</v>
      </c>
      <c r="B336" s="105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8">
        <v>4</v>
      </c>
      <c r="B337" s="105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8">
        <v>5</v>
      </c>
      <c r="B338" s="105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8">
        <v>6</v>
      </c>
      <c r="B339" s="105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8">
        <v>7</v>
      </c>
      <c r="B340" s="105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8">
        <v>8</v>
      </c>
      <c r="B341" s="105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8">
        <v>9</v>
      </c>
      <c r="B342" s="105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8">
        <v>10</v>
      </c>
      <c r="B343" s="105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8">
        <v>11</v>
      </c>
      <c r="B344" s="105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8">
        <v>12</v>
      </c>
      <c r="B345" s="105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8">
        <v>13</v>
      </c>
      <c r="B346" s="105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8">
        <v>14</v>
      </c>
      <c r="B347" s="105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8">
        <v>15</v>
      </c>
      <c r="B348" s="105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8">
        <v>16</v>
      </c>
      <c r="B349" s="105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8">
        <v>17</v>
      </c>
      <c r="B350" s="105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8">
        <v>18</v>
      </c>
      <c r="B351" s="105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8">
        <v>19</v>
      </c>
      <c r="B352" s="105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8">
        <v>20</v>
      </c>
      <c r="B353" s="105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8">
        <v>21</v>
      </c>
      <c r="B354" s="105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8">
        <v>22</v>
      </c>
      <c r="B355" s="105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8">
        <v>23</v>
      </c>
      <c r="B356" s="105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8">
        <v>24</v>
      </c>
      <c r="B357" s="105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8">
        <v>25</v>
      </c>
      <c r="B358" s="105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8">
        <v>26</v>
      </c>
      <c r="B359" s="105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8">
        <v>27</v>
      </c>
      <c r="B360" s="105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8">
        <v>28</v>
      </c>
      <c r="B361" s="105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8">
        <v>29</v>
      </c>
      <c r="B362" s="105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8">
        <v>30</v>
      </c>
      <c r="B363" s="105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8" t="s">
        <v>179</v>
      </c>
      <c r="K366" s="110"/>
      <c r="L366" s="110"/>
      <c r="M366" s="110"/>
      <c r="N366" s="110"/>
      <c r="O366" s="110"/>
      <c r="P366" s="336" t="s">
        <v>180</v>
      </c>
      <c r="Q366" s="336"/>
      <c r="R366" s="336"/>
      <c r="S366" s="336"/>
      <c r="T366" s="336"/>
      <c r="U366" s="336"/>
      <c r="V366" s="336"/>
      <c r="W366" s="336"/>
      <c r="X366" s="336"/>
      <c r="Y366" s="346" t="s">
        <v>181</v>
      </c>
      <c r="Z366" s="347"/>
      <c r="AA366" s="347"/>
      <c r="AB366" s="347"/>
      <c r="AC366" s="278" t="s">
        <v>182</v>
      </c>
      <c r="AD366" s="278"/>
      <c r="AE366" s="278"/>
      <c r="AF366" s="278"/>
      <c r="AG366" s="278"/>
      <c r="AH366" s="346" t="s">
        <v>199</v>
      </c>
      <c r="AI366" s="348"/>
      <c r="AJ366" s="348"/>
      <c r="AK366" s="348"/>
      <c r="AL366" s="348" t="s">
        <v>184</v>
      </c>
      <c r="AM366" s="348"/>
      <c r="AN366" s="348"/>
      <c r="AO366" s="423"/>
      <c r="AP366" s="424" t="s">
        <v>185</v>
      </c>
      <c r="AQ366" s="424"/>
      <c r="AR366" s="424"/>
      <c r="AS366" s="424"/>
      <c r="AT366" s="424"/>
      <c r="AU366" s="424"/>
      <c r="AV366" s="424"/>
      <c r="AW366" s="424"/>
      <c r="AX366" s="424"/>
      <c r="AY366" s="34">
        <f t="shared" ref="AY366:AY367" si="8">$AY$364</f>
        <v>0</v>
      </c>
    </row>
    <row r="367" spans="1:51" ht="26.25" customHeight="1">
      <c r="A367" s="1058">
        <v>1</v>
      </c>
      <c r="B367" s="105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8">
        <v>2</v>
      </c>
      <c r="B368" s="105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8">
        <v>3</v>
      </c>
      <c r="B369" s="105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8">
        <v>4</v>
      </c>
      <c r="B370" s="105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8">
        <v>5</v>
      </c>
      <c r="B371" s="105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8">
        <v>6</v>
      </c>
      <c r="B372" s="105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8">
        <v>7</v>
      </c>
      <c r="B373" s="105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8">
        <v>8</v>
      </c>
      <c r="B374" s="105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8">
        <v>9</v>
      </c>
      <c r="B375" s="105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8">
        <v>10</v>
      </c>
      <c r="B376" s="105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8">
        <v>11</v>
      </c>
      <c r="B377" s="105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8">
        <v>12</v>
      </c>
      <c r="B378" s="105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8">
        <v>13</v>
      </c>
      <c r="B379" s="105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8">
        <v>14</v>
      </c>
      <c r="B380" s="105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8">
        <v>15</v>
      </c>
      <c r="B381" s="105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8">
        <v>16</v>
      </c>
      <c r="B382" s="105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8">
        <v>17</v>
      </c>
      <c r="B383" s="105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8">
        <v>18</v>
      </c>
      <c r="B384" s="105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8">
        <v>19</v>
      </c>
      <c r="B385" s="105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8">
        <v>20</v>
      </c>
      <c r="B386" s="105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8">
        <v>21</v>
      </c>
      <c r="B387" s="105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8">
        <v>22</v>
      </c>
      <c r="B388" s="105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8">
        <v>23</v>
      </c>
      <c r="B389" s="105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8">
        <v>24</v>
      </c>
      <c r="B390" s="105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8">
        <v>25</v>
      </c>
      <c r="B391" s="105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8">
        <v>26</v>
      </c>
      <c r="B392" s="105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8">
        <v>27</v>
      </c>
      <c r="B393" s="105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8">
        <v>28</v>
      </c>
      <c r="B394" s="105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8">
        <v>29</v>
      </c>
      <c r="B395" s="105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8">
        <v>30</v>
      </c>
      <c r="B396" s="105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8" t="s">
        <v>179</v>
      </c>
      <c r="K399" s="110"/>
      <c r="L399" s="110"/>
      <c r="M399" s="110"/>
      <c r="N399" s="110"/>
      <c r="O399" s="110"/>
      <c r="P399" s="336" t="s">
        <v>180</v>
      </c>
      <c r="Q399" s="336"/>
      <c r="R399" s="336"/>
      <c r="S399" s="336"/>
      <c r="T399" s="336"/>
      <c r="U399" s="336"/>
      <c r="V399" s="336"/>
      <c r="W399" s="336"/>
      <c r="X399" s="336"/>
      <c r="Y399" s="346" t="s">
        <v>181</v>
      </c>
      <c r="Z399" s="347"/>
      <c r="AA399" s="347"/>
      <c r="AB399" s="347"/>
      <c r="AC399" s="278" t="s">
        <v>182</v>
      </c>
      <c r="AD399" s="278"/>
      <c r="AE399" s="278"/>
      <c r="AF399" s="278"/>
      <c r="AG399" s="278"/>
      <c r="AH399" s="346" t="s">
        <v>199</v>
      </c>
      <c r="AI399" s="348"/>
      <c r="AJ399" s="348"/>
      <c r="AK399" s="348"/>
      <c r="AL399" s="348" t="s">
        <v>184</v>
      </c>
      <c r="AM399" s="348"/>
      <c r="AN399" s="348"/>
      <c r="AO399" s="423"/>
      <c r="AP399" s="424" t="s">
        <v>185</v>
      </c>
      <c r="AQ399" s="424"/>
      <c r="AR399" s="424"/>
      <c r="AS399" s="424"/>
      <c r="AT399" s="424"/>
      <c r="AU399" s="424"/>
      <c r="AV399" s="424"/>
      <c r="AW399" s="424"/>
      <c r="AX399" s="424"/>
      <c r="AY399" s="34">
        <f t="shared" ref="AY399:AY400" si="9">$AY$397</f>
        <v>0</v>
      </c>
    </row>
    <row r="400" spans="1:51" ht="26.25" customHeight="1">
      <c r="A400" s="1058">
        <v>1</v>
      </c>
      <c r="B400" s="105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8">
        <v>2</v>
      </c>
      <c r="B401" s="105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8">
        <v>3</v>
      </c>
      <c r="B402" s="105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8">
        <v>4</v>
      </c>
      <c r="B403" s="105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8">
        <v>5</v>
      </c>
      <c r="B404" s="105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8">
        <v>6</v>
      </c>
      <c r="B405" s="105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8">
        <v>7</v>
      </c>
      <c r="B406" s="105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8">
        <v>8</v>
      </c>
      <c r="B407" s="105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8">
        <v>9</v>
      </c>
      <c r="B408" s="105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8">
        <v>10</v>
      </c>
      <c r="B409" s="105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8">
        <v>11</v>
      </c>
      <c r="B410" s="105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8">
        <v>12</v>
      </c>
      <c r="B411" s="105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8">
        <v>13</v>
      </c>
      <c r="B412" s="105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8">
        <v>14</v>
      </c>
      <c r="B413" s="105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8">
        <v>15</v>
      </c>
      <c r="B414" s="105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8">
        <v>16</v>
      </c>
      <c r="B415" s="105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8">
        <v>17</v>
      </c>
      <c r="B416" s="105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8">
        <v>18</v>
      </c>
      <c r="B417" s="105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8">
        <v>19</v>
      </c>
      <c r="B418" s="105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8">
        <v>20</v>
      </c>
      <c r="B419" s="105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8">
        <v>21</v>
      </c>
      <c r="B420" s="105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8">
        <v>22</v>
      </c>
      <c r="B421" s="105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8">
        <v>23</v>
      </c>
      <c r="B422" s="105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8">
        <v>24</v>
      </c>
      <c r="B423" s="105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8">
        <v>25</v>
      </c>
      <c r="B424" s="105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8">
        <v>26</v>
      </c>
      <c r="B425" s="105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8">
        <v>27</v>
      </c>
      <c r="B426" s="105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8">
        <v>28</v>
      </c>
      <c r="B427" s="105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8">
        <v>29</v>
      </c>
      <c r="B428" s="105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8">
        <v>30</v>
      </c>
      <c r="B429" s="105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8" t="s">
        <v>179</v>
      </c>
      <c r="K432" s="110"/>
      <c r="L432" s="110"/>
      <c r="M432" s="110"/>
      <c r="N432" s="110"/>
      <c r="O432" s="110"/>
      <c r="P432" s="336" t="s">
        <v>180</v>
      </c>
      <c r="Q432" s="336"/>
      <c r="R432" s="336"/>
      <c r="S432" s="336"/>
      <c r="T432" s="336"/>
      <c r="U432" s="336"/>
      <c r="V432" s="336"/>
      <c r="W432" s="336"/>
      <c r="X432" s="336"/>
      <c r="Y432" s="346" t="s">
        <v>181</v>
      </c>
      <c r="Z432" s="347"/>
      <c r="AA432" s="347"/>
      <c r="AB432" s="347"/>
      <c r="AC432" s="278" t="s">
        <v>182</v>
      </c>
      <c r="AD432" s="278"/>
      <c r="AE432" s="278"/>
      <c r="AF432" s="278"/>
      <c r="AG432" s="278"/>
      <c r="AH432" s="346" t="s">
        <v>199</v>
      </c>
      <c r="AI432" s="348"/>
      <c r="AJ432" s="348"/>
      <c r="AK432" s="348"/>
      <c r="AL432" s="348" t="s">
        <v>184</v>
      </c>
      <c r="AM432" s="348"/>
      <c r="AN432" s="348"/>
      <c r="AO432" s="423"/>
      <c r="AP432" s="424" t="s">
        <v>185</v>
      </c>
      <c r="AQ432" s="424"/>
      <c r="AR432" s="424"/>
      <c r="AS432" s="424"/>
      <c r="AT432" s="424"/>
      <c r="AU432" s="424"/>
      <c r="AV432" s="424"/>
      <c r="AW432" s="424"/>
      <c r="AX432" s="424"/>
      <c r="AY432" s="34">
        <f t="shared" ref="AY432:AY433" si="10">$AY$430</f>
        <v>0</v>
      </c>
    </row>
    <row r="433" spans="1:51" ht="26.25" customHeight="1">
      <c r="A433" s="1058">
        <v>1</v>
      </c>
      <c r="B433" s="105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8">
        <v>2</v>
      </c>
      <c r="B434" s="105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8">
        <v>3</v>
      </c>
      <c r="B435" s="105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8">
        <v>4</v>
      </c>
      <c r="B436" s="105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8">
        <v>5</v>
      </c>
      <c r="B437" s="105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8">
        <v>6</v>
      </c>
      <c r="B438" s="105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8">
        <v>7</v>
      </c>
      <c r="B439" s="105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8">
        <v>8</v>
      </c>
      <c r="B440" s="105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8">
        <v>9</v>
      </c>
      <c r="B441" s="105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8">
        <v>10</v>
      </c>
      <c r="B442" s="105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8">
        <v>11</v>
      </c>
      <c r="B443" s="105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8">
        <v>12</v>
      </c>
      <c r="B444" s="105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8">
        <v>13</v>
      </c>
      <c r="B445" s="105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8">
        <v>14</v>
      </c>
      <c r="B446" s="105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8">
        <v>15</v>
      </c>
      <c r="B447" s="105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8">
        <v>16</v>
      </c>
      <c r="B448" s="105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8">
        <v>17</v>
      </c>
      <c r="B449" s="105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8">
        <v>18</v>
      </c>
      <c r="B450" s="105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8">
        <v>19</v>
      </c>
      <c r="B451" s="105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8">
        <v>20</v>
      </c>
      <c r="B452" s="105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8">
        <v>21</v>
      </c>
      <c r="B453" s="105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8">
        <v>22</v>
      </c>
      <c r="B454" s="105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8">
        <v>23</v>
      </c>
      <c r="B455" s="105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8">
        <v>24</v>
      </c>
      <c r="B456" s="105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8">
        <v>25</v>
      </c>
      <c r="B457" s="105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8">
        <v>26</v>
      </c>
      <c r="B458" s="105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8">
        <v>27</v>
      </c>
      <c r="B459" s="105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8">
        <v>28</v>
      </c>
      <c r="B460" s="105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8">
        <v>29</v>
      </c>
      <c r="B461" s="105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8">
        <v>30</v>
      </c>
      <c r="B462" s="105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8" t="s">
        <v>179</v>
      </c>
      <c r="K465" s="110"/>
      <c r="L465" s="110"/>
      <c r="M465" s="110"/>
      <c r="N465" s="110"/>
      <c r="O465" s="110"/>
      <c r="P465" s="336" t="s">
        <v>180</v>
      </c>
      <c r="Q465" s="336"/>
      <c r="R465" s="336"/>
      <c r="S465" s="336"/>
      <c r="T465" s="336"/>
      <c r="U465" s="336"/>
      <c r="V465" s="336"/>
      <c r="W465" s="336"/>
      <c r="X465" s="336"/>
      <c r="Y465" s="346" t="s">
        <v>181</v>
      </c>
      <c r="Z465" s="347"/>
      <c r="AA465" s="347"/>
      <c r="AB465" s="347"/>
      <c r="AC465" s="278" t="s">
        <v>182</v>
      </c>
      <c r="AD465" s="278"/>
      <c r="AE465" s="278"/>
      <c r="AF465" s="278"/>
      <c r="AG465" s="278"/>
      <c r="AH465" s="346" t="s">
        <v>199</v>
      </c>
      <c r="AI465" s="348"/>
      <c r="AJ465" s="348"/>
      <c r="AK465" s="348"/>
      <c r="AL465" s="348" t="s">
        <v>184</v>
      </c>
      <c r="AM465" s="348"/>
      <c r="AN465" s="348"/>
      <c r="AO465" s="423"/>
      <c r="AP465" s="424" t="s">
        <v>185</v>
      </c>
      <c r="AQ465" s="424"/>
      <c r="AR465" s="424"/>
      <c r="AS465" s="424"/>
      <c r="AT465" s="424"/>
      <c r="AU465" s="424"/>
      <c r="AV465" s="424"/>
      <c r="AW465" s="424"/>
      <c r="AX465" s="424"/>
      <c r="AY465" s="34">
        <f t="shared" ref="AY465:AY466" si="11">$AY$463</f>
        <v>0</v>
      </c>
    </row>
    <row r="466" spans="1:51" ht="26.25" customHeight="1">
      <c r="A466" s="1058">
        <v>1</v>
      </c>
      <c r="B466" s="105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8">
        <v>2</v>
      </c>
      <c r="B467" s="105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8">
        <v>3</v>
      </c>
      <c r="B468" s="105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8">
        <v>4</v>
      </c>
      <c r="B469" s="105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8">
        <v>5</v>
      </c>
      <c r="B470" s="105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8">
        <v>6</v>
      </c>
      <c r="B471" s="105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8">
        <v>7</v>
      </c>
      <c r="B472" s="105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8">
        <v>8</v>
      </c>
      <c r="B473" s="105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8">
        <v>9</v>
      </c>
      <c r="B474" s="105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8">
        <v>10</v>
      </c>
      <c r="B475" s="105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8">
        <v>11</v>
      </c>
      <c r="B476" s="105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8">
        <v>12</v>
      </c>
      <c r="B477" s="105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8">
        <v>13</v>
      </c>
      <c r="B478" s="105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8">
        <v>14</v>
      </c>
      <c r="B479" s="105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8">
        <v>15</v>
      </c>
      <c r="B480" s="105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8">
        <v>16</v>
      </c>
      <c r="B481" s="105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8">
        <v>17</v>
      </c>
      <c r="B482" s="105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8">
        <v>18</v>
      </c>
      <c r="B483" s="105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8">
        <v>19</v>
      </c>
      <c r="B484" s="105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8">
        <v>20</v>
      </c>
      <c r="B485" s="105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8">
        <v>21</v>
      </c>
      <c r="B486" s="105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8">
        <v>22</v>
      </c>
      <c r="B487" s="105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8">
        <v>23</v>
      </c>
      <c r="B488" s="105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8">
        <v>24</v>
      </c>
      <c r="B489" s="105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8">
        <v>25</v>
      </c>
      <c r="B490" s="105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8">
        <v>26</v>
      </c>
      <c r="B491" s="105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8">
        <v>27</v>
      </c>
      <c r="B492" s="105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8">
        <v>28</v>
      </c>
      <c r="B493" s="105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8">
        <v>29</v>
      </c>
      <c r="B494" s="105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8">
        <v>30</v>
      </c>
      <c r="B495" s="105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8" t="s">
        <v>179</v>
      </c>
      <c r="K498" s="110"/>
      <c r="L498" s="110"/>
      <c r="M498" s="110"/>
      <c r="N498" s="110"/>
      <c r="O498" s="110"/>
      <c r="P498" s="336" t="s">
        <v>180</v>
      </c>
      <c r="Q498" s="336"/>
      <c r="R498" s="336"/>
      <c r="S498" s="336"/>
      <c r="T498" s="336"/>
      <c r="U498" s="336"/>
      <c r="V498" s="336"/>
      <c r="W498" s="336"/>
      <c r="X498" s="336"/>
      <c r="Y498" s="346" t="s">
        <v>181</v>
      </c>
      <c r="Z498" s="347"/>
      <c r="AA498" s="347"/>
      <c r="AB498" s="347"/>
      <c r="AC498" s="278" t="s">
        <v>182</v>
      </c>
      <c r="AD498" s="278"/>
      <c r="AE498" s="278"/>
      <c r="AF498" s="278"/>
      <c r="AG498" s="278"/>
      <c r="AH498" s="346" t="s">
        <v>199</v>
      </c>
      <c r="AI498" s="348"/>
      <c r="AJ498" s="348"/>
      <c r="AK498" s="348"/>
      <c r="AL498" s="348" t="s">
        <v>184</v>
      </c>
      <c r="AM498" s="348"/>
      <c r="AN498" s="348"/>
      <c r="AO498" s="423"/>
      <c r="AP498" s="424" t="s">
        <v>185</v>
      </c>
      <c r="AQ498" s="424"/>
      <c r="AR498" s="424"/>
      <c r="AS498" s="424"/>
      <c r="AT498" s="424"/>
      <c r="AU498" s="424"/>
      <c r="AV498" s="424"/>
      <c r="AW498" s="424"/>
      <c r="AX498" s="424"/>
      <c r="AY498" s="34">
        <f t="shared" ref="AY498:AY499" si="12">$AY$496</f>
        <v>0</v>
      </c>
    </row>
    <row r="499" spans="1:51" ht="26.25" customHeight="1">
      <c r="A499" s="1058">
        <v>1</v>
      </c>
      <c r="B499" s="105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8">
        <v>2</v>
      </c>
      <c r="B500" s="105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8">
        <v>3</v>
      </c>
      <c r="B501" s="105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8">
        <v>4</v>
      </c>
      <c r="B502" s="105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8">
        <v>5</v>
      </c>
      <c r="B503" s="105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8">
        <v>6</v>
      </c>
      <c r="B504" s="105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8">
        <v>7</v>
      </c>
      <c r="B505" s="105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8">
        <v>8</v>
      </c>
      <c r="B506" s="105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8">
        <v>9</v>
      </c>
      <c r="B507" s="105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8">
        <v>10</v>
      </c>
      <c r="B508" s="105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8">
        <v>11</v>
      </c>
      <c r="B509" s="105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8">
        <v>12</v>
      </c>
      <c r="B510" s="105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8">
        <v>13</v>
      </c>
      <c r="B511" s="105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8">
        <v>14</v>
      </c>
      <c r="B512" s="105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8">
        <v>15</v>
      </c>
      <c r="B513" s="105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8">
        <v>16</v>
      </c>
      <c r="B514" s="105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8">
        <v>17</v>
      </c>
      <c r="B515" s="105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8">
        <v>18</v>
      </c>
      <c r="B516" s="105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8">
        <v>19</v>
      </c>
      <c r="B517" s="105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8">
        <v>20</v>
      </c>
      <c r="B518" s="105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8">
        <v>21</v>
      </c>
      <c r="B519" s="105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8">
        <v>22</v>
      </c>
      <c r="B520" s="105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8">
        <v>23</v>
      </c>
      <c r="B521" s="105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8">
        <v>24</v>
      </c>
      <c r="B522" s="105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8">
        <v>25</v>
      </c>
      <c r="B523" s="105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8">
        <v>26</v>
      </c>
      <c r="B524" s="105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8">
        <v>27</v>
      </c>
      <c r="B525" s="105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8">
        <v>28</v>
      </c>
      <c r="B526" s="105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8">
        <v>29</v>
      </c>
      <c r="B527" s="105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8">
        <v>30</v>
      </c>
      <c r="B528" s="105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8" t="s">
        <v>179</v>
      </c>
      <c r="K531" s="110"/>
      <c r="L531" s="110"/>
      <c r="M531" s="110"/>
      <c r="N531" s="110"/>
      <c r="O531" s="110"/>
      <c r="P531" s="336" t="s">
        <v>180</v>
      </c>
      <c r="Q531" s="336"/>
      <c r="R531" s="336"/>
      <c r="S531" s="336"/>
      <c r="T531" s="336"/>
      <c r="U531" s="336"/>
      <c r="V531" s="336"/>
      <c r="W531" s="336"/>
      <c r="X531" s="336"/>
      <c r="Y531" s="346" t="s">
        <v>181</v>
      </c>
      <c r="Z531" s="347"/>
      <c r="AA531" s="347"/>
      <c r="AB531" s="347"/>
      <c r="AC531" s="278" t="s">
        <v>182</v>
      </c>
      <c r="AD531" s="278"/>
      <c r="AE531" s="278"/>
      <c r="AF531" s="278"/>
      <c r="AG531" s="278"/>
      <c r="AH531" s="346" t="s">
        <v>199</v>
      </c>
      <c r="AI531" s="348"/>
      <c r="AJ531" s="348"/>
      <c r="AK531" s="348"/>
      <c r="AL531" s="348" t="s">
        <v>184</v>
      </c>
      <c r="AM531" s="348"/>
      <c r="AN531" s="348"/>
      <c r="AO531" s="423"/>
      <c r="AP531" s="424" t="s">
        <v>185</v>
      </c>
      <c r="AQ531" s="424"/>
      <c r="AR531" s="424"/>
      <c r="AS531" s="424"/>
      <c r="AT531" s="424"/>
      <c r="AU531" s="424"/>
      <c r="AV531" s="424"/>
      <c r="AW531" s="424"/>
      <c r="AX531" s="424"/>
      <c r="AY531" s="34">
        <f t="shared" ref="AY531:AY532" si="13">$AY$529</f>
        <v>0</v>
      </c>
    </row>
    <row r="532" spans="1:51" ht="26.25" customHeight="1">
      <c r="A532" s="1058">
        <v>1</v>
      </c>
      <c r="B532" s="105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8">
        <v>2</v>
      </c>
      <c r="B533" s="105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8">
        <v>3</v>
      </c>
      <c r="B534" s="105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8">
        <v>4</v>
      </c>
      <c r="B535" s="105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8">
        <v>5</v>
      </c>
      <c r="B536" s="105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8">
        <v>6</v>
      </c>
      <c r="B537" s="105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8">
        <v>7</v>
      </c>
      <c r="B538" s="105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8">
        <v>8</v>
      </c>
      <c r="B539" s="105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8">
        <v>9</v>
      </c>
      <c r="B540" s="105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8">
        <v>10</v>
      </c>
      <c r="B541" s="105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8">
        <v>11</v>
      </c>
      <c r="B542" s="105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8">
        <v>12</v>
      </c>
      <c r="B543" s="105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8">
        <v>13</v>
      </c>
      <c r="B544" s="105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8">
        <v>14</v>
      </c>
      <c r="B545" s="105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8">
        <v>15</v>
      </c>
      <c r="B546" s="105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8">
        <v>16</v>
      </c>
      <c r="B547" s="105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8">
        <v>17</v>
      </c>
      <c r="B548" s="105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8">
        <v>18</v>
      </c>
      <c r="B549" s="105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8">
        <v>19</v>
      </c>
      <c r="B550" s="105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8">
        <v>20</v>
      </c>
      <c r="B551" s="105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8">
        <v>21</v>
      </c>
      <c r="B552" s="105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8">
        <v>22</v>
      </c>
      <c r="B553" s="105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8">
        <v>23</v>
      </c>
      <c r="B554" s="105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8">
        <v>24</v>
      </c>
      <c r="B555" s="105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8">
        <v>25</v>
      </c>
      <c r="B556" s="105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8">
        <v>26</v>
      </c>
      <c r="B557" s="105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8">
        <v>27</v>
      </c>
      <c r="B558" s="105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8">
        <v>28</v>
      </c>
      <c r="B559" s="105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8">
        <v>29</v>
      </c>
      <c r="B560" s="105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8">
        <v>30</v>
      </c>
      <c r="B561" s="105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8" t="s">
        <v>179</v>
      </c>
      <c r="K564" s="110"/>
      <c r="L564" s="110"/>
      <c r="M564" s="110"/>
      <c r="N564" s="110"/>
      <c r="O564" s="110"/>
      <c r="P564" s="336" t="s">
        <v>180</v>
      </c>
      <c r="Q564" s="336"/>
      <c r="R564" s="336"/>
      <c r="S564" s="336"/>
      <c r="T564" s="336"/>
      <c r="U564" s="336"/>
      <c r="V564" s="336"/>
      <c r="W564" s="336"/>
      <c r="X564" s="336"/>
      <c r="Y564" s="346" t="s">
        <v>181</v>
      </c>
      <c r="Z564" s="347"/>
      <c r="AA564" s="347"/>
      <c r="AB564" s="347"/>
      <c r="AC564" s="278" t="s">
        <v>182</v>
      </c>
      <c r="AD564" s="278"/>
      <c r="AE564" s="278"/>
      <c r="AF564" s="278"/>
      <c r="AG564" s="278"/>
      <c r="AH564" s="346" t="s">
        <v>199</v>
      </c>
      <c r="AI564" s="348"/>
      <c r="AJ564" s="348"/>
      <c r="AK564" s="348"/>
      <c r="AL564" s="348" t="s">
        <v>184</v>
      </c>
      <c r="AM564" s="348"/>
      <c r="AN564" s="348"/>
      <c r="AO564" s="423"/>
      <c r="AP564" s="424" t="s">
        <v>185</v>
      </c>
      <c r="AQ564" s="424"/>
      <c r="AR564" s="424"/>
      <c r="AS564" s="424"/>
      <c r="AT564" s="424"/>
      <c r="AU564" s="424"/>
      <c r="AV564" s="424"/>
      <c r="AW564" s="424"/>
      <c r="AX564" s="424"/>
      <c r="AY564" s="34">
        <f t="shared" ref="AY564:AY565" si="14">$AY$562</f>
        <v>0</v>
      </c>
    </row>
    <row r="565" spans="1:51" ht="26.25" customHeight="1">
      <c r="A565" s="1058">
        <v>1</v>
      </c>
      <c r="B565" s="105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8">
        <v>2</v>
      </c>
      <c r="B566" s="105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8">
        <v>3</v>
      </c>
      <c r="B567" s="105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8">
        <v>4</v>
      </c>
      <c r="B568" s="105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8">
        <v>5</v>
      </c>
      <c r="B569" s="105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8">
        <v>6</v>
      </c>
      <c r="B570" s="105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8">
        <v>7</v>
      </c>
      <c r="B571" s="105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8">
        <v>8</v>
      </c>
      <c r="B572" s="105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8">
        <v>9</v>
      </c>
      <c r="B573" s="105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8">
        <v>10</v>
      </c>
      <c r="B574" s="105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8">
        <v>11</v>
      </c>
      <c r="B575" s="105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8">
        <v>12</v>
      </c>
      <c r="B576" s="105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8">
        <v>13</v>
      </c>
      <c r="B577" s="105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8">
        <v>14</v>
      </c>
      <c r="B578" s="105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8">
        <v>15</v>
      </c>
      <c r="B579" s="105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8">
        <v>16</v>
      </c>
      <c r="B580" s="105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8">
        <v>17</v>
      </c>
      <c r="B581" s="105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8">
        <v>18</v>
      </c>
      <c r="B582" s="105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8">
        <v>19</v>
      </c>
      <c r="B583" s="105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8">
        <v>20</v>
      </c>
      <c r="B584" s="105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8">
        <v>21</v>
      </c>
      <c r="B585" s="105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8">
        <v>22</v>
      </c>
      <c r="B586" s="105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8">
        <v>23</v>
      </c>
      <c r="B587" s="105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8">
        <v>24</v>
      </c>
      <c r="B588" s="105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8">
        <v>25</v>
      </c>
      <c r="B589" s="105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8">
        <v>26</v>
      </c>
      <c r="B590" s="105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8">
        <v>27</v>
      </c>
      <c r="B591" s="105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8">
        <v>28</v>
      </c>
      <c r="B592" s="105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8">
        <v>29</v>
      </c>
      <c r="B593" s="105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8">
        <v>30</v>
      </c>
      <c r="B594" s="105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8" t="s">
        <v>179</v>
      </c>
      <c r="K597" s="110"/>
      <c r="L597" s="110"/>
      <c r="M597" s="110"/>
      <c r="N597" s="110"/>
      <c r="O597" s="110"/>
      <c r="P597" s="336" t="s">
        <v>180</v>
      </c>
      <c r="Q597" s="336"/>
      <c r="R597" s="336"/>
      <c r="S597" s="336"/>
      <c r="T597" s="336"/>
      <c r="U597" s="336"/>
      <c r="V597" s="336"/>
      <c r="W597" s="336"/>
      <c r="X597" s="336"/>
      <c r="Y597" s="346" t="s">
        <v>181</v>
      </c>
      <c r="Z597" s="347"/>
      <c r="AA597" s="347"/>
      <c r="AB597" s="347"/>
      <c r="AC597" s="278" t="s">
        <v>182</v>
      </c>
      <c r="AD597" s="278"/>
      <c r="AE597" s="278"/>
      <c r="AF597" s="278"/>
      <c r="AG597" s="278"/>
      <c r="AH597" s="346" t="s">
        <v>199</v>
      </c>
      <c r="AI597" s="348"/>
      <c r="AJ597" s="348"/>
      <c r="AK597" s="348"/>
      <c r="AL597" s="348" t="s">
        <v>184</v>
      </c>
      <c r="AM597" s="348"/>
      <c r="AN597" s="348"/>
      <c r="AO597" s="423"/>
      <c r="AP597" s="424" t="s">
        <v>185</v>
      </c>
      <c r="AQ597" s="424"/>
      <c r="AR597" s="424"/>
      <c r="AS597" s="424"/>
      <c r="AT597" s="424"/>
      <c r="AU597" s="424"/>
      <c r="AV597" s="424"/>
      <c r="AW597" s="424"/>
      <c r="AX597" s="424"/>
      <c r="AY597" s="34">
        <f t="shared" ref="AY597:AY598" si="15">$AY$595</f>
        <v>0</v>
      </c>
    </row>
    <row r="598" spans="1:51" ht="26.25" customHeight="1">
      <c r="A598" s="1058">
        <v>1</v>
      </c>
      <c r="B598" s="105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8">
        <v>2</v>
      </c>
      <c r="B599" s="105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8">
        <v>3</v>
      </c>
      <c r="B600" s="105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8">
        <v>4</v>
      </c>
      <c r="B601" s="105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8">
        <v>5</v>
      </c>
      <c r="B602" s="105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8">
        <v>6</v>
      </c>
      <c r="B603" s="105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8">
        <v>7</v>
      </c>
      <c r="B604" s="105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8">
        <v>8</v>
      </c>
      <c r="B605" s="105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8">
        <v>9</v>
      </c>
      <c r="B606" s="105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8">
        <v>10</v>
      </c>
      <c r="B607" s="105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8">
        <v>11</v>
      </c>
      <c r="B608" s="105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8">
        <v>12</v>
      </c>
      <c r="B609" s="105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8">
        <v>13</v>
      </c>
      <c r="B610" s="105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8">
        <v>14</v>
      </c>
      <c r="B611" s="105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8">
        <v>15</v>
      </c>
      <c r="B612" s="105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8">
        <v>16</v>
      </c>
      <c r="B613" s="105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8">
        <v>17</v>
      </c>
      <c r="B614" s="105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8">
        <v>18</v>
      </c>
      <c r="B615" s="105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8">
        <v>19</v>
      </c>
      <c r="B616" s="105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8">
        <v>20</v>
      </c>
      <c r="B617" s="105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8">
        <v>21</v>
      </c>
      <c r="B618" s="105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8">
        <v>22</v>
      </c>
      <c r="B619" s="105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8">
        <v>23</v>
      </c>
      <c r="B620" s="105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8">
        <v>24</v>
      </c>
      <c r="B621" s="105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8">
        <v>25</v>
      </c>
      <c r="B622" s="105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8">
        <v>26</v>
      </c>
      <c r="B623" s="105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8">
        <v>27</v>
      </c>
      <c r="B624" s="105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8">
        <v>28</v>
      </c>
      <c r="B625" s="105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8">
        <v>29</v>
      </c>
      <c r="B626" s="105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8">
        <v>30</v>
      </c>
      <c r="B627" s="105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8" t="s">
        <v>179</v>
      </c>
      <c r="K630" s="110"/>
      <c r="L630" s="110"/>
      <c r="M630" s="110"/>
      <c r="N630" s="110"/>
      <c r="O630" s="110"/>
      <c r="P630" s="336" t="s">
        <v>180</v>
      </c>
      <c r="Q630" s="336"/>
      <c r="R630" s="336"/>
      <c r="S630" s="336"/>
      <c r="T630" s="336"/>
      <c r="U630" s="336"/>
      <c r="V630" s="336"/>
      <c r="W630" s="336"/>
      <c r="X630" s="336"/>
      <c r="Y630" s="346" t="s">
        <v>181</v>
      </c>
      <c r="Z630" s="347"/>
      <c r="AA630" s="347"/>
      <c r="AB630" s="347"/>
      <c r="AC630" s="278" t="s">
        <v>182</v>
      </c>
      <c r="AD630" s="278"/>
      <c r="AE630" s="278"/>
      <c r="AF630" s="278"/>
      <c r="AG630" s="278"/>
      <c r="AH630" s="346" t="s">
        <v>199</v>
      </c>
      <c r="AI630" s="348"/>
      <c r="AJ630" s="348"/>
      <c r="AK630" s="348"/>
      <c r="AL630" s="348" t="s">
        <v>184</v>
      </c>
      <c r="AM630" s="348"/>
      <c r="AN630" s="348"/>
      <c r="AO630" s="423"/>
      <c r="AP630" s="424" t="s">
        <v>185</v>
      </c>
      <c r="AQ630" s="424"/>
      <c r="AR630" s="424"/>
      <c r="AS630" s="424"/>
      <c r="AT630" s="424"/>
      <c r="AU630" s="424"/>
      <c r="AV630" s="424"/>
      <c r="AW630" s="424"/>
      <c r="AX630" s="424"/>
      <c r="AY630" s="34">
        <f t="shared" ref="AY630:AY631" si="16">$AY$628</f>
        <v>0</v>
      </c>
    </row>
    <row r="631" spans="1:51" ht="26.25" customHeight="1">
      <c r="A631" s="1058">
        <v>1</v>
      </c>
      <c r="B631" s="105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8">
        <v>2</v>
      </c>
      <c r="B632" s="105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8">
        <v>3</v>
      </c>
      <c r="B633" s="105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8">
        <v>4</v>
      </c>
      <c r="B634" s="105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8">
        <v>5</v>
      </c>
      <c r="B635" s="105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8">
        <v>6</v>
      </c>
      <c r="B636" s="105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8">
        <v>7</v>
      </c>
      <c r="B637" s="105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8">
        <v>8</v>
      </c>
      <c r="B638" s="105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8">
        <v>9</v>
      </c>
      <c r="B639" s="105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8">
        <v>10</v>
      </c>
      <c r="B640" s="105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8">
        <v>11</v>
      </c>
      <c r="B641" s="105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8">
        <v>12</v>
      </c>
      <c r="B642" s="105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8">
        <v>13</v>
      </c>
      <c r="B643" s="105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8">
        <v>14</v>
      </c>
      <c r="B644" s="105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8">
        <v>15</v>
      </c>
      <c r="B645" s="105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8">
        <v>16</v>
      </c>
      <c r="B646" s="105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8">
        <v>17</v>
      </c>
      <c r="B647" s="105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8">
        <v>18</v>
      </c>
      <c r="B648" s="105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8">
        <v>19</v>
      </c>
      <c r="B649" s="105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8">
        <v>20</v>
      </c>
      <c r="B650" s="105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8">
        <v>21</v>
      </c>
      <c r="B651" s="105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8">
        <v>22</v>
      </c>
      <c r="B652" s="105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8">
        <v>23</v>
      </c>
      <c r="B653" s="105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8">
        <v>24</v>
      </c>
      <c r="B654" s="105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8">
        <v>25</v>
      </c>
      <c r="B655" s="105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8">
        <v>26</v>
      </c>
      <c r="B656" s="105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8">
        <v>27</v>
      </c>
      <c r="B657" s="105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8">
        <v>28</v>
      </c>
      <c r="B658" s="105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8">
        <v>29</v>
      </c>
      <c r="B659" s="105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8">
        <v>30</v>
      </c>
      <c r="B660" s="105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8" t="s">
        <v>179</v>
      </c>
      <c r="K663" s="110"/>
      <c r="L663" s="110"/>
      <c r="M663" s="110"/>
      <c r="N663" s="110"/>
      <c r="O663" s="110"/>
      <c r="P663" s="336" t="s">
        <v>180</v>
      </c>
      <c r="Q663" s="336"/>
      <c r="R663" s="336"/>
      <c r="S663" s="336"/>
      <c r="T663" s="336"/>
      <c r="U663" s="336"/>
      <c r="V663" s="336"/>
      <c r="W663" s="336"/>
      <c r="X663" s="336"/>
      <c r="Y663" s="346" t="s">
        <v>181</v>
      </c>
      <c r="Z663" s="347"/>
      <c r="AA663" s="347"/>
      <c r="AB663" s="347"/>
      <c r="AC663" s="278" t="s">
        <v>182</v>
      </c>
      <c r="AD663" s="278"/>
      <c r="AE663" s="278"/>
      <c r="AF663" s="278"/>
      <c r="AG663" s="278"/>
      <c r="AH663" s="346" t="s">
        <v>199</v>
      </c>
      <c r="AI663" s="348"/>
      <c r="AJ663" s="348"/>
      <c r="AK663" s="348"/>
      <c r="AL663" s="348" t="s">
        <v>184</v>
      </c>
      <c r="AM663" s="348"/>
      <c r="AN663" s="348"/>
      <c r="AO663" s="423"/>
      <c r="AP663" s="424" t="s">
        <v>185</v>
      </c>
      <c r="AQ663" s="424"/>
      <c r="AR663" s="424"/>
      <c r="AS663" s="424"/>
      <c r="AT663" s="424"/>
      <c r="AU663" s="424"/>
      <c r="AV663" s="424"/>
      <c r="AW663" s="424"/>
      <c r="AX663" s="424"/>
      <c r="AY663" s="34">
        <f t="shared" ref="AY663:AY664" si="17">$AY$661</f>
        <v>0</v>
      </c>
    </row>
    <row r="664" spans="1:51" ht="26.25" customHeight="1">
      <c r="A664" s="1058">
        <v>1</v>
      </c>
      <c r="B664" s="105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8">
        <v>2</v>
      </c>
      <c r="B665" s="105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8">
        <v>3</v>
      </c>
      <c r="B666" s="105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8">
        <v>4</v>
      </c>
      <c r="B667" s="105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8">
        <v>5</v>
      </c>
      <c r="B668" s="105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8">
        <v>6</v>
      </c>
      <c r="B669" s="105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8">
        <v>7</v>
      </c>
      <c r="B670" s="105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8">
        <v>8</v>
      </c>
      <c r="B671" s="105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8">
        <v>9</v>
      </c>
      <c r="B672" s="105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8">
        <v>10</v>
      </c>
      <c r="B673" s="105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8">
        <v>11</v>
      </c>
      <c r="B674" s="105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8">
        <v>12</v>
      </c>
      <c r="B675" s="105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8">
        <v>13</v>
      </c>
      <c r="B676" s="105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8">
        <v>14</v>
      </c>
      <c r="B677" s="105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8">
        <v>15</v>
      </c>
      <c r="B678" s="105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8">
        <v>16</v>
      </c>
      <c r="B679" s="105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8">
        <v>17</v>
      </c>
      <c r="B680" s="105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8">
        <v>18</v>
      </c>
      <c r="B681" s="105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8">
        <v>19</v>
      </c>
      <c r="B682" s="105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8">
        <v>20</v>
      </c>
      <c r="B683" s="105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8">
        <v>21</v>
      </c>
      <c r="B684" s="105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8">
        <v>22</v>
      </c>
      <c r="B685" s="105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8">
        <v>23</v>
      </c>
      <c r="B686" s="105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8">
        <v>24</v>
      </c>
      <c r="B687" s="105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8">
        <v>25</v>
      </c>
      <c r="B688" s="105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8">
        <v>26</v>
      </c>
      <c r="B689" s="105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8">
        <v>27</v>
      </c>
      <c r="B690" s="105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8">
        <v>28</v>
      </c>
      <c r="B691" s="105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8">
        <v>29</v>
      </c>
      <c r="B692" s="105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8">
        <v>30</v>
      </c>
      <c r="B693" s="105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8" t="s">
        <v>179</v>
      </c>
      <c r="K696" s="110"/>
      <c r="L696" s="110"/>
      <c r="M696" s="110"/>
      <c r="N696" s="110"/>
      <c r="O696" s="110"/>
      <c r="P696" s="336" t="s">
        <v>180</v>
      </c>
      <c r="Q696" s="336"/>
      <c r="R696" s="336"/>
      <c r="S696" s="336"/>
      <c r="T696" s="336"/>
      <c r="U696" s="336"/>
      <c r="V696" s="336"/>
      <c r="W696" s="336"/>
      <c r="X696" s="336"/>
      <c r="Y696" s="346" t="s">
        <v>181</v>
      </c>
      <c r="Z696" s="347"/>
      <c r="AA696" s="347"/>
      <c r="AB696" s="347"/>
      <c r="AC696" s="278" t="s">
        <v>182</v>
      </c>
      <c r="AD696" s="278"/>
      <c r="AE696" s="278"/>
      <c r="AF696" s="278"/>
      <c r="AG696" s="278"/>
      <c r="AH696" s="346" t="s">
        <v>199</v>
      </c>
      <c r="AI696" s="348"/>
      <c r="AJ696" s="348"/>
      <c r="AK696" s="348"/>
      <c r="AL696" s="348" t="s">
        <v>184</v>
      </c>
      <c r="AM696" s="348"/>
      <c r="AN696" s="348"/>
      <c r="AO696" s="423"/>
      <c r="AP696" s="424" t="s">
        <v>185</v>
      </c>
      <c r="AQ696" s="424"/>
      <c r="AR696" s="424"/>
      <c r="AS696" s="424"/>
      <c r="AT696" s="424"/>
      <c r="AU696" s="424"/>
      <c r="AV696" s="424"/>
      <c r="AW696" s="424"/>
      <c r="AX696" s="424"/>
      <c r="AY696" s="34">
        <f t="shared" ref="AY696:AY697" si="18">$AY$694</f>
        <v>0</v>
      </c>
    </row>
    <row r="697" spans="1:51" ht="26.25" customHeight="1">
      <c r="A697" s="1058">
        <v>1</v>
      </c>
      <c r="B697" s="105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8">
        <v>2</v>
      </c>
      <c r="B698" s="105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8">
        <v>3</v>
      </c>
      <c r="B699" s="105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8">
        <v>4</v>
      </c>
      <c r="B700" s="105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8">
        <v>5</v>
      </c>
      <c r="B701" s="105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8">
        <v>6</v>
      </c>
      <c r="B702" s="105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8">
        <v>7</v>
      </c>
      <c r="B703" s="105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8">
        <v>8</v>
      </c>
      <c r="B704" s="105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8">
        <v>9</v>
      </c>
      <c r="B705" s="105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8">
        <v>10</v>
      </c>
      <c r="B706" s="105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8">
        <v>11</v>
      </c>
      <c r="B707" s="105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8">
        <v>12</v>
      </c>
      <c r="B708" s="105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8">
        <v>13</v>
      </c>
      <c r="B709" s="105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8">
        <v>14</v>
      </c>
      <c r="B710" s="105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8">
        <v>15</v>
      </c>
      <c r="B711" s="105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8">
        <v>16</v>
      </c>
      <c r="B712" s="105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8">
        <v>17</v>
      </c>
      <c r="B713" s="105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8">
        <v>18</v>
      </c>
      <c r="B714" s="105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8">
        <v>19</v>
      </c>
      <c r="B715" s="105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8">
        <v>20</v>
      </c>
      <c r="B716" s="105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8">
        <v>21</v>
      </c>
      <c r="B717" s="105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8">
        <v>22</v>
      </c>
      <c r="B718" s="105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8">
        <v>23</v>
      </c>
      <c r="B719" s="105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8">
        <v>24</v>
      </c>
      <c r="B720" s="105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8">
        <v>25</v>
      </c>
      <c r="B721" s="105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8">
        <v>26</v>
      </c>
      <c r="B722" s="105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8">
        <v>27</v>
      </c>
      <c r="B723" s="105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8">
        <v>28</v>
      </c>
      <c r="B724" s="105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8">
        <v>29</v>
      </c>
      <c r="B725" s="105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8">
        <v>30</v>
      </c>
      <c r="B726" s="105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8" t="s">
        <v>179</v>
      </c>
      <c r="K729" s="110"/>
      <c r="L729" s="110"/>
      <c r="M729" s="110"/>
      <c r="N729" s="110"/>
      <c r="O729" s="110"/>
      <c r="P729" s="336" t="s">
        <v>180</v>
      </c>
      <c r="Q729" s="336"/>
      <c r="R729" s="336"/>
      <c r="S729" s="336"/>
      <c r="T729" s="336"/>
      <c r="U729" s="336"/>
      <c r="V729" s="336"/>
      <c r="W729" s="336"/>
      <c r="X729" s="336"/>
      <c r="Y729" s="346" t="s">
        <v>181</v>
      </c>
      <c r="Z729" s="347"/>
      <c r="AA729" s="347"/>
      <c r="AB729" s="347"/>
      <c r="AC729" s="278" t="s">
        <v>182</v>
      </c>
      <c r="AD729" s="278"/>
      <c r="AE729" s="278"/>
      <c r="AF729" s="278"/>
      <c r="AG729" s="278"/>
      <c r="AH729" s="346" t="s">
        <v>199</v>
      </c>
      <c r="AI729" s="348"/>
      <c r="AJ729" s="348"/>
      <c r="AK729" s="348"/>
      <c r="AL729" s="348" t="s">
        <v>184</v>
      </c>
      <c r="AM729" s="348"/>
      <c r="AN729" s="348"/>
      <c r="AO729" s="423"/>
      <c r="AP729" s="424" t="s">
        <v>185</v>
      </c>
      <c r="AQ729" s="424"/>
      <c r="AR729" s="424"/>
      <c r="AS729" s="424"/>
      <c r="AT729" s="424"/>
      <c r="AU729" s="424"/>
      <c r="AV729" s="424"/>
      <c r="AW729" s="424"/>
      <c r="AX729" s="424"/>
      <c r="AY729" s="34">
        <f t="shared" ref="AY729:AY730" si="19">$AY$727</f>
        <v>0</v>
      </c>
    </row>
    <row r="730" spans="1:51" ht="26.25" customHeight="1">
      <c r="A730" s="1058">
        <v>1</v>
      </c>
      <c r="B730" s="105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8">
        <v>2</v>
      </c>
      <c r="B731" s="105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8">
        <v>3</v>
      </c>
      <c r="B732" s="105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8">
        <v>4</v>
      </c>
      <c r="B733" s="105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8">
        <v>5</v>
      </c>
      <c r="B734" s="105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8">
        <v>6</v>
      </c>
      <c r="B735" s="105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8">
        <v>7</v>
      </c>
      <c r="B736" s="105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8">
        <v>8</v>
      </c>
      <c r="B737" s="105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8">
        <v>9</v>
      </c>
      <c r="B738" s="105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8">
        <v>10</v>
      </c>
      <c r="B739" s="105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8">
        <v>11</v>
      </c>
      <c r="B740" s="105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8">
        <v>12</v>
      </c>
      <c r="B741" s="105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8">
        <v>13</v>
      </c>
      <c r="B742" s="105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8">
        <v>14</v>
      </c>
      <c r="B743" s="105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8">
        <v>15</v>
      </c>
      <c r="B744" s="105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8">
        <v>16</v>
      </c>
      <c r="B745" s="105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8">
        <v>17</v>
      </c>
      <c r="B746" s="105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8">
        <v>18</v>
      </c>
      <c r="B747" s="105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8">
        <v>19</v>
      </c>
      <c r="B748" s="105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8">
        <v>20</v>
      </c>
      <c r="B749" s="105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8">
        <v>21</v>
      </c>
      <c r="B750" s="105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8">
        <v>22</v>
      </c>
      <c r="B751" s="105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8">
        <v>23</v>
      </c>
      <c r="B752" s="105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8">
        <v>24</v>
      </c>
      <c r="B753" s="105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8">
        <v>25</v>
      </c>
      <c r="B754" s="105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8">
        <v>26</v>
      </c>
      <c r="B755" s="105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8">
        <v>27</v>
      </c>
      <c r="B756" s="105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8">
        <v>28</v>
      </c>
      <c r="B757" s="105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8">
        <v>29</v>
      </c>
      <c r="B758" s="105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8">
        <v>30</v>
      </c>
      <c r="B759" s="105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8" t="s">
        <v>179</v>
      </c>
      <c r="K762" s="110"/>
      <c r="L762" s="110"/>
      <c r="M762" s="110"/>
      <c r="N762" s="110"/>
      <c r="O762" s="110"/>
      <c r="P762" s="336" t="s">
        <v>180</v>
      </c>
      <c r="Q762" s="336"/>
      <c r="R762" s="336"/>
      <c r="S762" s="336"/>
      <c r="T762" s="336"/>
      <c r="U762" s="336"/>
      <c r="V762" s="336"/>
      <c r="W762" s="336"/>
      <c r="X762" s="336"/>
      <c r="Y762" s="346" t="s">
        <v>181</v>
      </c>
      <c r="Z762" s="347"/>
      <c r="AA762" s="347"/>
      <c r="AB762" s="347"/>
      <c r="AC762" s="278" t="s">
        <v>182</v>
      </c>
      <c r="AD762" s="278"/>
      <c r="AE762" s="278"/>
      <c r="AF762" s="278"/>
      <c r="AG762" s="278"/>
      <c r="AH762" s="346" t="s">
        <v>199</v>
      </c>
      <c r="AI762" s="348"/>
      <c r="AJ762" s="348"/>
      <c r="AK762" s="348"/>
      <c r="AL762" s="348" t="s">
        <v>184</v>
      </c>
      <c r="AM762" s="348"/>
      <c r="AN762" s="348"/>
      <c r="AO762" s="423"/>
      <c r="AP762" s="424" t="s">
        <v>185</v>
      </c>
      <c r="AQ762" s="424"/>
      <c r="AR762" s="424"/>
      <c r="AS762" s="424"/>
      <c r="AT762" s="424"/>
      <c r="AU762" s="424"/>
      <c r="AV762" s="424"/>
      <c r="AW762" s="424"/>
      <c r="AX762" s="424"/>
      <c r="AY762" s="34">
        <f t="shared" ref="AY762:AY763" si="20">$AY$760</f>
        <v>0</v>
      </c>
    </row>
    <row r="763" spans="1:51" ht="26.25" customHeight="1">
      <c r="A763" s="1058">
        <v>1</v>
      </c>
      <c r="B763" s="105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8">
        <v>2</v>
      </c>
      <c r="B764" s="105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8">
        <v>3</v>
      </c>
      <c r="B765" s="105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8">
        <v>4</v>
      </c>
      <c r="B766" s="105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8">
        <v>5</v>
      </c>
      <c r="B767" s="105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8">
        <v>6</v>
      </c>
      <c r="B768" s="105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8">
        <v>7</v>
      </c>
      <c r="B769" s="105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8">
        <v>8</v>
      </c>
      <c r="B770" s="105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8">
        <v>9</v>
      </c>
      <c r="B771" s="105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8">
        <v>10</v>
      </c>
      <c r="B772" s="105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8">
        <v>11</v>
      </c>
      <c r="B773" s="105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8">
        <v>12</v>
      </c>
      <c r="B774" s="105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8">
        <v>13</v>
      </c>
      <c r="B775" s="105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8">
        <v>14</v>
      </c>
      <c r="B776" s="105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8">
        <v>15</v>
      </c>
      <c r="B777" s="105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8">
        <v>16</v>
      </c>
      <c r="B778" s="105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8">
        <v>17</v>
      </c>
      <c r="B779" s="105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8">
        <v>18</v>
      </c>
      <c r="B780" s="105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8">
        <v>19</v>
      </c>
      <c r="B781" s="105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8">
        <v>20</v>
      </c>
      <c r="B782" s="105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8">
        <v>21</v>
      </c>
      <c r="B783" s="105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8">
        <v>22</v>
      </c>
      <c r="B784" s="105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8">
        <v>23</v>
      </c>
      <c r="B785" s="105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8">
        <v>24</v>
      </c>
      <c r="B786" s="105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8">
        <v>25</v>
      </c>
      <c r="B787" s="105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8">
        <v>26</v>
      </c>
      <c r="B788" s="105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8">
        <v>27</v>
      </c>
      <c r="B789" s="105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8">
        <v>28</v>
      </c>
      <c r="B790" s="105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8">
        <v>29</v>
      </c>
      <c r="B791" s="105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8">
        <v>30</v>
      </c>
      <c r="B792" s="105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8" t="s">
        <v>179</v>
      </c>
      <c r="K795" s="110"/>
      <c r="L795" s="110"/>
      <c r="M795" s="110"/>
      <c r="N795" s="110"/>
      <c r="O795" s="110"/>
      <c r="P795" s="336" t="s">
        <v>180</v>
      </c>
      <c r="Q795" s="336"/>
      <c r="R795" s="336"/>
      <c r="S795" s="336"/>
      <c r="T795" s="336"/>
      <c r="U795" s="336"/>
      <c r="V795" s="336"/>
      <c r="W795" s="336"/>
      <c r="X795" s="336"/>
      <c r="Y795" s="346" t="s">
        <v>181</v>
      </c>
      <c r="Z795" s="347"/>
      <c r="AA795" s="347"/>
      <c r="AB795" s="347"/>
      <c r="AC795" s="278" t="s">
        <v>182</v>
      </c>
      <c r="AD795" s="278"/>
      <c r="AE795" s="278"/>
      <c r="AF795" s="278"/>
      <c r="AG795" s="278"/>
      <c r="AH795" s="346" t="s">
        <v>199</v>
      </c>
      <c r="AI795" s="348"/>
      <c r="AJ795" s="348"/>
      <c r="AK795" s="348"/>
      <c r="AL795" s="348" t="s">
        <v>184</v>
      </c>
      <c r="AM795" s="348"/>
      <c r="AN795" s="348"/>
      <c r="AO795" s="423"/>
      <c r="AP795" s="424" t="s">
        <v>185</v>
      </c>
      <c r="AQ795" s="424"/>
      <c r="AR795" s="424"/>
      <c r="AS795" s="424"/>
      <c r="AT795" s="424"/>
      <c r="AU795" s="424"/>
      <c r="AV795" s="424"/>
      <c r="AW795" s="424"/>
      <c r="AX795" s="424"/>
      <c r="AY795" s="34">
        <f t="shared" ref="AY795:AY796" si="21">$AY$793</f>
        <v>0</v>
      </c>
    </row>
    <row r="796" spans="1:51" ht="26.25" customHeight="1">
      <c r="A796" s="1058">
        <v>1</v>
      </c>
      <c r="B796" s="105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8">
        <v>2</v>
      </c>
      <c r="B797" s="105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8">
        <v>3</v>
      </c>
      <c r="B798" s="105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8">
        <v>4</v>
      </c>
      <c r="B799" s="105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8">
        <v>5</v>
      </c>
      <c r="B800" s="105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8">
        <v>6</v>
      </c>
      <c r="B801" s="105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8">
        <v>7</v>
      </c>
      <c r="B802" s="105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8">
        <v>8</v>
      </c>
      <c r="B803" s="105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8">
        <v>9</v>
      </c>
      <c r="B804" s="105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8">
        <v>10</v>
      </c>
      <c r="B805" s="105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8">
        <v>11</v>
      </c>
      <c r="B806" s="105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8">
        <v>12</v>
      </c>
      <c r="B807" s="105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8">
        <v>13</v>
      </c>
      <c r="B808" s="105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8">
        <v>14</v>
      </c>
      <c r="B809" s="105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8">
        <v>15</v>
      </c>
      <c r="B810" s="105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8">
        <v>16</v>
      </c>
      <c r="B811" s="105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8">
        <v>17</v>
      </c>
      <c r="B812" s="105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8">
        <v>18</v>
      </c>
      <c r="B813" s="105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8">
        <v>19</v>
      </c>
      <c r="B814" s="105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8">
        <v>20</v>
      </c>
      <c r="B815" s="105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8">
        <v>21</v>
      </c>
      <c r="B816" s="105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8">
        <v>22</v>
      </c>
      <c r="B817" s="105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8">
        <v>23</v>
      </c>
      <c r="B818" s="105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8">
        <v>24</v>
      </c>
      <c r="B819" s="105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8">
        <v>25</v>
      </c>
      <c r="B820" s="105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8">
        <v>26</v>
      </c>
      <c r="B821" s="105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8">
        <v>27</v>
      </c>
      <c r="B822" s="105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8">
        <v>28</v>
      </c>
      <c r="B823" s="105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8">
        <v>29</v>
      </c>
      <c r="B824" s="105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8">
        <v>30</v>
      </c>
      <c r="B825" s="105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8" t="s">
        <v>179</v>
      </c>
      <c r="K828" s="110"/>
      <c r="L828" s="110"/>
      <c r="M828" s="110"/>
      <c r="N828" s="110"/>
      <c r="O828" s="110"/>
      <c r="P828" s="336" t="s">
        <v>180</v>
      </c>
      <c r="Q828" s="336"/>
      <c r="R828" s="336"/>
      <c r="S828" s="336"/>
      <c r="T828" s="336"/>
      <c r="U828" s="336"/>
      <c r="V828" s="336"/>
      <c r="W828" s="336"/>
      <c r="X828" s="336"/>
      <c r="Y828" s="346" t="s">
        <v>181</v>
      </c>
      <c r="Z828" s="347"/>
      <c r="AA828" s="347"/>
      <c r="AB828" s="347"/>
      <c r="AC828" s="278" t="s">
        <v>182</v>
      </c>
      <c r="AD828" s="278"/>
      <c r="AE828" s="278"/>
      <c r="AF828" s="278"/>
      <c r="AG828" s="278"/>
      <c r="AH828" s="346" t="s">
        <v>199</v>
      </c>
      <c r="AI828" s="348"/>
      <c r="AJ828" s="348"/>
      <c r="AK828" s="348"/>
      <c r="AL828" s="348" t="s">
        <v>184</v>
      </c>
      <c r="AM828" s="348"/>
      <c r="AN828" s="348"/>
      <c r="AO828" s="423"/>
      <c r="AP828" s="424" t="s">
        <v>185</v>
      </c>
      <c r="AQ828" s="424"/>
      <c r="AR828" s="424"/>
      <c r="AS828" s="424"/>
      <c r="AT828" s="424"/>
      <c r="AU828" s="424"/>
      <c r="AV828" s="424"/>
      <c r="AW828" s="424"/>
      <c r="AX828" s="424"/>
      <c r="AY828" s="34">
        <f t="shared" ref="AY828:AY829" si="22">$AY$826</f>
        <v>0</v>
      </c>
    </row>
    <row r="829" spans="1:51" ht="26.25" customHeight="1">
      <c r="A829" s="1058">
        <v>1</v>
      </c>
      <c r="B829" s="105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8">
        <v>2</v>
      </c>
      <c r="B830" s="105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8">
        <v>3</v>
      </c>
      <c r="B831" s="105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8">
        <v>4</v>
      </c>
      <c r="B832" s="105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8">
        <v>5</v>
      </c>
      <c r="B833" s="105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8">
        <v>6</v>
      </c>
      <c r="B834" s="105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8">
        <v>7</v>
      </c>
      <c r="B835" s="105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8">
        <v>8</v>
      </c>
      <c r="B836" s="105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8">
        <v>9</v>
      </c>
      <c r="B837" s="105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8">
        <v>10</v>
      </c>
      <c r="B838" s="105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8">
        <v>11</v>
      </c>
      <c r="B839" s="105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8">
        <v>12</v>
      </c>
      <c r="B840" s="105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8">
        <v>13</v>
      </c>
      <c r="B841" s="105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8">
        <v>14</v>
      </c>
      <c r="B842" s="105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8">
        <v>15</v>
      </c>
      <c r="B843" s="105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8">
        <v>16</v>
      </c>
      <c r="B844" s="105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8">
        <v>17</v>
      </c>
      <c r="B845" s="105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8">
        <v>18</v>
      </c>
      <c r="B846" s="105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8">
        <v>19</v>
      </c>
      <c r="B847" s="105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8">
        <v>20</v>
      </c>
      <c r="B848" s="105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8">
        <v>21</v>
      </c>
      <c r="B849" s="105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8">
        <v>22</v>
      </c>
      <c r="B850" s="105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8">
        <v>23</v>
      </c>
      <c r="B851" s="105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8">
        <v>24</v>
      </c>
      <c r="B852" s="105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8">
        <v>25</v>
      </c>
      <c r="B853" s="105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8">
        <v>26</v>
      </c>
      <c r="B854" s="105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8">
        <v>27</v>
      </c>
      <c r="B855" s="105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8">
        <v>28</v>
      </c>
      <c r="B856" s="105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8">
        <v>29</v>
      </c>
      <c r="B857" s="105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8">
        <v>30</v>
      </c>
      <c r="B858" s="105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8" t="s">
        <v>179</v>
      </c>
      <c r="K861" s="110"/>
      <c r="L861" s="110"/>
      <c r="M861" s="110"/>
      <c r="N861" s="110"/>
      <c r="O861" s="110"/>
      <c r="P861" s="336" t="s">
        <v>180</v>
      </c>
      <c r="Q861" s="336"/>
      <c r="R861" s="336"/>
      <c r="S861" s="336"/>
      <c r="T861" s="336"/>
      <c r="U861" s="336"/>
      <c r="V861" s="336"/>
      <c r="W861" s="336"/>
      <c r="X861" s="336"/>
      <c r="Y861" s="346" t="s">
        <v>181</v>
      </c>
      <c r="Z861" s="347"/>
      <c r="AA861" s="347"/>
      <c r="AB861" s="347"/>
      <c r="AC861" s="278" t="s">
        <v>182</v>
      </c>
      <c r="AD861" s="278"/>
      <c r="AE861" s="278"/>
      <c r="AF861" s="278"/>
      <c r="AG861" s="278"/>
      <c r="AH861" s="346" t="s">
        <v>199</v>
      </c>
      <c r="AI861" s="348"/>
      <c r="AJ861" s="348"/>
      <c r="AK861" s="348"/>
      <c r="AL861" s="348" t="s">
        <v>184</v>
      </c>
      <c r="AM861" s="348"/>
      <c r="AN861" s="348"/>
      <c r="AO861" s="423"/>
      <c r="AP861" s="424" t="s">
        <v>185</v>
      </c>
      <c r="AQ861" s="424"/>
      <c r="AR861" s="424"/>
      <c r="AS861" s="424"/>
      <c r="AT861" s="424"/>
      <c r="AU861" s="424"/>
      <c r="AV861" s="424"/>
      <c r="AW861" s="424"/>
      <c r="AX861" s="424"/>
      <c r="AY861" s="34">
        <f t="shared" ref="AY861:AY862" si="23">$AY$859</f>
        <v>0</v>
      </c>
    </row>
    <row r="862" spans="1:51" ht="26.25" customHeight="1">
      <c r="A862" s="1058">
        <v>1</v>
      </c>
      <c r="B862" s="105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8">
        <v>2</v>
      </c>
      <c r="B863" s="105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8">
        <v>3</v>
      </c>
      <c r="B864" s="105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8">
        <v>4</v>
      </c>
      <c r="B865" s="105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8">
        <v>5</v>
      </c>
      <c r="B866" s="105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8">
        <v>6</v>
      </c>
      <c r="B867" s="105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8">
        <v>7</v>
      </c>
      <c r="B868" s="105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8">
        <v>8</v>
      </c>
      <c r="B869" s="105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8">
        <v>9</v>
      </c>
      <c r="B870" s="105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8">
        <v>10</v>
      </c>
      <c r="B871" s="105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8">
        <v>11</v>
      </c>
      <c r="B872" s="105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8">
        <v>12</v>
      </c>
      <c r="B873" s="105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8">
        <v>13</v>
      </c>
      <c r="B874" s="105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8">
        <v>14</v>
      </c>
      <c r="B875" s="105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8">
        <v>15</v>
      </c>
      <c r="B876" s="105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8">
        <v>16</v>
      </c>
      <c r="B877" s="105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8">
        <v>17</v>
      </c>
      <c r="B878" s="105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8">
        <v>18</v>
      </c>
      <c r="B879" s="105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8">
        <v>19</v>
      </c>
      <c r="B880" s="105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8">
        <v>20</v>
      </c>
      <c r="B881" s="105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8">
        <v>21</v>
      </c>
      <c r="B882" s="105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8">
        <v>22</v>
      </c>
      <c r="B883" s="105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8">
        <v>23</v>
      </c>
      <c r="B884" s="105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8">
        <v>24</v>
      </c>
      <c r="B885" s="105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8">
        <v>25</v>
      </c>
      <c r="B886" s="105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8">
        <v>26</v>
      </c>
      <c r="B887" s="105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8">
        <v>27</v>
      </c>
      <c r="B888" s="105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8">
        <v>28</v>
      </c>
      <c r="B889" s="105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8">
        <v>29</v>
      </c>
      <c r="B890" s="105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8">
        <v>30</v>
      </c>
      <c r="B891" s="105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8" t="s">
        <v>179</v>
      </c>
      <c r="K894" s="110"/>
      <c r="L894" s="110"/>
      <c r="M894" s="110"/>
      <c r="N894" s="110"/>
      <c r="O894" s="110"/>
      <c r="P894" s="336" t="s">
        <v>180</v>
      </c>
      <c r="Q894" s="336"/>
      <c r="R894" s="336"/>
      <c r="S894" s="336"/>
      <c r="T894" s="336"/>
      <c r="U894" s="336"/>
      <c r="V894" s="336"/>
      <c r="W894" s="336"/>
      <c r="X894" s="336"/>
      <c r="Y894" s="346" t="s">
        <v>181</v>
      </c>
      <c r="Z894" s="347"/>
      <c r="AA894" s="347"/>
      <c r="AB894" s="347"/>
      <c r="AC894" s="278" t="s">
        <v>182</v>
      </c>
      <c r="AD894" s="278"/>
      <c r="AE894" s="278"/>
      <c r="AF894" s="278"/>
      <c r="AG894" s="278"/>
      <c r="AH894" s="346" t="s">
        <v>199</v>
      </c>
      <c r="AI894" s="348"/>
      <c r="AJ894" s="348"/>
      <c r="AK894" s="348"/>
      <c r="AL894" s="348" t="s">
        <v>184</v>
      </c>
      <c r="AM894" s="348"/>
      <c r="AN894" s="348"/>
      <c r="AO894" s="423"/>
      <c r="AP894" s="424" t="s">
        <v>185</v>
      </c>
      <c r="AQ894" s="424"/>
      <c r="AR894" s="424"/>
      <c r="AS894" s="424"/>
      <c r="AT894" s="424"/>
      <c r="AU894" s="424"/>
      <c r="AV894" s="424"/>
      <c r="AW894" s="424"/>
      <c r="AX894" s="424"/>
      <c r="AY894" s="34">
        <f t="shared" ref="AY894:AY895" si="24">$AY$892</f>
        <v>0</v>
      </c>
    </row>
    <row r="895" spans="1:51" ht="26.25" customHeight="1">
      <c r="A895" s="1058">
        <v>1</v>
      </c>
      <c r="B895" s="105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8">
        <v>2</v>
      </c>
      <c r="B896" s="105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8">
        <v>3</v>
      </c>
      <c r="B897" s="105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8">
        <v>4</v>
      </c>
      <c r="B898" s="105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8">
        <v>5</v>
      </c>
      <c r="B899" s="105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8">
        <v>6</v>
      </c>
      <c r="B900" s="105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8">
        <v>7</v>
      </c>
      <c r="B901" s="105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8">
        <v>8</v>
      </c>
      <c r="B902" s="105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8">
        <v>9</v>
      </c>
      <c r="B903" s="105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8">
        <v>10</v>
      </c>
      <c r="B904" s="105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8">
        <v>11</v>
      </c>
      <c r="B905" s="105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8">
        <v>12</v>
      </c>
      <c r="B906" s="105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8">
        <v>13</v>
      </c>
      <c r="B907" s="105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8">
        <v>14</v>
      </c>
      <c r="B908" s="105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8">
        <v>15</v>
      </c>
      <c r="B909" s="105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8">
        <v>16</v>
      </c>
      <c r="B910" s="105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8">
        <v>17</v>
      </c>
      <c r="B911" s="105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8">
        <v>18</v>
      </c>
      <c r="B912" s="105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8">
        <v>19</v>
      </c>
      <c r="B913" s="105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8">
        <v>20</v>
      </c>
      <c r="B914" s="105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8">
        <v>21</v>
      </c>
      <c r="B915" s="105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8">
        <v>22</v>
      </c>
      <c r="B916" s="105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8">
        <v>23</v>
      </c>
      <c r="B917" s="105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8">
        <v>24</v>
      </c>
      <c r="B918" s="105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8">
        <v>25</v>
      </c>
      <c r="B919" s="105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8">
        <v>26</v>
      </c>
      <c r="B920" s="105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8">
        <v>27</v>
      </c>
      <c r="B921" s="105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8">
        <v>28</v>
      </c>
      <c r="B922" s="105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8">
        <v>29</v>
      </c>
      <c r="B923" s="105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8">
        <v>30</v>
      </c>
      <c r="B924" s="105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8" t="s">
        <v>179</v>
      </c>
      <c r="K927" s="110"/>
      <c r="L927" s="110"/>
      <c r="M927" s="110"/>
      <c r="N927" s="110"/>
      <c r="O927" s="110"/>
      <c r="P927" s="336" t="s">
        <v>180</v>
      </c>
      <c r="Q927" s="336"/>
      <c r="R927" s="336"/>
      <c r="S927" s="336"/>
      <c r="T927" s="336"/>
      <c r="U927" s="336"/>
      <c r="V927" s="336"/>
      <c r="W927" s="336"/>
      <c r="X927" s="336"/>
      <c r="Y927" s="346" t="s">
        <v>181</v>
      </c>
      <c r="Z927" s="347"/>
      <c r="AA927" s="347"/>
      <c r="AB927" s="347"/>
      <c r="AC927" s="278" t="s">
        <v>182</v>
      </c>
      <c r="AD927" s="278"/>
      <c r="AE927" s="278"/>
      <c r="AF927" s="278"/>
      <c r="AG927" s="278"/>
      <c r="AH927" s="346" t="s">
        <v>199</v>
      </c>
      <c r="AI927" s="348"/>
      <c r="AJ927" s="348"/>
      <c r="AK927" s="348"/>
      <c r="AL927" s="348" t="s">
        <v>184</v>
      </c>
      <c r="AM927" s="348"/>
      <c r="AN927" s="348"/>
      <c r="AO927" s="423"/>
      <c r="AP927" s="424" t="s">
        <v>185</v>
      </c>
      <c r="AQ927" s="424"/>
      <c r="AR927" s="424"/>
      <c r="AS927" s="424"/>
      <c r="AT927" s="424"/>
      <c r="AU927" s="424"/>
      <c r="AV927" s="424"/>
      <c r="AW927" s="424"/>
      <c r="AX927" s="424"/>
      <c r="AY927" s="34">
        <f t="shared" ref="AY927:AY928" si="25">$AY$925</f>
        <v>0</v>
      </c>
    </row>
    <row r="928" spans="1:51" ht="26.25" customHeight="1">
      <c r="A928" s="1058">
        <v>1</v>
      </c>
      <c r="B928" s="105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8">
        <v>2</v>
      </c>
      <c r="B929" s="105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8">
        <v>3</v>
      </c>
      <c r="B930" s="105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8">
        <v>4</v>
      </c>
      <c r="B931" s="105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8">
        <v>5</v>
      </c>
      <c r="B932" s="105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8">
        <v>6</v>
      </c>
      <c r="B933" s="105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8">
        <v>7</v>
      </c>
      <c r="B934" s="105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8">
        <v>8</v>
      </c>
      <c r="B935" s="105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8">
        <v>9</v>
      </c>
      <c r="B936" s="105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8">
        <v>10</v>
      </c>
      <c r="B937" s="105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8">
        <v>11</v>
      </c>
      <c r="B938" s="105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8">
        <v>12</v>
      </c>
      <c r="B939" s="105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8">
        <v>13</v>
      </c>
      <c r="B940" s="105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8">
        <v>14</v>
      </c>
      <c r="B941" s="105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8">
        <v>15</v>
      </c>
      <c r="B942" s="105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8">
        <v>16</v>
      </c>
      <c r="B943" s="105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8">
        <v>17</v>
      </c>
      <c r="B944" s="105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8">
        <v>18</v>
      </c>
      <c r="B945" s="105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8">
        <v>19</v>
      </c>
      <c r="B946" s="105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8">
        <v>20</v>
      </c>
      <c r="B947" s="105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8">
        <v>21</v>
      </c>
      <c r="B948" s="105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8">
        <v>22</v>
      </c>
      <c r="B949" s="105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8">
        <v>23</v>
      </c>
      <c r="B950" s="105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8">
        <v>24</v>
      </c>
      <c r="B951" s="105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8">
        <v>25</v>
      </c>
      <c r="B952" s="105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8">
        <v>26</v>
      </c>
      <c r="B953" s="105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8">
        <v>27</v>
      </c>
      <c r="B954" s="105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8">
        <v>28</v>
      </c>
      <c r="B955" s="105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8">
        <v>29</v>
      </c>
      <c r="B956" s="105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8">
        <v>30</v>
      </c>
      <c r="B957" s="105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8" t="s">
        <v>179</v>
      </c>
      <c r="K960" s="110"/>
      <c r="L960" s="110"/>
      <c r="M960" s="110"/>
      <c r="N960" s="110"/>
      <c r="O960" s="110"/>
      <c r="P960" s="336" t="s">
        <v>180</v>
      </c>
      <c r="Q960" s="336"/>
      <c r="R960" s="336"/>
      <c r="S960" s="336"/>
      <c r="T960" s="336"/>
      <c r="U960" s="336"/>
      <c r="V960" s="336"/>
      <c r="W960" s="336"/>
      <c r="X960" s="336"/>
      <c r="Y960" s="346" t="s">
        <v>181</v>
      </c>
      <c r="Z960" s="347"/>
      <c r="AA960" s="347"/>
      <c r="AB960" s="347"/>
      <c r="AC960" s="278" t="s">
        <v>182</v>
      </c>
      <c r="AD960" s="278"/>
      <c r="AE960" s="278"/>
      <c r="AF960" s="278"/>
      <c r="AG960" s="278"/>
      <c r="AH960" s="346" t="s">
        <v>199</v>
      </c>
      <c r="AI960" s="348"/>
      <c r="AJ960" s="348"/>
      <c r="AK960" s="348"/>
      <c r="AL960" s="348" t="s">
        <v>184</v>
      </c>
      <c r="AM960" s="348"/>
      <c r="AN960" s="348"/>
      <c r="AO960" s="423"/>
      <c r="AP960" s="424" t="s">
        <v>185</v>
      </c>
      <c r="AQ960" s="424"/>
      <c r="AR960" s="424"/>
      <c r="AS960" s="424"/>
      <c r="AT960" s="424"/>
      <c r="AU960" s="424"/>
      <c r="AV960" s="424"/>
      <c r="AW960" s="424"/>
      <c r="AX960" s="424"/>
      <c r="AY960" s="34">
        <f t="shared" ref="AY960:AY961" si="26">$AY$958</f>
        <v>0</v>
      </c>
    </row>
    <row r="961" spans="1:51" ht="26.25" customHeight="1">
      <c r="A961" s="1058">
        <v>1</v>
      </c>
      <c r="B961" s="105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8">
        <v>2</v>
      </c>
      <c r="B962" s="105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8">
        <v>3</v>
      </c>
      <c r="B963" s="105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8">
        <v>4</v>
      </c>
      <c r="B964" s="105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8">
        <v>5</v>
      </c>
      <c r="B965" s="105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8">
        <v>6</v>
      </c>
      <c r="B966" s="105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8">
        <v>7</v>
      </c>
      <c r="B967" s="105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8">
        <v>8</v>
      </c>
      <c r="B968" s="105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8">
        <v>9</v>
      </c>
      <c r="B969" s="105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8">
        <v>10</v>
      </c>
      <c r="B970" s="105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8">
        <v>11</v>
      </c>
      <c r="B971" s="105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8">
        <v>12</v>
      </c>
      <c r="B972" s="105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8">
        <v>13</v>
      </c>
      <c r="B973" s="105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8">
        <v>14</v>
      </c>
      <c r="B974" s="105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8">
        <v>15</v>
      </c>
      <c r="B975" s="105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8">
        <v>16</v>
      </c>
      <c r="B976" s="105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8">
        <v>17</v>
      </c>
      <c r="B977" s="105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8">
        <v>18</v>
      </c>
      <c r="B978" s="105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8">
        <v>19</v>
      </c>
      <c r="B979" s="105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8">
        <v>20</v>
      </c>
      <c r="B980" s="105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8">
        <v>21</v>
      </c>
      <c r="B981" s="105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8">
        <v>22</v>
      </c>
      <c r="B982" s="105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8">
        <v>23</v>
      </c>
      <c r="B983" s="105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8">
        <v>24</v>
      </c>
      <c r="B984" s="105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8">
        <v>25</v>
      </c>
      <c r="B985" s="105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8">
        <v>26</v>
      </c>
      <c r="B986" s="105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8">
        <v>27</v>
      </c>
      <c r="B987" s="105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8">
        <v>28</v>
      </c>
      <c r="B988" s="105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8">
        <v>29</v>
      </c>
      <c r="B989" s="105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8">
        <v>30</v>
      </c>
      <c r="B990" s="105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8" t="s">
        <v>179</v>
      </c>
      <c r="K993" s="110"/>
      <c r="L993" s="110"/>
      <c r="M993" s="110"/>
      <c r="N993" s="110"/>
      <c r="O993" s="110"/>
      <c r="P993" s="336" t="s">
        <v>180</v>
      </c>
      <c r="Q993" s="336"/>
      <c r="R993" s="336"/>
      <c r="S993" s="336"/>
      <c r="T993" s="336"/>
      <c r="U993" s="336"/>
      <c r="V993" s="336"/>
      <c r="W993" s="336"/>
      <c r="X993" s="336"/>
      <c r="Y993" s="346" t="s">
        <v>181</v>
      </c>
      <c r="Z993" s="347"/>
      <c r="AA993" s="347"/>
      <c r="AB993" s="347"/>
      <c r="AC993" s="278" t="s">
        <v>182</v>
      </c>
      <c r="AD993" s="278"/>
      <c r="AE993" s="278"/>
      <c r="AF993" s="278"/>
      <c r="AG993" s="278"/>
      <c r="AH993" s="346" t="s">
        <v>199</v>
      </c>
      <c r="AI993" s="348"/>
      <c r="AJ993" s="348"/>
      <c r="AK993" s="348"/>
      <c r="AL993" s="348" t="s">
        <v>184</v>
      </c>
      <c r="AM993" s="348"/>
      <c r="AN993" s="348"/>
      <c r="AO993" s="423"/>
      <c r="AP993" s="424" t="s">
        <v>185</v>
      </c>
      <c r="AQ993" s="424"/>
      <c r="AR993" s="424"/>
      <c r="AS993" s="424"/>
      <c r="AT993" s="424"/>
      <c r="AU993" s="424"/>
      <c r="AV993" s="424"/>
      <c r="AW993" s="424"/>
      <c r="AX993" s="424"/>
      <c r="AY993" s="34">
        <f t="shared" ref="AY993:AY994" si="27">$AY$991</f>
        <v>0</v>
      </c>
    </row>
    <row r="994" spans="1:51" ht="26.25" customHeight="1">
      <c r="A994" s="1058">
        <v>1</v>
      </c>
      <c r="B994" s="105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8">
        <v>2</v>
      </c>
      <c r="B995" s="105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8">
        <v>3</v>
      </c>
      <c r="B996" s="105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8">
        <v>4</v>
      </c>
      <c r="B997" s="105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8">
        <v>5</v>
      </c>
      <c r="B998" s="105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8">
        <v>6</v>
      </c>
      <c r="B999" s="105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8">
        <v>7</v>
      </c>
      <c r="B1000" s="105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8">
        <v>8</v>
      </c>
      <c r="B1001" s="105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8">
        <v>9</v>
      </c>
      <c r="B1002" s="105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8">
        <v>10</v>
      </c>
      <c r="B1003" s="105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8">
        <v>11</v>
      </c>
      <c r="B1004" s="105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8">
        <v>12</v>
      </c>
      <c r="B1005" s="105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8">
        <v>13</v>
      </c>
      <c r="B1006" s="105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8">
        <v>14</v>
      </c>
      <c r="B1007" s="105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8">
        <v>15</v>
      </c>
      <c r="B1008" s="105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8">
        <v>16</v>
      </c>
      <c r="B1009" s="105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8">
        <v>17</v>
      </c>
      <c r="B1010" s="105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8">
        <v>18</v>
      </c>
      <c r="B1011" s="105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8">
        <v>19</v>
      </c>
      <c r="B1012" s="105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8">
        <v>20</v>
      </c>
      <c r="B1013" s="105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8">
        <v>21</v>
      </c>
      <c r="B1014" s="105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8">
        <v>22</v>
      </c>
      <c r="B1015" s="105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8">
        <v>23</v>
      </c>
      <c r="B1016" s="105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8">
        <v>24</v>
      </c>
      <c r="B1017" s="105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8">
        <v>25</v>
      </c>
      <c r="B1018" s="105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8">
        <v>26</v>
      </c>
      <c r="B1019" s="105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8">
        <v>27</v>
      </c>
      <c r="B1020" s="105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8">
        <v>28</v>
      </c>
      <c r="B1021" s="105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8">
        <v>29</v>
      </c>
      <c r="B1022" s="105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8">
        <v>30</v>
      </c>
      <c r="B1023" s="105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8" t="s">
        <v>179</v>
      </c>
      <c r="K1026" s="110"/>
      <c r="L1026" s="110"/>
      <c r="M1026" s="110"/>
      <c r="N1026" s="110"/>
      <c r="O1026" s="110"/>
      <c r="P1026" s="336" t="s">
        <v>180</v>
      </c>
      <c r="Q1026" s="336"/>
      <c r="R1026" s="336"/>
      <c r="S1026" s="336"/>
      <c r="T1026" s="336"/>
      <c r="U1026" s="336"/>
      <c r="V1026" s="336"/>
      <c r="W1026" s="336"/>
      <c r="X1026" s="336"/>
      <c r="Y1026" s="346" t="s">
        <v>181</v>
      </c>
      <c r="Z1026" s="347"/>
      <c r="AA1026" s="347"/>
      <c r="AB1026" s="347"/>
      <c r="AC1026" s="278" t="s">
        <v>182</v>
      </c>
      <c r="AD1026" s="278"/>
      <c r="AE1026" s="278"/>
      <c r="AF1026" s="278"/>
      <c r="AG1026" s="278"/>
      <c r="AH1026" s="346" t="s">
        <v>199</v>
      </c>
      <c r="AI1026" s="348"/>
      <c r="AJ1026" s="348"/>
      <c r="AK1026" s="348"/>
      <c r="AL1026" s="348" t="s">
        <v>184</v>
      </c>
      <c r="AM1026" s="348"/>
      <c r="AN1026" s="348"/>
      <c r="AO1026" s="423"/>
      <c r="AP1026" s="424" t="s">
        <v>185</v>
      </c>
      <c r="AQ1026" s="424"/>
      <c r="AR1026" s="424"/>
      <c r="AS1026" s="424"/>
      <c r="AT1026" s="424"/>
      <c r="AU1026" s="424"/>
      <c r="AV1026" s="424"/>
      <c r="AW1026" s="424"/>
      <c r="AX1026" s="424"/>
      <c r="AY1026" s="34">
        <f t="shared" ref="AY1026:AY1027" si="28">$AY$1024</f>
        <v>0</v>
      </c>
    </row>
    <row r="1027" spans="1:51" ht="26.25" customHeight="1">
      <c r="A1027" s="1058">
        <v>1</v>
      </c>
      <c r="B1027" s="105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8">
        <v>2</v>
      </c>
      <c r="B1028" s="105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8">
        <v>3</v>
      </c>
      <c r="B1029" s="105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8">
        <v>4</v>
      </c>
      <c r="B1030" s="105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8">
        <v>5</v>
      </c>
      <c r="B1031" s="105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8">
        <v>6</v>
      </c>
      <c r="B1032" s="105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8">
        <v>7</v>
      </c>
      <c r="B1033" s="105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8">
        <v>8</v>
      </c>
      <c r="B1034" s="105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8">
        <v>9</v>
      </c>
      <c r="B1035" s="105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8">
        <v>10</v>
      </c>
      <c r="B1036" s="105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8">
        <v>11</v>
      </c>
      <c r="B1037" s="105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8">
        <v>12</v>
      </c>
      <c r="B1038" s="105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8">
        <v>13</v>
      </c>
      <c r="B1039" s="105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8">
        <v>14</v>
      </c>
      <c r="B1040" s="105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8">
        <v>15</v>
      </c>
      <c r="B1041" s="105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8">
        <v>16</v>
      </c>
      <c r="B1042" s="105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8">
        <v>17</v>
      </c>
      <c r="B1043" s="105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8">
        <v>18</v>
      </c>
      <c r="B1044" s="105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8">
        <v>19</v>
      </c>
      <c r="B1045" s="105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8">
        <v>20</v>
      </c>
      <c r="B1046" s="105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8">
        <v>21</v>
      </c>
      <c r="B1047" s="105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8">
        <v>22</v>
      </c>
      <c r="B1048" s="105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8">
        <v>23</v>
      </c>
      <c r="B1049" s="105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8">
        <v>24</v>
      </c>
      <c r="B1050" s="105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8">
        <v>25</v>
      </c>
      <c r="B1051" s="105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8">
        <v>26</v>
      </c>
      <c r="B1052" s="105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8">
        <v>27</v>
      </c>
      <c r="B1053" s="105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8">
        <v>28</v>
      </c>
      <c r="B1054" s="105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8">
        <v>29</v>
      </c>
      <c r="B1055" s="105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8">
        <v>30</v>
      </c>
      <c r="B1056" s="105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8" t="s">
        <v>179</v>
      </c>
      <c r="K1059" s="110"/>
      <c r="L1059" s="110"/>
      <c r="M1059" s="110"/>
      <c r="N1059" s="110"/>
      <c r="O1059" s="110"/>
      <c r="P1059" s="336" t="s">
        <v>180</v>
      </c>
      <c r="Q1059" s="336"/>
      <c r="R1059" s="336"/>
      <c r="S1059" s="336"/>
      <c r="T1059" s="336"/>
      <c r="U1059" s="336"/>
      <c r="V1059" s="336"/>
      <c r="W1059" s="336"/>
      <c r="X1059" s="336"/>
      <c r="Y1059" s="346" t="s">
        <v>181</v>
      </c>
      <c r="Z1059" s="347"/>
      <c r="AA1059" s="347"/>
      <c r="AB1059" s="347"/>
      <c r="AC1059" s="278" t="s">
        <v>182</v>
      </c>
      <c r="AD1059" s="278"/>
      <c r="AE1059" s="278"/>
      <c r="AF1059" s="278"/>
      <c r="AG1059" s="278"/>
      <c r="AH1059" s="346" t="s">
        <v>199</v>
      </c>
      <c r="AI1059" s="348"/>
      <c r="AJ1059" s="348"/>
      <c r="AK1059" s="348"/>
      <c r="AL1059" s="348" t="s">
        <v>184</v>
      </c>
      <c r="AM1059" s="348"/>
      <c r="AN1059" s="348"/>
      <c r="AO1059" s="423"/>
      <c r="AP1059" s="424" t="s">
        <v>185</v>
      </c>
      <c r="AQ1059" s="424"/>
      <c r="AR1059" s="424"/>
      <c r="AS1059" s="424"/>
      <c r="AT1059" s="424"/>
      <c r="AU1059" s="424"/>
      <c r="AV1059" s="424"/>
      <c r="AW1059" s="424"/>
      <c r="AX1059" s="424"/>
      <c r="AY1059" s="34">
        <f t="shared" ref="AY1059:AY1060" si="29">$AY$1057</f>
        <v>0</v>
      </c>
    </row>
    <row r="1060" spans="1:51" ht="26.25" customHeight="1">
      <c r="A1060" s="1058">
        <v>1</v>
      </c>
      <c r="B1060" s="105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8">
        <v>2</v>
      </c>
      <c r="B1061" s="105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8">
        <v>3</v>
      </c>
      <c r="B1062" s="105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8">
        <v>4</v>
      </c>
      <c r="B1063" s="105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8">
        <v>5</v>
      </c>
      <c r="B1064" s="105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8">
        <v>6</v>
      </c>
      <c r="B1065" s="105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8">
        <v>7</v>
      </c>
      <c r="B1066" s="105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8">
        <v>8</v>
      </c>
      <c r="B1067" s="105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8">
        <v>9</v>
      </c>
      <c r="B1068" s="105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8">
        <v>10</v>
      </c>
      <c r="B1069" s="105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8">
        <v>11</v>
      </c>
      <c r="B1070" s="105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8">
        <v>12</v>
      </c>
      <c r="B1071" s="105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8">
        <v>13</v>
      </c>
      <c r="B1072" s="105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8">
        <v>14</v>
      </c>
      <c r="B1073" s="105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8">
        <v>15</v>
      </c>
      <c r="B1074" s="105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8">
        <v>16</v>
      </c>
      <c r="B1075" s="105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8">
        <v>17</v>
      </c>
      <c r="B1076" s="105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8">
        <v>18</v>
      </c>
      <c r="B1077" s="105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8">
        <v>19</v>
      </c>
      <c r="B1078" s="105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8">
        <v>20</v>
      </c>
      <c r="B1079" s="105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8">
        <v>21</v>
      </c>
      <c r="B1080" s="105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8">
        <v>22</v>
      </c>
      <c r="B1081" s="105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8">
        <v>23</v>
      </c>
      <c r="B1082" s="105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8">
        <v>24</v>
      </c>
      <c r="B1083" s="105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8">
        <v>25</v>
      </c>
      <c r="B1084" s="105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8">
        <v>26</v>
      </c>
      <c r="B1085" s="105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8">
        <v>27</v>
      </c>
      <c r="B1086" s="105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8">
        <v>28</v>
      </c>
      <c r="B1087" s="105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8">
        <v>29</v>
      </c>
      <c r="B1088" s="105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8">
        <v>30</v>
      </c>
      <c r="B1089" s="105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8" t="s">
        <v>179</v>
      </c>
      <c r="K1092" s="110"/>
      <c r="L1092" s="110"/>
      <c r="M1092" s="110"/>
      <c r="N1092" s="110"/>
      <c r="O1092" s="110"/>
      <c r="P1092" s="336" t="s">
        <v>180</v>
      </c>
      <c r="Q1092" s="336"/>
      <c r="R1092" s="336"/>
      <c r="S1092" s="336"/>
      <c r="T1092" s="336"/>
      <c r="U1092" s="336"/>
      <c r="V1092" s="336"/>
      <c r="W1092" s="336"/>
      <c r="X1092" s="336"/>
      <c r="Y1092" s="346" t="s">
        <v>181</v>
      </c>
      <c r="Z1092" s="347"/>
      <c r="AA1092" s="347"/>
      <c r="AB1092" s="347"/>
      <c r="AC1092" s="278" t="s">
        <v>182</v>
      </c>
      <c r="AD1092" s="278"/>
      <c r="AE1092" s="278"/>
      <c r="AF1092" s="278"/>
      <c r="AG1092" s="278"/>
      <c r="AH1092" s="346" t="s">
        <v>199</v>
      </c>
      <c r="AI1092" s="348"/>
      <c r="AJ1092" s="348"/>
      <c r="AK1092" s="348"/>
      <c r="AL1092" s="348" t="s">
        <v>184</v>
      </c>
      <c r="AM1092" s="348"/>
      <c r="AN1092" s="348"/>
      <c r="AO1092" s="423"/>
      <c r="AP1092" s="424" t="s">
        <v>185</v>
      </c>
      <c r="AQ1092" s="424"/>
      <c r="AR1092" s="424"/>
      <c r="AS1092" s="424"/>
      <c r="AT1092" s="424"/>
      <c r="AU1092" s="424"/>
      <c r="AV1092" s="424"/>
      <c r="AW1092" s="424"/>
      <c r="AX1092" s="424"/>
      <c r="AY1092">
        <f t="shared" ref="AY1092:AY1093" si="30">$AY$1090</f>
        <v>0</v>
      </c>
    </row>
    <row r="1093" spans="1:51" ht="26.25" customHeight="1">
      <c r="A1093" s="1058">
        <v>1</v>
      </c>
      <c r="B1093" s="105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8">
        <v>2</v>
      </c>
      <c r="B1094" s="105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8">
        <v>3</v>
      </c>
      <c r="B1095" s="105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8">
        <v>4</v>
      </c>
      <c r="B1096" s="105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8">
        <v>5</v>
      </c>
      <c r="B1097" s="105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8">
        <v>6</v>
      </c>
      <c r="B1098" s="105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8">
        <v>7</v>
      </c>
      <c r="B1099" s="105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8">
        <v>8</v>
      </c>
      <c r="B1100" s="105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8">
        <v>9</v>
      </c>
      <c r="B1101" s="105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8">
        <v>10</v>
      </c>
      <c r="B1102" s="105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8">
        <v>11</v>
      </c>
      <c r="B1103" s="105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8">
        <v>12</v>
      </c>
      <c r="B1104" s="105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8">
        <v>13</v>
      </c>
      <c r="B1105" s="105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8">
        <v>14</v>
      </c>
      <c r="B1106" s="105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8">
        <v>15</v>
      </c>
      <c r="B1107" s="105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8">
        <v>16</v>
      </c>
      <c r="B1108" s="105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8">
        <v>17</v>
      </c>
      <c r="B1109" s="105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8">
        <v>18</v>
      </c>
      <c r="B1110" s="105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8">
        <v>19</v>
      </c>
      <c r="B1111" s="105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8">
        <v>20</v>
      </c>
      <c r="B1112" s="105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8">
        <v>21</v>
      </c>
      <c r="B1113" s="105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8">
        <v>22</v>
      </c>
      <c r="B1114" s="105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8">
        <v>23</v>
      </c>
      <c r="B1115" s="105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8">
        <v>24</v>
      </c>
      <c r="B1116" s="105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8">
        <v>25</v>
      </c>
      <c r="B1117" s="105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8">
        <v>26</v>
      </c>
      <c r="B1118" s="105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8">
        <v>27</v>
      </c>
      <c r="B1119" s="105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8">
        <v>28</v>
      </c>
      <c r="B1120" s="105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8">
        <v>29</v>
      </c>
      <c r="B1121" s="105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8">
        <v>30</v>
      </c>
      <c r="B1122" s="105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8" t="s">
        <v>179</v>
      </c>
      <c r="K1125" s="110"/>
      <c r="L1125" s="110"/>
      <c r="M1125" s="110"/>
      <c r="N1125" s="110"/>
      <c r="O1125" s="110"/>
      <c r="P1125" s="336" t="s">
        <v>180</v>
      </c>
      <c r="Q1125" s="336"/>
      <c r="R1125" s="336"/>
      <c r="S1125" s="336"/>
      <c r="T1125" s="336"/>
      <c r="U1125" s="336"/>
      <c r="V1125" s="336"/>
      <c r="W1125" s="336"/>
      <c r="X1125" s="336"/>
      <c r="Y1125" s="346" t="s">
        <v>181</v>
      </c>
      <c r="Z1125" s="347"/>
      <c r="AA1125" s="347"/>
      <c r="AB1125" s="347"/>
      <c r="AC1125" s="278" t="s">
        <v>182</v>
      </c>
      <c r="AD1125" s="278"/>
      <c r="AE1125" s="278"/>
      <c r="AF1125" s="278"/>
      <c r="AG1125" s="278"/>
      <c r="AH1125" s="346" t="s">
        <v>199</v>
      </c>
      <c r="AI1125" s="348"/>
      <c r="AJ1125" s="348"/>
      <c r="AK1125" s="348"/>
      <c r="AL1125" s="348" t="s">
        <v>184</v>
      </c>
      <c r="AM1125" s="348"/>
      <c r="AN1125" s="348"/>
      <c r="AO1125" s="423"/>
      <c r="AP1125" s="424" t="s">
        <v>185</v>
      </c>
      <c r="AQ1125" s="424"/>
      <c r="AR1125" s="424"/>
      <c r="AS1125" s="424"/>
      <c r="AT1125" s="424"/>
      <c r="AU1125" s="424"/>
      <c r="AV1125" s="424"/>
      <c r="AW1125" s="424"/>
      <c r="AX1125" s="424"/>
      <c r="AY1125">
        <f t="shared" ref="AY1125:AY1126" si="31">$AY$1123</f>
        <v>0</v>
      </c>
    </row>
    <row r="1126" spans="1:51" ht="26.25" customHeight="1">
      <c r="A1126" s="1058">
        <v>1</v>
      </c>
      <c r="B1126" s="105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8">
        <v>2</v>
      </c>
      <c r="B1127" s="105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8">
        <v>3</v>
      </c>
      <c r="B1128" s="105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8">
        <v>4</v>
      </c>
      <c r="B1129" s="105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8">
        <v>5</v>
      </c>
      <c r="B1130" s="105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8">
        <v>6</v>
      </c>
      <c r="B1131" s="105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8">
        <v>7</v>
      </c>
      <c r="B1132" s="105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8">
        <v>8</v>
      </c>
      <c r="B1133" s="105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8">
        <v>9</v>
      </c>
      <c r="B1134" s="105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8">
        <v>10</v>
      </c>
      <c r="B1135" s="105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8">
        <v>11</v>
      </c>
      <c r="B1136" s="105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8">
        <v>12</v>
      </c>
      <c r="B1137" s="105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8">
        <v>13</v>
      </c>
      <c r="B1138" s="105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8">
        <v>14</v>
      </c>
      <c r="B1139" s="105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8">
        <v>15</v>
      </c>
      <c r="B1140" s="105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8">
        <v>16</v>
      </c>
      <c r="B1141" s="105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8">
        <v>17</v>
      </c>
      <c r="B1142" s="105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8">
        <v>18</v>
      </c>
      <c r="B1143" s="105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8">
        <v>19</v>
      </c>
      <c r="B1144" s="105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8">
        <v>20</v>
      </c>
      <c r="B1145" s="105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8">
        <v>21</v>
      </c>
      <c r="B1146" s="105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8">
        <v>22</v>
      </c>
      <c r="B1147" s="105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8">
        <v>23</v>
      </c>
      <c r="B1148" s="105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8">
        <v>24</v>
      </c>
      <c r="B1149" s="105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8">
        <v>25</v>
      </c>
      <c r="B1150" s="105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8">
        <v>26</v>
      </c>
      <c r="B1151" s="105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8">
        <v>27</v>
      </c>
      <c r="B1152" s="105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8">
        <v>28</v>
      </c>
      <c r="B1153" s="105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8">
        <v>29</v>
      </c>
      <c r="B1154" s="105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8">
        <v>30</v>
      </c>
      <c r="B1155" s="105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8" t="s">
        <v>179</v>
      </c>
      <c r="K1158" s="110"/>
      <c r="L1158" s="110"/>
      <c r="M1158" s="110"/>
      <c r="N1158" s="110"/>
      <c r="O1158" s="110"/>
      <c r="P1158" s="336" t="s">
        <v>180</v>
      </c>
      <c r="Q1158" s="336"/>
      <c r="R1158" s="336"/>
      <c r="S1158" s="336"/>
      <c r="T1158" s="336"/>
      <c r="U1158" s="336"/>
      <c r="V1158" s="336"/>
      <c r="W1158" s="336"/>
      <c r="X1158" s="336"/>
      <c r="Y1158" s="346" t="s">
        <v>181</v>
      </c>
      <c r="Z1158" s="347"/>
      <c r="AA1158" s="347"/>
      <c r="AB1158" s="347"/>
      <c r="AC1158" s="278" t="s">
        <v>182</v>
      </c>
      <c r="AD1158" s="278"/>
      <c r="AE1158" s="278"/>
      <c r="AF1158" s="278"/>
      <c r="AG1158" s="278"/>
      <c r="AH1158" s="346" t="s">
        <v>199</v>
      </c>
      <c r="AI1158" s="348"/>
      <c r="AJ1158" s="348"/>
      <c r="AK1158" s="348"/>
      <c r="AL1158" s="348" t="s">
        <v>184</v>
      </c>
      <c r="AM1158" s="348"/>
      <c r="AN1158" s="348"/>
      <c r="AO1158" s="423"/>
      <c r="AP1158" s="424" t="s">
        <v>185</v>
      </c>
      <c r="AQ1158" s="424"/>
      <c r="AR1158" s="424"/>
      <c r="AS1158" s="424"/>
      <c r="AT1158" s="424"/>
      <c r="AU1158" s="424"/>
      <c r="AV1158" s="424"/>
      <c r="AW1158" s="424"/>
      <c r="AX1158" s="424"/>
      <c r="AY1158">
        <f t="shared" ref="AY1158:AY1159" si="32">$AY$1156</f>
        <v>0</v>
      </c>
    </row>
    <row r="1159" spans="1:51" ht="26.25" customHeight="1">
      <c r="A1159" s="1058">
        <v>1</v>
      </c>
      <c r="B1159" s="105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8">
        <v>2</v>
      </c>
      <c r="B1160" s="105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8">
        <v>3</v>
      </c>
      <c r="B1161" s="105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8">
        <v>4</v>
      </c>
      <c r="B1162" s="105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8">
        <v>5</v>
      </c>
      <c r="B1163" s="105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8">
        <v>6</v>
      </c>
      <c r="B1164" s="105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8">
        <v>7</v>
      </c>
      <c r="B1165" s="105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8">
        <v>8</v>
      </c>
      <c r="B1166" s="105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8">
        <v>9</v>
      </c>
      <c r="B1167" s="105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8">
        <v>10</v>
      </c>
      <c r="B1168" s="105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8">
        <v>11</v>
      </c>
      <c r="B1169" s="105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8">
        <v>12</v>
      </c>
      <c r="B1170" s="105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8">
        <v>13</v>
      </c>
      <c r="B1171" s="105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8">
        <v>14</v>
      </c>
      <c r="B1172" s="105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8">
        <v>15</v>
      </c>
      <c r="B1173" s="105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8">
        <v>16</v>
      </c>
      <c r="B1174" s="105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8">
        <v>17</v>
      </c>
      <c r="B1175" s="105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8">
        <v>18</v>
      </c>
      <c r="B1176" s="105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8">
        <v>19</v>
      </c>
      <c r="B1177" s="105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8">
        <v>20</v>
      </c>
      <c r="B1178" s="105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8">
        <v>21</v>
      </c>
      <c r="B1179" s="105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8">
        <v>22</v>
      </c>
      <c r="B1180" s="105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8">
        <v>23</v>
      </c>
      <c r="B1181" s="105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8">
        <v>24</v>
      </c>
      <c r="B1182" s="105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8">
        <v>25</v>
      </c>
      <c r="B1183" s="105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8">
        <v>26</v>
      </c>
      <c r="B1184" s="105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8">
        <v>27</v>
      </c>
      <c r="B1185" s="105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8">
        <v>28</v>
      </c>
      <c r="B1186" s="105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8">
        <v>29</v>
      </c>
      <c r="B1187" s="105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8">
        <v>30</v>
      </c>
      <c r="B1188" s="105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8" t="s">
        <v>179</v>
      </c>
      <c r="K1191" s="110"/>
      <c r="L1191" s="110"/>
      <c r="M1191" s="110"/>
      <c r="N1191" s="110"/>
      <c r="O1191" s="110"/>
      <c r="P1191" s="336" t="s">
        <v>180</v>
      </c>
      <c r="Q1191" s="336"/>
      <c r="R1191" s="336"/>
      <c r="S1191" s="336"/>
      <c r="T1191" s="336"/>
      <c r="U1191" s="336"/>
      <c r="V1191" s="336"/>
      <c r="W1191" s="336"/>
      <c r="X1191" s="336"/>
      <c r="Y1191" s="346" t="s">
        <v>181</v>
      </c>
      <c r="Z1191" s="347"/>
      <c r="AA1191" s="347"/>
      <c r="AB1191" s="347"/>
      <c r="AC1191" s="278" t="s">
        <v>182</v>
      </c>
      <c r="AD1191" s="278"/>
      <c r="AE1191" s="278"/>
      <c r="AF1191" s="278"/>
      <c r="AG1191" s="278"/>
      <c r="AH1191" s="346" t="s">
        <v>199</v>
      </c>
      <c r="AI1191" s="348"/>
      <c r="AJ1191" s="348"/>
      <c r="AK1191" s="348"/>
      <c r="AL1191" s="348" t="s">
        <v>184</v>
      </c>
      <c r="AM1191" s="348"/>
      <c r="AN1191" s="348"/>
      <c r="AO1191" s="423"/>
      <c r="AP1191" s="424" t="s">
        <v>185</v>
      </c>
      <c r="AQ1191" s="424"/>
      <c r="AR1191" s="424"/>
      <c r="AS1191" s="424"/>
      <c r="AT1191" s="424"/>
      <c r="AU1191" s="424"/>
      <c r="AV1191" s="424"/>
      <c r="AW1191" s="424"/>
      <c r="AX1191" s="424"/>
      <c r="AY1191">
        <f t="shared" ref="AY1191:AY1192" si="33">$AY$1189</f>
        <v>0</v>
      </c>
    </row>
    <row r="1192" spans="1:51" ht="26.25" customHeight="1">
      <c r="A1192" s="1058">
        <v>1</v>
      </c>
      <c r="B1192" s="105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8">
        <v>2</v>
      </c>
      <c r="B1193" s="105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8">
        <v>3</v>
      </c>
      <c r="B1194" s="105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8">
        <v>4</v>
      </c>
      <c r="B1195" s="105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8">
        <v>5</v>
      </c>
      <c r="B1196" s="105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8">
        <v>6</v>
      </c>
      <c r="B1197" s="105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8">
        <v>7</v>
      </c>
      <c r="B1198" s="105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8">
        <v>8</v>
      </c>
      <c r="B1199" s="105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8">
        <v>9</v>
      </c>
      <c r="B1200" s="105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8">
        <v>10</v>
      </c>
      <c r="B1201" s="105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8">
        <v>11</v>
      </c>
      <c r="B1202" s="105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8">
        <v>12</v>
      </c>
      <c r="B1203" s="105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8">
        <v>13</v>
      </c>
      <c r="B1204" s="105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8">
        <v>14</v>
      </c>
      <c r="B1205" s="105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8">
        <v>15</v>
      </c>
      <c r="B1206" s="105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8">
        <v>16</v>
      </c>
      <c r="B1207" s="105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8">
        <v>17</v>
      </c>
      <c r="B1208" s="105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8">
        <v>18</v>
      </c>
      <c r="B1209" s="105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8">
        <v>19</v>
      </c>
      <c r="B1210" s="105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8">
        <v>20</v>
      </c>
      <c r="B1211" s="105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8">
        <v>21</v>
      </c>
      <c r="B1212" s="105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8">
        <v>22</v>
      </c>
      <c r="B1213" s="105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8">
        <v>23</v>
      </c>
      <c r="B1214" s="105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8">
        <v>24</v>
      </c>
      <c r="B1215" s="105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8">
        <v>25</v>
      </c>
      <c r="B1216" s="105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8">
        <v>26</v>
      </c>
      <c r="B1217" s="105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8">
        <v>27</v>
      </c>
      <c r="B1218" s="105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8">
        <v>28</v>
      </c>
      <c r="B1219" s="105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8">
        <v>29</v>
      </c>
      <c r="B1220" s="105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8">
        <v>30</v>
      </c>
      <c r="B1221" s="105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8" t="s">
        <v>179</v>
      </c>
      <c r="K1224" s="110"/>
      <c r="L1224" s="110"/>
      <c r="M1224" s="110"/>
      <c r="N1224" s="110"/>
      <c r="O1224" s="110"/>
      <c r="P1224" s="336" t="s">
        <v>180</v>
      </c>
      <c r="Q1224" s="336"/>
      <c r="R1224" s="336"/>
      <c r="S1224" s="336"/>
      <c r="T1224" s="336"/>
      <c r="U1224" s="336"/>
      <c r="V1224" s="336"/>
      <c r="W1224" s="336"/>
      <c r="X1224" s="336"/>
      <c r="Y1224" s="346" t="s">
        <v>181</v>
      </c>
      <c r="Z1224" s="347"/>
      <c r="AA1224" s="347"/>
      <c r="AB1224" s="347"/>
      <c r="AC1224" s="278" t="s">
        <v>182</v>
      </c>
      <c r="AD1224" s="278"/>
      <c r="AE1224" s="278"/>
      <c r="AF1224" s="278"/>
      <c r="AG1224" s="278"/>
      <c r="AH1224" s="346" t="s">
        <v>199</v>
      </c>
      <c r="AI1224" s="348"/>
      <c r="AJ1224" s="348"/>
      <c r="AK1224" s="348"/>
      <c r="AL1224" s="348" t="s">
        <v>184</v>
      </c>
      <c r="AM1224" s="348"/>
      <c r="AN1224" s="348"/>
      <c r="AO1224" s="423"/>
      <c r="AP1224" s="424" t="s">
        <v>185</v>
      </c>
      <c r="AQ1224" s="424"/>
      <c r="AR1224" s="424"/>
      <c r="AS1224" s="424"/>
      <c r="AT1224" s="424"/>
      <c r="AU1224" s="424"/>
      <c r="AV1224" s="424"/>
      <c r="AW1224" s="424"/>
      <c r="AX1224" s="424"/>
      <c r="AY1224">
        <f t="shared" ref="AY1224:AY1225" si="34">$AY$1222</f>
        <v>0</v>
      </c>
    </row>
    <row r="1225" spans="1:51" ht="26.25" customHeight="1">
      <c r="A1225" s="1058">
        <v>1</v>
      </c>
      <c r="B1225" s="105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8">
        <v>2</v>
      </c>
      <c r="B1226" s="105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8">
        <v>3</v>
      </c>
      <c r="B1227" s="105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8">
        <v>4</v>
      </c>
      <c r="B1228" s="105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8">
        <v>5</v>
      </c>
      <c r="B1229" s="105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8">
        <v>6</v>
      </c>
      <c r="B1230" s="105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8">
        <v>7</v>
      </c>
      <c r="B1231" s="105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8">
        <v>8</v>
      </c>
      <c r="B1232" s="105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8">
        <v>9</v>
      </c>
      <c r="B1233" s="105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8">
        <v>10</v>
      </c>
      <c r="B1234" s="105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8">
        <v>11</v>
      </c>
      <c r="B1235" s="105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8">
        <v>12</v>
      </c>
      <c r="B1236" s="105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8">
        <v>13</v>
      </c>
      <c r="B1237" s="105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8">
        <v>14</v>
      </c>
      <c r="B1238" s="105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8">
        <v>15</v>
      </c>
      <c r="B1239" s="105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8">
        <v>16</v>
      </c>
      <c r="B1240" s="105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8">
        <v>17</v>
      </c>
      <c r="B1241" s="105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8">
        <v>18</v>
      </c>
      <c r="B1242" s="105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8">
        <v>19</v>
      </c>
      <c r="B1243" s="105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8">
        <v>20</v>
      </c>
      <c r="B1244" s="105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8">
        <v>21</v>
      </c>
      <c r="B1245" s="105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8">
        <v>22</v>
      </c>
      <c r="B1246" s="105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8">
        <v>23</v>
      </c>
      <c r="B1247" s="105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8">
        <v>24</v>
      </c>
      <c r="B1248" s="105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8">
        <v>25</v>
      </c>
      <c r="B1249" s="105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8">
        <v>26</v>
      </c>
      <c r="B1250" s="105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8">
        <v>27</v>
      </c>
      <c r="B1251" s="105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8">
        <v>28</v>
      </c>
      <c r="B1252" s="105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8">
        <v>29</v>
      </c>
      <c r="B1253" s="105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8">
        <v>30</v>
      </c>
      <c r="B1254" s="105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8" t="s">
        <v>179</v>
      </c>
      <c r="K1257" s="110"/>
      <c r="L1257" s="110"/>
      <c r="M1257" s="110"/>
      <c r="N1257" s="110"/>
      <c r="O1257" s="110"/>
      <c r="P1257" s="336" t="s">
        <v>180</v>
      </c>
      <c r="Q1257" s="336"/>
      <c r="R1257" s="336"/>
      <c r="S1257" s="336"/>
      <c r="T1257" s="336"/>
      <c r="U1257" s="336"/>
      <c r="V1257" s="336"/>
      <c r="W1257" s="336"/>
      <c r="X1257" s="336"/>
      <c r="Y1257" s="346" t="s">
        <v>181</v>
      </c>
      <c r="Z1257" s="347"/>
      <c r="AA1257" s="347"/>
      <c r="AB1257" s="347"/>
      <c r="AC1257" s="278" t="s">
        <v>182</v>
      </c>
      <c r="AD1257" s="278"/>
      <c r="AE1257" s="278"/>
      <c r="AF1257" s="278"/>
      <c r="AG1257" s="278"/>
      <c r="AH1257" s="346" t="s">
        <v>199</v>
      </c>
      <c r="AI1257" s="348"/>
      <c r="AJ1257" s="348"/>
      <c r="AK1257" s="348"/>
      <c r="AL1257" s="348" t="s">
        <v>184</v>
      </c>
      <c r="AM1257" s="348"/>
      <c r="AN1257" s="348"/>
      <c r="AO1257" s="423"/>
      <c r="AP1257" s="424" t="s">
        <v>185</v>
      </c>
      <c r="AQ1257" s="424"/>
      <c r="AR1257" s="424"/>
      <c r="AS1257" s="424"/>
      <c r="AT1257" s="424"/>
      <c r="AU1257" s="424"/>
      <c r="AV1257" s="424"/>
      <c r="AW1257" s="424"/>
      <c r="AX1257" s="424"/>
      <c r="AY1257">
        <f t="shared" ref="AY1257:AY1258" si="35">$AY$1255</f>
        <v>0</v>
      </c>
    </row>
    <row r="1258" spans="1:51" ht="26.25" customHeight="1">
      <c r="A1258" s="1058">
        <v>1</v>
      </c>
      <c r="B1258" s="105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8">
        <v>2</v>
      </c>
      <c r="B1259" s="105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8">
        <v>3</v>
      </c>
      <c r="B1260" s="105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8">
        <v>4</v>
      </c>
      <c r="B1261" s="105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8">
        <v>5</v>
      </c>
      <c r="B1262" s="105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8">
        <v>6</v>
      </c>
      <c r="B1263" s="105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8">
        <v>7</v>
      </c>
      <c r="B1264" s="105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8">
        <v>8</v>
      </c>
      <c r="B1265" s="105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8">
        <v>9</v>
      </c>
      <c r="B1266" s="105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8">
        <v>10</v>
      </c>
      <c r="B1267" s="105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8">
        <v>11</v>
      </c>
      <c r="B1268" s="105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8">
        <v>12</v>
      </c>
      <c r="B1269" s="105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8">
        <v>13</v>
      </c>
      <c r="B1270" s="105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8">
        <v>14</v>
      </c>
      <c r="B1271" s="105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8">
        <v>15</v>
      </c>
      <c r="B1272" s="105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8">
        <v>16</v>
      </c>
      <c r="B1273" s="105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8">
        <v>17</v>
      </c>
      <c r="B1274" s="105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8">
        <v>18</v>
      </c>
      <c r="B1275" s="105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8">
        <v>19</v>
      </c>
      <c r="B1276" s="105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8">
        <v>20</v>
      </c>
      <c r="B1277" s="105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8">
        <v>21</v>
      </c>
      <c r="B1278" s="105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8">
        <v>22</v>
      </c>
      <c r="B1279" s="105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8">
        <v>23</v>
      </c>
      <c r="B1280" s="105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8">
        <v>24</v>
      </c>
      <c r="B1281" s="105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8">
        <v>25</v>
      </c>
      <c r="B1282" s="105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8">
        <v>26</v>
      </c>
      <c r="B1283" s="105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8">
        <v>27</v>
      </c>
      <c r="B1284" s="105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8">
        <v>28</v>
      </c>
      <c r="B1285" s="105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8">
        <v>29</v>
      </c>
      <c r="B1286" s="105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8">
        <v>30</v>
      </c>
      <c r="B1287" s="105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8" t="s">
        <v>179</v>
      </c>
      <c r="K1290" s="110"/>
      <c r="L1290" s="110"/>
      <c r="M1290" s="110"/>
      <c r="N1290" s="110"/>
      <c r="O1290" s="110"/>
      <c r="P1290" s="336" t="s">
        <v>180</v>
      </c>
      <c r="Q1290" s="336"/>
      <c r="R1290" s="336"/>
      <c r="S1290" s="336"/>
      <c r="T1290" s="336"/>
      <c r="U1290" s="336"/>
      <c r="V1290" s="336"/>
      <c r="W1290" s="336"/>
      <c r="X1290" s="336"/>
      <c r="Y1290" s="346" t="s">
        <v>181</v>
      </c>
      <c r="Z1290" s="347"/>
      <c r="AA1290" s="347"/>
      <c r="AB1290" s="347"/>
      <c r="AC1290" s="278" t="s">
        <v>182</v>
      </c>
      <c r="AD1290" s="278"/>
      <c r="AE1290" s="278"/>
      <c r="AF1290" s="278"/>
      <c r="AG1290" s="278"/>
      <c r="AH1290" s="346" t="s">
        <v>199</v>
      </c>
      <c r="AI1290" s="348"/>
      <c r="AJ1290" s="348"/>
      <c r="AK1290" s="348"/>
      <c r="AL1290" s="348" t="s">
        <v>184</v>
      </c>
      <c r="AM1290" s="348"/>
      <c r="AN1290" s="348"/>
      <c r="AO1290" s="423"/>
      <c r="AP1290" s="424" t="s">
        <v>185</v>
      </c>
      <c r="AQ1290" s="424"/>
      <c r="AR1290" s="424"/>
      <c r="AS1290" s="424"/>
      <c r="AT1290" s="424"/>
      <c r="AU1290" s="424"/>
      <c r="AV1290" s="424"/>
      <c r="AW1290" s="424"/>
      <c r="AX1290" s="424"/>
      <c r="AY1290">
        <f t="shared" ref="AY1290:AY1291" si="36">$AY$1288</f>
        <v>0</v>
      </c>
    </row>
    <row r="1291" spans="1:51" ht="26.25" customHeight="1">
      <c r="A1291" s="1058">
        <v>1</v>
      </c>
      <c r="B1291" s="105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8">
        <v>2</v>
      </c>
      <c r="B1292" s="105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8">
        <v>3</v>
      </c>
      <c r="B1293" s="105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8">
        <v>4</v>
      </c>
      <c r="B1294" s="105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8">
        <v>5</v>
      </c>
      <c r="B1295" s="105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8">
        <v>6</v>
      </c>
      <c r="B1296" s="105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8">
        <v>7</v>
      </c>
      <c r="B1297" s="105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8">
        <v>8</v>
      </c>
      <c r="B1298" s="105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8">
        <v>9</v>
      </c>
      <c r="B1299" s="105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8">
        <v>10</v>
      </c>
      <c r="B1300" s="105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8">
        <v>11</v>
      </c>
      <c r="B1301" s="105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8">
        <v>12</v>
      </c>
      <c r="B1302" s="105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8">
        <v>13</v>
      </c>
      <c r="B1303" s="105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8">
        <v>14</v>
      </c>
      <c r="B1304" s="105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8">
        <v>15</v>
      </c>
      <c r="B1305" s="105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8">
        <v>16</v>
      </c>
      <c r="B1306" s="105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8">
        <v>17</v>
      </c>
      <c r="B1307" s="105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8">
        <v>18</v>
      </c>
      <c r="B1308" s="105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8">
        <v>19</v>
      </c>
      <c r="B1309" s="105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8">
        <v>20</v>
      </c>
      <c r="B1310" s="105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8">
        <v>21</v>
      </c>
      <c r="B1311" s="105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8">
        <v>22</v>
      </c>
      <c r="B1312" s="105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8">
        <v>23</v>
      </c>
      <c r="B1313" s="105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8">
        <v>24</v>
      </c>
      <c r="B1314" s="105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8">
        <v>25</v>
      </c>
      <c r="B1315" s="105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8">
        <v>26</v>
      </c>
      <c r="B1316" s="105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8">
        <v>27</v>
      </c>
      <c r="B1317" s="105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8">
        <v>28</v>
      </c>
      <c r="B1318" s="105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8">
        <v>29</v>
      </c>
      <c r="B1319" s="105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8">
        <v>30</v>
      </c>
      <c r="B1320" s="105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cp:lastPrinted>2021-05-26T01:24:27Z</cp:lastPrinted>
  <dcterms:created xsi:type="dcterms:W3CDTF">2012-03-13T00:50:25Z</dcterms:created>
  <dcterms:modified xsi:type="dcterms:W3CDTF">2021-08-19T01:51:29Z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