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⑤施策Ⅰ－５　中東地域外交0039～0044\"/>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<sst xmlns="http://schemas.openxmlformats.org/spreadsheetml/2006/main" count="3002" uniqueCount="739">
  <si>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</si>
  <si>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</si>
  <si>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</si>
  <si>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</si>
  <si>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</si>
  <si>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</si>
  <si>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</si>
  <si>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</si>
  <si>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</si>
  <si>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</si>
  <si>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</si>
  <si>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</si>
  <si>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</si>
  <si>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</si>
  <si>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</si>
  <si>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</si>
  <si>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</si>
  <si>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</si>
  <si>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</si>
  <si>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</si>
  <si>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</si>
  <si>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</si>
  <si>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</si>
  <si>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</si>
  <si>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</si>
  <si>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</si>
  <si>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</si>
  <si>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</si>
  <si>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</si>
  <si>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</si>
  <si>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</si>
  <si>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</si>
  <si>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</si>
  <si>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</si>
  <si>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</si>
  <si>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</si>
  <si>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</si>
  <si>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</si>
  <si>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</si>
  <si>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</si>
  <si>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</si>
  <si>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</si>
  <si>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</si>
  <si>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</si>
  <si>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</si>
  <si>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</si>
  <si>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</si>
  <si>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</si>
  <si>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</si>
  <si>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</si>
  <si>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</si>
  <si>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</si>
  <si>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</si>
  <si>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</si>
  <si>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</si>
  <si>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</si>
  <si>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</si>
  <si>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</si>
  <si>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</si>
  <si>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</si>
  <si>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</si>
  <si>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</si>
  <si>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</si>
  <si>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</si>
  <si>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</si>
  <si>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</si>
  <si>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</si>
  <si>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</si>
  <si>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</si>
  <si>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</si>
  <si>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</si>
  <si>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</si>
  <si>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</si>
  <si>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</si>
  <si>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</si>
  <si>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</si>
  <si>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</si>
  <si>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</si>
  <si>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</si>
  <si>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</si>
  <si>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</si>
  <si>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</si>
  <si>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</si>
  <si>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</si>
  <si>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</si>
  <si>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</si>
  <si>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</si>
  <si>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</si>
  <si>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</si>
  <si>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</si>
  <si>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</si>
  <si>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</si>
  <si>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</si>
  <si>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</si>
  <si>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</si>
  <si>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</si>
  <si>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</si>
  <si>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</si>
  <si>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</si>
  <si>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</si>
  <si>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</si>
  <si>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</si>
  <si>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</si>
  <si>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</si>
  <si>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</si>
  <si>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</si>
  <si>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</si>
  <si>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</si>
  <si>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</si>
  <si>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</si>
  <si>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</si>
  <si>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</si>
  <si>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</si>
  <si>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</si>
  <si>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</si>
  <si>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</si>
  <si>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</si>
  <si>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</si>
  <si>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</si>
  <si>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</si>
  <si>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</si>
  <si>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</si>
  <si>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</si>
  <si>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</si>
  <si>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</si>
  <si>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</si>
  <si>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</si>
  <si>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</si>
  <si>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</si>
  <si>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</si>
  <si>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</si>
  <si>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</si>
  <si>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</si>
  <si>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</si>
  <si>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</si>
  <si>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</si>
  <si>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</si>
  <si>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</si>
  <si>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</si>
  <si>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</si>
  <si>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</si>
  <si>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</si>
  <si>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</si>
  <si>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</si>
  <si>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</si>
  <si>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</si>
  <si>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</si>
  <si>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</si>
  <si>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</si>
  <si>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</si>
  <si>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</si>
  <si>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</si>
  <si>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</si>
  <si>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</si>
  <si>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</si>
  <si>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</si>
  <si>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</si>
  <si>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</si>
  <si>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</si>
  <si>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</si>
  <si>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</si>
  <si>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</si>
  <si>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</si>
  <si>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</si>
  <si>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</si>
  <si>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</si>
  <si>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</si>
  <si>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</si>
  <si>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</si>
  <si>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</si>
  <si>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</si>
  <si>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</si>
  <si>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</si>
  <si>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</si>
  <si>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</si>
  <si>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</si>
  <si>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</si>
  <si>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</si>
  <si>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</si>
  <si>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</si>
  <si>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</si>
  <si>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</si>
  <si>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</si>
  <si>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</si>
  <si>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</si>
  <si>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</si>
  <si>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</si>
  <si>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</si>
  <si>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</si>
  <si>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</si>
  <si>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</si>
  <si>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</si>
  <si>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</si>
  <si>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</si>
  <si>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</si>
  <si>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</si>
  <si>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</si>
  <si>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</si>
  <si>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</si>
  <si>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</si>
  <si>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</si>
  <si>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</si>
  <si>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</si>
  <si>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</si>
  <si>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</si>
  <si>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</si>
  <si>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</si>
  <si>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</si>
  <si>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</si>
  <si>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</si>
  <si>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</si>
  <si>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</si>
  <si>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</si>
  <si>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</si>
  <si>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</si>
  <si>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</si>
  <si>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</si>
  <si>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</si>
  <si>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</si>
  <si>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</si>
  <si>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</si>
  <si>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</si>
  <si>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</si>
  <si>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</si>
  <si>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</si>
  <si>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</si>
  <si>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</si>
  <si>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</si>
  <si>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</si>
  <si>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</si>
  <si>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</si>
  <si>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</si>
  <si>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</si>
  <si>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</si>
  <si>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</si>
  <si>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</si>
  <si>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</si>
  <si>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</si>
  <si>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</si>
  <si>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</si>
  <si>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</si>
  <si>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</si>
  <si>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</si>
  <si>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</si>
  <si>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</si>
  <si>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</si>
  <si>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</si>
  <si>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</si>
  <si>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</si>
  <si>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</si>
  <si>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</si>
  <si>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</si>
  <si>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</si>
  <si>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</si>
  <si>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</si>
  <si>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</si>
  <si>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</si>
  <si>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</si>
  <si>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</si>
  <si>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</si>
  <si>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</si>
  <si>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</si>
  <si>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</si>
  <si>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</si>
  <si>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</si>
  <si>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</si>
  <si>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</si>
  <si>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</si>
  <si>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</si>
  <si>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</si>
  <si>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</si>
  <si>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</si>
  <si>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</si>
  <si>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</si>
  <si>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</si>
  <si>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</si>
  <si>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</si>
  <si>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</si>
  <si>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</si>
  <si>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</si>
  <si>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</si>
  <si>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</si>
  <si>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</si>
  <si>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</si>
  <si>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</si>
  <si>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</si>
  <si>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</si>
  <si>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</si>
  <si>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</si>
  <si>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</si>
  <si>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</si>
  <si>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</si>
  <si>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</si>
  <si>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</si>
  <si>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</si>
  <si>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</si>
  <si>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</si>
  <si>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</si>
  <si>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</si>
  <si>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</si>
  <si>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</si>
  <si>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</si>
  <si>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</si>
  <si>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</si>
  <si>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</si>
  <si>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</si>
  <si>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</si>
  <si>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</si>
  <si>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</si>
  <si>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</si>
  <si>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</si>
  <si>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</si>
  <si>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</si>
  <si>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</si>
  <si>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</si>
  <si>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</si>
  <si>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</si>
  <si>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</si>
  <si>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</si>
  <si>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</si>
  <si>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</si>
  <si>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</si>
  <si>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</si>
  <si>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</si>
  <si>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</si>
  <si>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</si>
  <si>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</si>
  <si>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</si>
  <si>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</si>
  <si>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</si>
  <si>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</si>
  <si>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</si>
  <si>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</si>
  <si>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</si>
  <si>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</si>
  <si>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</si>
  <si>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</si>
  <si>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</si>
  <si>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</si>
  <si>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</si>
  <si>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</si>
  <si>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</si>
  <si>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</si>
  <si>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</si>
  <si>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</si>
  <si>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</si>
  <si>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</si>
  <si>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</si>
  <si>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</si>
  <si>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</si>
  <si>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</si>
  <si>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</si>
  <si>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</si>
  <si>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</si>
  <si>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</si>
  <si>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</si>
  <si>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</si>
  <si>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</si>
  <si>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</si>
  <si>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</si>
  <si>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</si>
  <si>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</si>
  <si>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</si>
  <si>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</si>
  <si>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</si>
  <si>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</si>
  <si>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</si>
  <si>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</si>
  <si>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</si>
  <si>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</si>
  <si>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</si>
  <si>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</si>
  <si>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</si>
  <si>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</si>
  <si>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</si>
  <si>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</si>
  <si>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</si>
  <si>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</si>
  <si>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</si>
  <si>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</si>
  <si>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</si>
  <si>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</si>
  <si>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</si>
  <si>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</si>
  <si>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</si>
  <si>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</si>
  <si>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</si>
  <si>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</si>
  <si>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</si>
  <si>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</si>
  <si>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</si>
  <si>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</si>
  <si>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</si>
  <si>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</si>
  <si>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</si>
  <si>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</si>
  <si>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</si>
  <si>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</si>
  <si>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</si>
  <si>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</si>
  <si>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</si>
  <si>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</si>
  <si>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</si>
  <si>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</si>
  <si>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</si>
  <si>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</si>
  <si>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</si>
  <si>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</si>
  <si>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</si>
  <si>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</si>
  <si>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</si>
  <si>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</si>
  <si>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</si>
  <si>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</si>
  <si>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</si>
  <si>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</si>
  <si>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</si>
  <si>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</si>
  <si>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</si>
  <si>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</si>
  <si>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</si>
  <si>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</si>
  <si>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</si>
  <si>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</si>
  <si>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</si>
  <si>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</si>
  <si>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</si>
  <si>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</si>
  <si>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</si>
  <si>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</si>
  <si>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</si>
  <si>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</si>
  <si>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</si>
  <si>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</si>
  <si>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</si>
  <si>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</si>
  <si>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</si>
  <si>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</si>
  <si>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</si>
  <si>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</si>
  <si>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</si>
  <si>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</si>
  <si>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</si>
  <si>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</si>
  <si>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</si>
  <si>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</si>
  <si>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</si>
  <si>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</si>
  <si>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</si>
  <si>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</si>
  <si>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</si>
  <si>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</si>
  <si>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</si>
  <si>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</si>
  <si>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</si>
  <si>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</si>
  <si>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</si>
  <si>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</si>
  <si>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</si>
  <si>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</si>
  <si>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</si>
  <si>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</si>
  <si>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</si>
  <si>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</si>
  <si>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</si>
  <si>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</si>
  <si>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</si>
  <si>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</si>
  <si>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</si>
  <si>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</si>
  <si>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</si>
  <si>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</si>
  <si>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</si>
  <si>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</si>
  <si>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</si>
  <si>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</si>
  <si>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</si>
  <si>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</si>
  <si>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</si>
  <si>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</si>
  <si>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</si>
  <si>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</si>
  <si>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</si>
  <si>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</si>
  <si>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</si>
  <si>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</si>
  <si>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</si>
  <si>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</si>
  <si>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</si>
  <si>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</si>
  <si>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</si>
  <si>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</si>
  <si>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</si>
  <si>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</si>
  <si>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</si>
  <si>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</si>
  <si>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</si>
  <si>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</si>
  <si>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</si>
  <si>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</si>
  <si>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</si>
  <si>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</si>
  <si>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</si>
  <si>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</si>
  <si>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</si>
  <si>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</si>
  <si>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</si>
  <si>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</si>
  <si>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</si>
  <si>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</si>
  <si>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</si>
  <si>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</si>
  <si>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</si>
  <si>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</si>
  <si>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</si>
  <si>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</si>
  <si>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</si>
  <si>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</si>
  <si>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</si>
  <si>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</si>
  <si>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</si>
  <si>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</si>
  <si>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</si>
  <si>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</si>
  <si>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</si>
  <si>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</si>
  <si>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</si>
  <si>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</si>
  <si>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</si>
  <si>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</si>
  <si>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</si>
  <si>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</si>
  <si>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</si>
  <si>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</si>
  <si>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</si>
  <si>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</si>
  <si>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</si>
  <si>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</si>
  <si>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</si>
  <si>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</si>
  <si>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</si>
  <si>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</si>
  <si>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</si>
  <si>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</si>
  <si>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</si>
  <si>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</si>
  <si>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</si>
  <si>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</si>
  <si>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</si>
  <si>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</si>
  <si>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</si>
  <si>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</si>
  <si>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</si>
  <si>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</si>
  <si>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</si>
  <si>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</si>
  <si>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</si>
  <si>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</si>
  <si>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</si>
  <si>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</si>
  <si>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</si>
  <si>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</si>
  <si>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</si>
  <si>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</si>
  <si>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</si>
  <si>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</si>
  <si>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</si>
  <si>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</si>
  <si>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</si>
  <si>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</si>
  <si>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</si>
  <si>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</si>
  <si>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</si>
  <si>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</si>
  <si>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</si>
  <si>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</si>
  <si>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</si>
  <si>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</si>
  <si>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</si>
  <si>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</si>
  <si>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</si>
  <si>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</si>
  <si>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</si>
  <si>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</si>
  <si>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</si>
  <si>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</si>
  <si>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</si>
  <si>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</si>
  <si>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</si>
  <si>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</si>
  <si>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</si>
  <si>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</si>
  <si>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</si>
  <si>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</si>
  <si>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</si>
  <si>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</si>
  <si>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</si>
  <si>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</si>
  <si>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</si>
  <si>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</si>
  <si>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</si>
  <si>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</si>
  <si>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</si>
  <si>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</si>
  <si>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</si>
  <si>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</si>
  <si>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</si>
  <si>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</si>
  <si>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</si>
  <si>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</si>
  <si>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</si>
  <si>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</si>
  <si>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</si>
  <si>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</si>
  <si>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</si>
  <si>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</si>
  <si>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</si>
  <si>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</si>
  <si>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</si>
  <si>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</si>
  <si>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</si>
  <si>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</si>
  <si>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</si>
  <si>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</si>
  <si>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</si>
  <si>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</si>
  <si>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</si>
  <si>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</si>
  <si>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</si>
  <si>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</si>
  <si>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</si>
  <si>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</si>
  <si>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</si>
  <si>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</si>
  <si>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</si>
  <si>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</si>
  <si>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</si>
  <si>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</si>
  <si>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</si>
  <si>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</si>
  <si>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</si>
  <si>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</si>
  <si>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</si>
  <si>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</si>
  <si>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</si>
  <si>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</si>
  <si>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</si>
  <si>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</si>
  <si>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</si>
  <si>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</si>
  <si>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</si>
  <si>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</si>
  <si>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</si>
  <si>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</si>
  <si>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</si>
  <si>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</si>
  <si>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</si>
  <si>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</si>
  <si>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</si>
  <si>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</si>
  <si>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</si>
  <si>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</si>
  <si>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</si>
  <si>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</si>
  <si>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</si>
  <si>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</si>
  <si>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</si>
  <si>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</si>
  <si>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</si>
  <si>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</si>
  <si>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</si>
  <si>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</si>
  <si>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</si>
  <si>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</si>
  <si>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</si>
  <si>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</si>
  <si>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</si>
  <si>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</si>
  <si>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</si>
  <si>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</si>
  <si>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</si>
  <si>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</si>
  <si>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</si>
  <si>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</si>
  <si>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</si>
  <si>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</si>
  <si>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</si>
  <si>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</si>
  <si>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</si>
  <si>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</si>
  <si>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</si>
  <si>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</si>
  <si>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</si>
  <si>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</si>
  <si>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</si>
  <si>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</si>
  <si>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</si>
  <si>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</si>
  <si>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</si>
  <si>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</si>
  <si>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</si>
  <si>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</si>
  <si>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ガザ教員招へい</t>
    <rPh sb="2" eb="4">
      <t>キョウイン</t>
    </rPh>
    <rPh sb="4" eb="5">
      <t>ショウ</t>
    </rPh>
    <phoneticPr fontId="5"/>
  </si>
  <si>
    <t>中東アフリカ局</t>
    <rPh sb="0" eb="2">
      <t>チュウトウ</t>
    </rPh>
    <rPh sb="6" eb="7">
      <t>キョク</t>
    </rPh>
    <phoneticPr fontId="5"/>
  </si>
  <si>
    <t>中東第一課</t>
    <rPh sb="0" eb="2">
      <t>チュウトウ</t>
    </rPh>
    <rPh sb="2" eb="5">
      <t>ダイイチカ</t>
    </rPh>
    <phoneticPr fontId="5"/>
  </si>
  <si>
    <t>課長　河原　一貴</t>
    <rPh sb="0" eb="2">
      <t>カチョウ</t>
    </rPh>
    <rPh sb="3" eb="5">
      <t>カワハラ</t>
    </rPh>
    <rPh sb="6" eb="8">
      <t>カズタカ</t>
    </rPh>
    <phoneticPr fontId="5"/>
  </si>
  <si>
    <t>○</t>
  </si>
  <si>
    <t>外務省設置法第４条第二・三項</t>
    <phoneticPr fontId="5"/>
  </si>
  <si>
    <t>-</t>
    <phoneticPr fontId="5"/>
  </si>
  <si>
    <t>文化人等招へい費</t>
    <rPh sb="0" eb="3">
      <t>ブンカジン</t>
    </rPh>
    <rPh sb="3" eb="5">
      <t>トウショウ</t>
    </rPh>
    <rPh sb="7" eb="8">
      <t>ヒ</t>
    </rPh>
    <phoneticPr fontId="5"/>
  </si>
  <si>
    <t>件</t>
    <rPh sb="0" eb="1">
      <t>ケン</t>
    </rPh>
    <phoneticPr fontId="5"/>
  </si>
  <si>
    <t>外務省調べ</t>
    <rPh sb="0" eb="3">
      <t>ガイムショウ</t>
    </rPh>
    <rPh sb="3" eb="4">
      <t>シラ</t>
    </rPh>
    <phoneticPr fontId="5"/>
  </si>
  <si>
    <t>第一線で活躍するガザ地区の教員たちを招へいする。</t>
    <rPh sb="0" eb="3">
      <t>ダイイッセン</t>
    </rPh>
    <rPh sb="4" eb="6">
      <t>カツヤク</t>
    </rPh>
    <rPh sb="10" eb="12">
      <t>チク</t>
    </rPh>
    <rPh sb="13" eb="15">
      <t>キョウイン</t>
    </rPh>
    <phoneticPr fontId="5"/>
  </si>
  <si>
    <t>人</t>
    <rPh sb="0" eb="1">
      <t>ニン</t>
    </rPh>
    <phoneticPr fontId="5"/>
  </si>
  <si>
    <t>実績／招へい者数　　　</t>
    <phoneticPr fontId="5"/>
  </si>
  <si>
    <t>百万円</t>
    <rPh sb="0" eb="2">
      <t>ヒャクマン</t>
    </rPh>
    <rPh sb="2" eb="3">
      <t>エン</t>
    </rPh>
    <phoneticPr fontId="5"/>
  </si>
  <si>
    <t>－</t>
    <phoneticPr fontId="5"/>
  </si>
  <si>
    <t>中東地域の安定化に向けた働きかけ（I-５）</t>
    <rPh sb="0" eb="2">
      <t>チュウトウ</t>
    </rPh>
    <rPh sb="2" eb="4">
      <t>チイキ</t>
    </rPh>
    <rPh sb="5" eb="8">
      <t>アンテイカ</t>
    </rPh>
    <rPh sb="9" eb="10">
      <t>ム</t>
    </rPh>
    <rPh sb="12" eb="13">
      <t>ハタラ</t>
    </rPh>
    <phoneticPr fontId="5"/>
  </si>
  <si>
    <t>毎年10人程度のガザ教育関係者を１週間程度日本に招へいする。</t>
    <rPh sb="0" eb="2">
      <t>マイトシ</t>
    </rPh>
    <rPh sb="4" eb="5">
      <t>ニン</t>
    </rPh>
    <rPh sb="5" eb="7">
      <t>テイド</t>
    </rPh>
    <rPh sb="10" eb="12">
      <t>キョウイク</t>
    </rPh>
    <rPh sb="12" eb="15">
      <t>カンケイシャ</t>
    </rPh>
    <rPh sb="17" eb="19">
      <t>シュウカン</t>
    </rPh>
    <rPh sb="19" eb="21">
      <t>テイド</t>
    </rPh>
    <rPh sb="21" eb="23">
      <t>ニホン</t>
    </rPh>
    <rPh sb="24" eb="25">
      <t>ショウ</t>
    </rPh>
    <phoneticPr fontId="5"/>
  </si>
  <si>
    <t>無</t>
  </si>
  <si>
    <t>‐</t>
  </si>
  <si>
    <t>【一般競争入札】</t>
    <rPh sb="1" eb="3">
      <t>イッパン</t>
    </rPh>
    <rPh sb="3" eb="5">
      <t>キョウソウ</t>
    </rPh>
    <rPh sb="5" eb="7">
      <t>ニュウサツ</t>
    </rPh>
    <phoneticPr fontId="5"/>
  </si>
  <si>
    <t>招へい費</t>
    <rPh sb="0" eb="1">
      <t>ショウ</t>
    </rPh>
    <rPh sb="3" eb="4">
      <t>ヒ</t>
    </rPh>
    <phoneticPr fontId="5"/>
  </si>
  <si>
    <t>航空賃</t>
    <rPh sb="0" eb="2">
      <t>コウクウ</t>
    </rPh>
    <rPh sb="2" eb="3">
      <t>チン</t>
    </rPh>
    <phoneticPr fontId="5"/>
  </si>
  <si>
    <t>接遇経費</t>
    <rPh sb="0" eb="2">
      <t>セツグウ</t>
    </rPh>
    <rPh sb="2" eb="4">
      <t>ケイヒ</t>
    </rPh>
    <phoneticPr fontId="5"/>
  </si>
  <si>
    <t>【その他】</t>
    <rPh sb="3" eb="4">
      <t>タ</t>
    </rPh>
    <phoneticPr fontId="5"/>
  </si>
  <si>
    <t>長期的計画として、ガザ地区から小中学校の教員の招へいを行い、平和教育・道徳及び情操教育の理解促進、その経験や成果をガザの教育現場を通じガザの子どもたちに還元していくことを目的とする。本件招へいは、招へい対象者である教員を触媒として、教育を通じてガザの子どもたちを被益者とするものであり、より長期的な視点から民主化プロセスの途上にある中東（北アフリカ）諸国の平和と安定を支援する位置づけである。</t>
    <phoneticPr fontId="5"/>
  </si>
  <si>
    <t xml:space="preserve">パレスチナ・ガザ地区から教員を招へいし、我が国の平和国家としての歩みと教育分野に対する理解を促進、地域の安定化に向けた７日間程度の訪日ガザ地区教員招へいプログラムを実施する。ガザ地区の教員が、日本の平和教育現場の視察通じて戦後の日本の平和教育の経験や平和国家としての歩みを学ぶ。また、日本の教育現場で働く教員たちや専門家との意見交換を実施し、平和教育、道徳・情操教育の重要性について共通理解を構築する。訪日したガザ教員たちは、本事業での経験や成果を他の訪日をしていない教員たちとも情報を共有出来るような取り組みを実施し、ガザ地区小中学生たちに平和と命の大切さを伝え、教え子たちへ還元する取り組みを実施する。中東・北アフリカ地域、とりわけパレスチナの安定に向けた我が国の中東和平問題への貢献を通じた、同地域との関係強化・拡大にも繋がることが期待される。
</t>
    <phoneticPr fontId="5"/>
  </si>
  <si>
    <t>パレスチナ・ガザ地区から教員を招へいし、我が国の平和教育を学び、教育の専門家と意見交換を行い、その経験と成果を帰国後に同地域の若者に伝え、次世代の教育現場に反映される。</t>
    <phoneticPr fontId="5"/>
  </si>
  <si>
    <t>被招へい者が帰国後に実施した訪日に関する報告会、意見交換会や授業数等を指標とする。</t>
    <phoneticPr fontId="5"/>
  </si>
  <si>
    <t>各地域の安定と繁栄の確保を目指し、域内諸国・地域間における未来に向けた友好関係を構築し、日本にとって望ましい国際環境を確保すること（I）</t>
    <phoneticPr fontId="5"/>
  </si>
  <si>
    <t>令和3年度の実施について、新型コロナウイルス感染症の状況やガザ地区内の行動制限・検疫措置等を注視しつつ、パレスチナ教育省と調整予定。</t>
    <rPh sb="13" eb="15">
      <t>シンガタ</t>
    </rPh>
    <rPh sb="22" eb="25">
      <t>カンセンショウ</t>
    </rPh>
    <rPh sb="26" eb="28">
      <t>ジョウキョウ</t>
    </rPh>
    <rPh sb="31" eb="33">
      <t>チク</t>
    </rPh>
    <rPh sb="33" eb="34">
      <t>ナイ</t>
    </rPh>
    <rPh sb="35" eb="37">
      <t>コウドウ</t>
    </rPh>
    <rPh sb="37" eb="39">
      <t>セイゲン</t>
    </rPh>
    <rPh sb="40" eb="42">
      <t>ケンエキ</t>
    </rPh>
    <rPh sb="42" eb="44">
      <t>ソチ</t>
    </rPh>
    <rPh sb="44" eb="45">
      <t>ナド</t>
    </rPh>
    <rPh sb="46" eb="48">
      <t>チュウシ</t>
    </rPh>
    <phoneticPr fontId="5"/>
  </si>
  <si>
    <t>パレスチナ自治区のガザ地区教員（小中学校）を本邦へ招へいし、対日理解促進を図るとともに、ガザ地区の教員が、日本の平和教育を学び、教育の専門家と意見交換を行い、その経験と成果を帰国後に同地域の同僚教員や若者に伝え、次世代の教育現場に反映することにより、親日派・知日派を広く醸成するとともに、パレスチナの将来を担う若者の過激化を予防し、地域の安定化に貢献する。</t>
    <phoneticPr fontId="5"/>
  </si>
  <si>
    <t>令和2年度は招へい候補者10名の選定が終わっていたが、新型コロナウイルス感染症の感染拡大及びそれに伴うガザ地区内の行動制限・検疫措置等を勘案し、年度内の実施を見送った。</t>
    <rPh sb="66" eb="67">
      <t>ナド</t>
    </rPh>
    <phoneticPr fontId="5"/>
  </si>
  <si>
    <t>パレスチナ・ガザ地区から教員を招へいし、我が国の平和教育を学び、教育の専門家と意見交換を行い、その経験と成果を帰国後に同地域の若者に伝え、次世代の教育現場に反映される。</t>
    <phoneticPr fontId="5"/>
  </si>
  <si>
    <t>被招へい者が帰国後に実施した訪日に関する報告会、意見交換会や授業数等を指標とする。</t>
    <phoneticPr fontId="5"/>
  </si>
  <si>
    <t>件</t>
    <phoneticPr fontId="5"/>
  </si>
  <si>
    <t>-</t>
    <phoneticPr fontId="5"/>
  </si>
  <si>
    <t>外務省調べ</t>
    <rPh sb="0" eb="3">
      <t>ガイムショウ</t>
    </rPh>
    <rPh sb="3" eb="4">
      <t>シラ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</si>
</sst>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180202</xdr:colOff>
      <xdr:row>752</xdr:row>
      <xdr:rowOff>270304</xdr:rowOff>
    </xdr:from>
    <xdr:to>
      <xdr:col>19</xdr:col>
      <xdr:colOff>91854</xdr:colOff>
      <xdr:row>754</xdr:row>
      <xdr:rowOff>240386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80477" y="39389479"/>
          <a:ext cx="1511852" cy="6749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0</xdr:colOff>
      <xdr:row>751</xdr:row>
      <xdr:rowOff>115845</xdr:rowOff>
    </xdr:from>
    <xdr:to>
      <xdr:col>28</xdr:col>
      <xdr:colOff>108554</xdr:colOff>
      <xdr:row>752</xdr:row>
      <xdr:rowOff>211745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4000500" y="38882595"/>
          <a:ext cx="1708754" cy="4483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754</xdr:row>
      <xdr:rowOff>257433</xdr:rowOff>
    </xdr:from>
    <xdr:to>
      <xdr:col>28</xdr:col>
      <xdr:colOff>22910</xdr:colOff>
      <xdr:row>756</xdr:row>
      <xdr:rowOff>272338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000500" y="40081458"/>
          <a:ext cx="1623110" cy="7197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750</xdr:row>
      <xdr:rowOff>0</xdr:rowOff>
    </xdr:from>
    <xdr:to>
      <xdr:col>40</xdr:col>
      <xdr:colOff>72859</xdr:colOff>
      <xdr:row>752</xdr:row>
      <xdr:rowOff>11699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00750" y="38414325"/>
          <a:ext cx="2073109" cy="7165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Ａ．在外公館</a:t>
          </a:r>
          <a:endParaRPr kumimoji="1" lang="en-US" altLang="ja-JP" sz="1100"/>
        </a:p>
        <a:p>
          <a:pPr algn="l"/>
          <a:r>
            <a:rPr kumimoji="1" lang="ja-JP" altLang="en-US" sz="1100"/>
            <a:t>３百万円</a:t>
          </a:r>
        </a:p>
      </xdr:txBody>
    </xdr:sp>
    <xdr:clientData/>
  </xdr:twoCellAnchor>
  <xdr:twoCellAnchor>
    <xdr:from>
      <xdr:col>30</xdr:col>
      <xdr:colOff>0</xdr:colOff>
      <xdr:row>756</xdr:row>
      <xdr:rowOff>0</xdr:rowOff>
    </xdr:from>
    <xdr:to>
      <xdr:col>40</xdr:col>
      <xdr:colOff>72859</xdr:colOff>
      <xdr:row>757</xdr:row>
      <xdr:rowOff>347231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000750" y="40528875"/>
          <a:ext cx="2073109" cy="6996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Ｂ．接遇業者</a:t>
          </a:r>
          <a:endParaRPr kumimoji="1" lang="en-US" altLang="ja-JP" sz="1100"/>
        </a:p>
        <a:p>
          <a:pPr algn="l"/>
          <a:r>
            <a:rPr kumimoji="1" lang="ja-JP" altLang="en-US" sz="1100"/>
            <a:t>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40</v>
      </c>
      <c r="AT2" s="207"/>
      <c r="AU2" s="207"/>
      <c r="AV2" s="98" t="str">
        <f>IF(AW2="","","-")</f>
        <v>-</v>
      </c>
      <c r="AW2" s="395">
        <v>1</v>
      </c>
      <c r="AX2" s="395"/>
    </row>
    <row r="3" spans="1:50" ht="21" customHeight="1" thickBot="1">
      <c r="A3" s="521" t="s">
        <v>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3</v>
      </c>
      <c r="AJ3" s="523" t="s">
        <v>701</v>
      </c>
      <c r="AK3" s="523"/>
      <c r="AL3" s="523"/>
      <c r="AM3" s="523"/>
      <c r="AN3" s="523"/>
      <c r="AO3" s="523"/>
      <c r="AP3" s="523"/>
      <c r="AQ3" s="523"/>
      <c r="AR3" s="523"/>
      <c r="AS3" s="523"/>
      <c r="AT3" s="523"/>
      <c r="AU3" s="523"/>
      <c r="AV3" s="523"/>
      <c r="AW3" s="523"/>
      <c r="AX3" s="24" t="s">
        <v>4</v>
      </c>
    </row>
    <row r="4" spans="1:50" ht="24.75" customHeight="1">
      <c r="A4" s="723" t="s">
        <v>5</v>
      </c>
      <c r="B4" s="724"/>
      <c r="C4" s="724"/>
      <c r="D4" s="724"/>
      <c r="E4" s="724"/>
      <c r="F4" s="724"/>
      <c r="G4" s="699" t="s">
        <v>702</v>
      </c>
      <c r="H4" s="700"/>
      <c r="I4" s="700"/>
      <c r="J4" s="700"/>
      <c r="K4" s="700"/>
      <c r="L4" s="700"/>
      <c r="M4" s="700"/>
      <c r="N4" s="700"/>
      <c r="O4" s="700"/>
      <c r="P4" s="700"/>
      <c r="Q4" s="700"/>
      <c r="R4" s="700"/>
      <c r="S4" s="700"/>
      <c r="T4" s="700"/>
      <c r="U4" s="700"/>
      <c r="V4" s="700"/>
      <c r="W4" s="700"/>
      <c r="X4" s="700"/>
      <c r="Y4" s="701" t="s">
        <v>6</v>
      </c>
      <c r="Z4" s="702"/>
      <c r="AA4" s="702"/>
      <c r="AB4" s="702"/>
      <c r="AC4" s="702"/>
      <c r="AD4" s="703"/>
      <c r="AE4" s="704" t="s">
        <v>703</v>
      </c>
      <c r="AF4" s="705"/>
      <c r="AG4" s="705"/>
      <c r="AH4" s="705"/>
      <c r="AI4" s="705"/>
      <c r="AJ4" s="705"/>
      <c r="AK4" s="705"/>
      <c r="AL4" s="705"/>
      <c r="AM4" s="705"/>
      <c r="AN4" s="705"/>
      <c r="AO4" s="705"/>
      <c r="AP4" s="706"/>
      <c r="AQ4" s="707" t="s">
        <v>7</v>
      </c>
      <c r="AR4" s="702"/>
      <c r="AS4" s="702"/>
      <c r="AT4" s="702"/>
      <c r="AU4" s="702"/>
      <c r="AV4" s="702"/>
      <c r="AW4" s="702"/>
      <c r="AX4" s="708"/>
    </row>
    <row r="5" spans="1:50" ht="30" customHeight="1">
      <c r="A5" s="709" t="s">
        <v>8</v>
      </c>
      <c r="B5" s="710"/>
      <c r="C5" s="710"/>
      <c r="D5" s="710"/>
      <c r="E5" s="710"/>
      <c r="F5" s="711"/>
      <c r="G5" s="556" t="s">
        <v>45</v>
      </c>
      <c r="H5" s="557"/>
      <c r="I5" s="557"/>
      <c r="J5" s="557"/>
      <c r="K5" s="557"/>
      <c r="L5" s="557"/>
      <c r="M5" s="558" t="s">
        <v>9</v>
      </c>
      <c r="N5" s="559"/>
      <c r="O5" s="559"/>
      <c r="P5" s="559"/>
      <c r="Q5" s="559"/>
      <c r="R5" s="560"/>
      <c r="S5" s="561" t="s">
        <v>481</v>
      </c>
      <c r="T5" s="557"/>
      <c r="U5" s="557"/>
      <c r="V5" s="557"/>
      <c r="W5" s="557"/>
      <c r="X5" s="562"/>
      <c r="Y5" s="715" t="s">
        <v>10</v>
      </c>
      <c r="Z5" s="716"/>
      <c r="AA5" s="716"/>
      <c r="AB5" s="716"/>
      <c r="AC5" s="716"/>
      <c r="AD5" s="717"/>
      <c r="AE5" s="718" t="s">
        <v>704</v>
      </c>
      <c r="AF5" s="718"/>
      <c r="AG5" s="718"/>
      <c r="AH5" s="718"/>
      <c r="AI5" s="718"/>
      <c r="AJ5" s="718"/>
      <c r="AK5" s="718"/>
      <c r="AL5" s="718"/>
      <c r="AM5" s="718"/>
      <c r="AN5" s="718"/>
      <c r="AO5" s="718"/>
      <c r="AP5" s="719"/>
      <c r="AQ5" s="720" t="s">
        <v>705</v>
      </c>
      <c r="AR5" s="721"/>
      <c r="AS5" s="721"/>
      <c r="AT5" s="721"/>
      <c r="AU5" s="721"/>
      <c r="AV5" s="721"/>
      <c r="AW5" s="721"/>
      <c r="AX5" s="722"/>
    </row>
    <row r="6" spans="1:50" ht="39" customHeight="1">
      <c r="A6" s="725" t="s">
        <v>11</v>
      </c>
      <c r="B6" s="726"/>
      <c r="C6" s="726"/>
      <c r="D6" s="726"/>
      <c r="E6" s="726"/>
      <c r="F6" s="726"/>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21" t="s">
        <v>12</v>
      </c>
      <c r="B7" s="822"/>
      <c r="C7" s="822"/>
      <c r="D7" s="822"/>
      <c r="E7" s="822"/>
      <c r="F7" s="823"/>
      <c r="G7" s="824" t="s">
        <v>707</v>
      </c>
      <c r="H7" s="825"/>
      <c r="I7" s="825"/>
      <c r="J7" s="825"/>
      <c r="K7" s="825"/>
      <c r="L7" s="825"/>
      <c r="M7" s="825"/>
      <c r="N7" s="825"/>
      <c r="O7" s="825"/>
      <c r="P7" s="825"/>
      <c r="Q7" s="825"/>
      <c r="R7" s="825"/>
      <c r="S7" s="825"/>
      <c r="T7" s="825"/>
      <c r="U7" s="825"/>
      <c r="V7" s="825"/>
      <c r="W7" s="825"/>
      <c r="X7" s="826"/>
      <c r="Y7" s="393" t="s">
        <v>13</v>
      </c>
      <c r="Z7" s="296"/>
      <c r="AA7" s="296"/>
      <c r="AB7" s="296"/>
      <c r="AC7" s="296"/>
      <c r="AD7" s="394"/>
      <c r="AE7" s="379" t="s">
        <v>708</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1" t="s">
        <v>14</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7" t="s">
        <v>15</v>
      </c>
      <c r="Z8" s="568"/>
      <c r="AA8" s="568"/>
      <c r="AB8" s="568"/>
      <c r="AC8" s="568"/>
      <c r="AD8" s="569"/>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c r="A9" s="123" t="s">
        <v>16</v>
      </c>
      <c r="B9" s="124"/>
      <c r="C9" s="124"/>
      <c r="D9" s="124"/>
      <c r="E9" s="124"/>
      <c r="F9" s="124"/>
      <c r="G9" s="570" t="s">
        <v>726</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c r="A10" s="740" t="s">
        <v>17</v>
      </c>
      <c r="B10" s="741"/>
      <c r="C10" s="741"/>
      <c r="D10" s="741"/>
      <c r="E10" s="741"/>
      <c r="F10" s="741"/>
      <c r="G10" s="673" t="s">
        <v>727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18</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17" t="s">
        <v>19</v>
      </c>
      <c r="B12" s="118"/>
      <c r="C12" s="118"/>
      <c r="D12" s="118"/>
      <c r="E12" s="118"/>
      <c r="F12" s="119"/>
      <c r="G12" s="679"/>
      <c r="H12" s="680"/>
      <c r="I12" s="680"/>
      <c r="J12" s="680"/>
      <c r="K12" s="680"/>
      <c r="L12" s="680"/>
      <c r="M12" s="680"/>
      <c r="N12" s="680"/>
      <c r="O12" s="680"/>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2"/>
    </row>
    <row r="13" spans="1:50" ht="21" customHeight="1">
      <c r="A13" s="120"/>
      <c r="B13" s="121"/>
      <c r="C13" s="121"/>
      <c r="D13" s="121"/>
      <c r="E13" s="121"/>
      <c r="F13" s="122"/>
      <c r="G13" s="743" t="s">
        <v>25</v>
      </c>
      <c r="H13" s="744"/>
      <c r="I13" s="636" t="s">
        <v>26</v>
      </c>
      <c r="J13" s="637"/>
      <c r="K13" s="637"/>
      <c r="L13" s="637"/>
      <c r="M13" s="637"/>
      <c r="N13" s="637"/>
      <c r="O13" s="638"/>
      <c r="P13" s="163" t="s">
        <v>1</v>
      </c>
      <c r="Q13" s="164"/>
      <c r="R13" s="164"/>
      <c r="S13" s="164"/>
      <c r="T13" s="164"/>
      <c r="U13" s="164"/>
      <c r="V13" s="165"/>
      <c r="W13" s="163" t="s">
        <v>1</v>
      </c>
      <c r="X13" s="164"/>
      <c r="Y13" s="164"/>
      <c r="Z13" s="164"/>
      <c r="AA13" s="164"/>
      <c r="AB13" s="164"/>
      <c r="AC13" s="165"/>
      <c r="AD13" s="163">
        <v>8</v>
      </c>
      <c r="AE13" s="164"/>
      <c r="AF13" s="164"/>
      <c r="AG13" s="164"/>
      <c r="AH13" s="164"/>
      <c r="AI13" s="164"/>
      <c r="AJ13" s="165"/>
      <c r="AK13" s="163">
        <v>8</v>
      </c>
      <c r="AL13" s="164"/>
      <c r="AM13" s="164"/>
      <c r="AN13" s="164"/>
      <c r="AO13" s="164"/>
      <c r="AP13" s="164"/>
      <c r="AQ13" s="165"/>
      <c r="AR13" s="160"/>
      <c r="AS13" s="161"/>
      <c r="AT13" s="161"/>
      <c r="AU13" s="161"/>
      <c r="AV13" s="161"/>
      <c r="AW13" s="161"/>
      <c r="AX13" s="392"/>
    </row>
    <row r="14" spans="1:50" ht="21" customHeight="1">
      <c r="A14" s="120"/>
      <c r="B14" s="121"/>
      <c r="C14" s="121"/>
      <c r="D14" s="121"/>
      <c r="E14" s="121"/>
      <c r="F14" s="122"/>
      <c r="G14" s="745"/>
      <c r="H14" s="746"/>
      <c r="I14" s="573" t="s">
        <v>27</v>
      </c>
      <c r="J14" s="627"/>
      <c r="K14" s="627"/>
      <c r="L14" s="627"/>
      <c r="M14" s="627"/>
      <c r="N14" s="627"/>
      <c r="O14" s="628"/>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708</v>
      </c>
      <c r="AL14" s="164"/>
      <c r="AM14" s="164"/>
      <c r="AN14" s="164"/>
      <c r="AO14" s="164"/>
      <c r="AP14" s="164"/>
      <c r="AQ14" s="165"/>
      <c r="AR14" s="663"/>
      <c r="AS14" s="663"/>
      <c r="AT14" s="663"/>
      <c r="AU14" s="663"/>
      <c r="AV14" s="663"/>
      <c r="AW14" s="663"/>
      <c r="AX14" s="664"/>
    </row>
    <row r="15" spans="1:50" ht="21" customHeight="1">
      <c r="A15" s="120"/>
      <c r="B15" s="121"/>
      <c r="C15" s="121"/>
      <c r="D15" s="121"/>
      <c r="E15" s="121"/>
      <c r="F15" s="122"/>
      <c r="G15" s="745"/>
      <c r="H15" s="746"/>
      <c r="I15" s="573" t="s">
        <v>28</v>
      </c>
      <c r="J15" s="574"/>
      <c r="K15" s="574"/>
      <c r="L15" s="574"/>
      <c r="M15" s="574"/>
      <c r="N15" s="574"/>
      <c r="O15" s="575"/>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708</v>
      </c>
      <c r="AL15" s="164"/>
      <c r="AM15" s="164"/>
      <c r="AN15" s="164"/>
      <c r="AO15" s="164"/>
      <c r="AP15" s="164"/>
      <c r="AQ15" s="165"/>
      <c r="AR15" s="163"/>
      <c r="AS15" s="164"/>
      <c r="AT15" s="164"/>
      <c r="AU15" s="164"/>
      <c r="AV15" s="164"/>
      <c r="AW15" s="164"/>
      <c r="AX15" s="626"/>
    </row>
    <row r="16" spans="1:50" ht="21" customHeight="1">
      <c r="A16" s="120"/>
      <c r="B16" s="121"/>
      <c r="C16" s="121"/>
      <c r="D16" s="121"/>
      <c r="E16" s="121"/>
      <c r="F16" s="122"/>
      <c r="G16" s="745"/>
      <c r="H16" s="746"/>
      <c r="I16" s="573" t="s">
        <v>29</v>
      </c>
      <c r="J16" s="574"/>
      <c r="K16" s="574"/>
      <c r="L16" s="574"/>
      <c r="M16" s="574"/>
      <c r="N16" s="574"/>
      <c r="O16" s="575"/>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708</v>
      </c>
      <c r="AL16" s="164"/>
      <c r="AM16" s="164"/>
      <c r="AN16" s="164"/>
      <c r="AO16" s="164"/>
      <c r="AP16" s="164"/>
      <c r="AQ16" s="165"/>
      <c r="AR16" s="676"/>
      <c r="AS16" s="677"/>
      <c r="AT16" s="677"/>
      <c r="AU16" s="677"/>
      <c r="AV16" s="677"/>
      <c r="AW16" s="677"/>
      <c r="AX16" s="678"/>
    </row>
    <row r="17" spans="1:50" ht="24.75" customHeight="1">
      <c r="A17" s="120"/>
      <c r="B17" s="121"/>
      <c r="C17" s="121"/>
      <c r="D17" s="121"/>
      <c r="E17" s="121"/>
      <c r="F17" s="122"/>
      <c r="G17" s="745"/>
      <c r="H17" s="746"/>
      <c r="I17" s="573" t="s">
        <v>30</v>
      </c>
      <c r="J17" s="627"/>
      <c r="K17" s="627"/>
      <c r="L17" s="627"/>
      <c r="M17" s="627"/>
      <c r="N17" s="627"/>
      <c r="O17" s="628"/>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708</v>
      </c>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47"/>
      <c r="H18" s="748"/>
      <c r="I18" s="735" t="s">
        <v>31</v>
      </c>
      <c r="J18" s="736"/>
      <c r="K18" s="736"/>
      <c r="L18" s="736"/>
      <c r="M18" s="736"/>
      <c r="N18" s="736"/>
      <c r="O18" s="737"/>
      <c r="P18" s="169">
        <f>SUM(P13:V17)</f>
        <v>0</v>
      </c>
      <c r="Q18" s="170"/>
      <c r="R18" s="170"/>
      <c r="S18" s="170"/>
      <c r="T18" s="170"/>
      <c r="U18" s="170"/>
      <c r="V18" s="171"/>
      <c r="W18" s="169">
        <f>SUM(W13:AC17)</f>
        <v>0</v>
      </c>
      <c r="X18" s="170"/>
      <c r="Y18" s="170"/>
      <c r="Z18" s="170"/>
      <c r="AA18" s="170"/>
      <c r="AB18" s="170"/>
      <c r="AC18" s="171"/>
      <c r="AD18" s="169">
        <f>SUM(AD13:AJ17)</f>
        <v>8</v>
      </c>
      <c r="AE18" s="170"/>
      <c r="AF18" s="170"/>
      <c r="AG18" s="170"/>
      <c r="AH18" s="170"/>
      <c r="AI18" s="170"/>
      <c r="AJ18" s="171"/>
      <c r="AK18" s="169">
        <f>SUM(AK13:AQ17)</f>
        <v>8</v>
      </c>
      <c r="AL18" s="170"/>
      <c r="AM18" s="170"/>
      <c r="AN18" s="170"/>
      <c r="AO18" s="170"/>
      <c r="AP18" s="170"/>
      <c r="AQ18" s="171"/>
      <c r="AR18" s="169">
        <f>SUM(AR13:AX17)</f>
        <v>0</v>
      </c>
      <c r="AS18" s="170"/>
      <c r="AT18" s="170"/>
      <c r="AU18" s="170"/>
      <c r="AV18" s="170"/>
      <c r="AW18" s="170"/>
      <c r="AX18" s="535"/>
    </row>
    <row r="19" spans="1:50" ht="24.75" customHeight="1">
      <c r="A19" s="120"/>
      <c r="B19" s="121"/>
      <c r="C19" s="121"/>
      <c r="D19" s="121"/>
      <c r="E19" s="121"/>
      <c r="F19" s="122"/>
      <c r="G19" s="533" t="s">
        <v>32</v>
      </c>
      <c r="H19" s="534"/>
      <c r="I19" s="534"/>
      <c r="J19" s="534"/>
      <c r="K19" s="534"/>
      <c r="L19" s="534"/>
      <c r="M19" s="534"/>
      <c r="N19" s="534"/>
      <c r="O19" s="534"/>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3"/>
      <c r="AL19" s="483"/>
      <c r="AM19" s="483"/>
      <c r="AN19" s="483"/>
      <c r="AO19" s="483"/>
      <c r="AP19" s="483"/>
      <c r="AQ19" s="483"/>
      <c r="AR19" s="483"/>
      <c r="AS19" s="483"/>
      <c r="AT19" s="483"/>
      <c r="AU19" s="483"/>
      <c r="AV19" s="483"/>
      <c r="AW19" s="483"/>
      <c r="AX19" s="536"/>
    </row>
    <row r="20" spans="1:50" ht="24.75" customHeight="1">
      <c r="A20" s="120"/>
      <c r="B20" s="121"/>
      <c r="C20" s="121"/>
      <c r="D20" s="121"/>
      <c r="E20" s="121"/>
      <c r="F20" s="122"/>
      <c r="G20" s="533" t="s">
        <v>33</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f t="shared" ref="AD20" si="1">IF(AD18=0, "-", SUM(AD19)/AD18)</f>
        <v>0</v>
      </c>
      <c r="AE20" s="537"/>
      <c r="AF20" s="537"/>
      <c r="AG20" s="537"/>
      <c r="AH20" s="537"/>
      <c r="AI20" s="537"/>
      <c r="AJ20" s="537"/>
      <c r="AK20" s="483"/>
      <c r="AL20" s="483"/>
      <c r="AM20" s="483"/>
      <c r="AN20" s="483"/>
      <c r="AO20" s="483"/>
      <c r="AP20" s="483"/>
      <c r="AQ20" s="484"/>
      <c r="AR20" s="484"/>
      <c r="AS20" s="484"/>
      <c r="AT20" s="484"/>
      <c r="AU20" s="483"/>
      <c r="AV20" s="483"/>
      <c r="AW20" s="483"/>
      <c r="AX20" s="536"/>
    </row>
    <row r="21" spans="1:50" ht="25.5" customHeight="1">
      <c r="A21" s="123"/>
      <c r="B21" s="124"/>
      <c r="C21" s="124"/>
      <c r="D21" s="124"/>
      <c r="E21" s="124"/>
      <c r="F21" s="125"/>
      <c r="G21" s="919" t="s">
        <v>34</v>
      </c>
      <c r="H21" s="920"/>
      <c r="I21" s="920"/>
      <c r="J21" s="920"/>
      <c r="K21" s="920"/>
      <c r="L21" s="920"/>
      <c r="M21" s="920"/>
      <c r="N21" s="920"/>
      <c r="O21" s="920"/>
      <c r="P21" s="537" t="str">
        <f>IF(P19=0, "-", SUM(P19)/SUM(P13,P14))</f>
        <v>-</v>
      </c>
      <c r="Q21" s="537"/>
      <c r="R21" s="537"/>
      <c r="S21" s="537"/>
      <c r="T21" s="537"/>
      <c r="U21" s="537"/>
      <c r="V21" s="537"/>
      <c r="W21" s="537" t="str">
        <f t="shared" ref="W21" si="2">IF(W19=0, "-", SUM(W19)/SUM(W13,W14))</f>
        <v>-</v>
      </c>
      <c r="X21" s="537"/>
      <c r="Y21" s="537"/>
      <c r="Z21" s="537"/>
      <c r="AA21" s="537"/>
      <c r="AB21" s="537"/>
      <c r="AC21" s="537"/>
      <c r="AD21" s="537" t="str">
        <f t="shared" ref="AD21" si="3">IF(AD19=0, "-", SUM(AD19)/SUM(AD13,AD14))</f>
        <v>-</v>
      </c>
      <c r="AE21" s="537"/>
      <c r="AF21" s="537"/>
      <c r="AG21" s="537"/>
      <c r="AH21" s="537"/>
      <c r="AI21" s="537"/>
      <c r="AJ21" s="537"/>
      <c r="AK21" s="483"/>
      <c r="AL21" s="483"/>
      <c r="AM21" s="483"/>
      <c r="AN21" s="483"/>
      <c r="AO21" s="483"/>
      <c r="AP21" s="483"/>
      <c r="AQ21" s="484"/>
      <c r="AR21" s="484"/>
      <c r="AS21" s="484"/>
      <c r="AT21" s="484"/>
      <c r="AU21" s="483"/>
      <c r="AV21" s="483"/>
      <c r="AW21" s="483"/>
      <c r="AX21" s="536"/>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709</v>
      </c>
      <c r="H23" s="133"/>
      <c r="I23" s="133"/>
      <c r="J23" s="133"/>
      <c r="K23" s="133"/>
      <c r="L23" s="133"/>
      <c r="M23" s="133"/>
      <c r="N23" s="133"/>
      <c r="O23" s="134"/>
      <c r="P23" s="160">
        <v>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7" t="s">
        <v>41</v>
      </c>
      <c r="B30" s="508"/>
      <c r="C30" s="508"/>
      <c r="D30" s="508"/>
      <c r="E30" s="508"/>
      <c r="F30" s="509"/>
      <c r="G30" s="648" t="s">
        <v>42</v>
      </c>
      <c r="H30" s="387"/>
      <c r="I30" s="387"/>
      <c r="J30" s="387"/>
      <c r="K30" s="387"/>
      <c r="L30" s="387"/>
      <c r="M30" s="387"/>
      <c r="N30" s="387"/>
      <c r="O30" s="577"/>
      <c r="P30" s="576" t="s">
        <v>43</v>
      </c>
      <c r="Q30" s="387"/>
      <c r="R30" s="387"/>
      <c r="S30" s="387"/>
      <c r="T30" s="387"/>
      <c r="U30" s="387"/>
      <c r="V30" s="387"/>
      <c r="W30" s="387"/>
      <c r="X30" s="577"/>
      <c r="Y30" s="462"/>
      <c r="Z30" s="463"/>
      <c r="AA30" s="464"/>
      <c r="AB30" s="382" t="s">
        <v>44</v>
      </c>
      <c r="AC30" s="383"/>
      <c r="AD30" s="384"/>
      <c r="AE30" s="382" t="s">
        <v>20</v>
      </c>
      <c r="AF30" s="383"/>
      <c r="AG30" s="383"/>
      <c r="AH30" s="384"/>
      <c r="AI30" s="385" t="s">
        <v>21</v>
      </c>
      <c r="AJ30" s="385"/>
      <c r="AK30" s="385"/>
      <c r="AL30" s="382"/>
      <c r="AM30" s="385" t="s">
        <v>45</v>
      </c>
      <c r="AN30" s="385"/>
      <c r="AO30" s="385"/>
      <c r="AP30" s="382"/>
      <c r="AQ30" s="639" t="s">
        <v>46</v>
      </c>
      <c r="AR30" s="640"/>
      <c r="AS30" s="640"/>
      <c r="AT30" s="641"/>
      <c r="AU30" s="387" t="s">
        <v>47</v>
      </c>
      <c r="AV30" s="387"/>
      <c r="AW30" s="387"/>
      <c r="AX30" s="388"/>
    </row>
    <row r="31" spans="1:50"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5"/>
      <c r="Z31" s="466"/>
      <c r="AA31" s="467"/>
      <c r="AB31" s="332"/>
      <c r="AC31" s="333"/>
      <c r="AD31" s="334"/>
      <c r="AE31" s="332"/>
      <c r="AF31" s="333"/>
      <c r="AG31" s="333"/>
      <c r="AH31" s="334"/>
      <c r="AI31" s="386"/>
      <c r="AJ31" s="386"/>
      <c r="AK31" s="386"/>
      <c r="AL31" s="332"/>
      <c r="AM31" s="386"/>
      <c r="AN31" s="386"/>
      <c r="AO31" s="386"/>
      <c r="AP31" s="332"/>
      <c r="AQ31" s="231">
        <v>3</v>
      </c>
      <c r="AR31" s="178"/>
      <c r="AS31" s="179" t="s">
        <v>48</v>
      </c>
      <c r="AT31" s="202"/>
      <c r="AU31" s="271" t="s">
        <v>708</v>
      </c>
      <c r="AV31" s="271"/>
      <c r="AW31" s="375" t="s">
        <v>49</v>
      </c>
      <c r="AX31" s="376"/>
    </row>
    <row r="32" spans="1:50" ht="45" customHeight="1">
      <c r="A32" s="513"/>
      <c r="B32" s="511"/>
      <c r="C32" s="511"/>
      <c r="D32" s="511"/>
      <c r="E32" s="511"/>
      <c r="F32" s="512"/>
      <c r="G32" s="538" t="s">
        <v>728</v>
      </c>
      <c r="H32" s="539"/>
      <c r="I32" s="539"/>
      <c r="J32" s="539"/>
      <c r="K32" s="539"/>
      <c r="L32" s="539"/>
      <c r="M32" s="539"/>
      <c r="N32" s="539"/>
      <c r="O32" s="540"/>
      <c r="P32" s="191" t="s">
        <v>729</v>
      </c>
      <c r="Q32" s="191"/>
      <c r="R32" s="191"/>
      <c r="S32" s="191"/>
      <c r="T32" s="191"/>
      <c r="U32" s="191"/>
      <c r="V32" s="191"/>
      <c r="W32" s="191"/>
      <c r="X32" s="233"/>
      <c r="Y32" s="339" t="s">
        <v>50</v>
      </c>
      <c r="Z32" s="547"/>
      <c r="AA32" s="548"/>
      <c r="AB32" s="549" t="s">
        <v>710</v>
      </c>
      <c r="AC32" s="549"/>
      <c r="AD32" s="549"/>
      <c r="AE32" s="363" t="s">
        <v>1</v>
      </c>
      <c r="AF32" s="364"/>
      <c r="AG32" s="364"/>
      <c r="AH32" s="389"/>
      <c r="AI32" s="363" t="s">
        <v>1</v>
      </c>
      <c r="AJ32" s="364"/>
      <c r="AK32" s="364"/>
      <c r="AL32" s="389"/>
      <c r="AM32" s="166">
        <v>0</v>
      </c>
      <c r="AN32" s="167"/>
      <c r="AO32" s="167"/>
      <c r="AP32" s="168"/>
      <c r="AQ32" s="166" t="s">
        <v>708</v>
      </c>
      <c r="AR32" s="167"/>
      <c r="AS32" s="167"/>
      <c r="AT32" s="168"/>
      <c r="AU32" s="364" t="s">
        <v>708</v>
      </c>
      <c r="AV32" s="364"/>
      <c r="AW32" s="364"/>
      <c r="AX32" s="365"/>
    </row>
    <row r="33" spans="1:51" ht="45" customHeight="1">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51</v>
      </c>
      <c r="Z33" s="298"/>
      <c r="AA33" s="299"/>
      <c r="AB33" s="520" t="s">
        <v>710</v>
      </c>
      <c r="AC33" s="520"/>
      <c r="AD33" s="520"/>
      <c r="AE33" s="363" t="s">
        <v>1</v>
      </c>
      <c r="AF33" s="364"/>
      <c r="AG33" s="364"/>
      <c r="AH33" s="389"/>
      <c r="AI33" s="363" t="s">
        <v>1</v>
      </c>
      <c r="AJ33" s="364"/>
      <c r="AK33" s="364"/>
      <c r="AL33" s="389"/>
      <c r="AM33" s="166">
        <v>1</v>
      </c>
      <c r="AN33" s="167"/>
      <c r="AO33" s="167"/>
      <c r="AP33" s="168"/>
      <c r="AQ33" s="166">
        <v>1</v>
      </c>
      <c r="AR33" s="167"/>
      <c r="AS33" s="167"/>
      <c r="AT33" s="168"/>
      <c r="AU33" s="364" t="s">
        <v>708</v>
      </c>
      <c r="AV33" s="364"/>
      <c r="AW33" s="364"/>
      <c r="AX33" s="365"/>
    </row>
    <row r="34" spans="1:51" ht="45" customHeight="1">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52</v>
      </c>
      <c r="Z34" s="298"/>
      <c r="AA34" s="299"/>
      <c r="AB34" s="494" t="s">
        <v>53</v>
      </c>
      <c r="AC34" s="494"/>
      <c r="AD34" s="494"/>
      <c r="AE34" s="363" t="s">
        <v>1</v>
      </c>
      <c r="AF34" s="364"/>
      <c r="AG34" s="364"/>
      <c r="AH34" s="364"/>
      <c r="AI34" s="363" t="s">
        <v>1</v>
      </c>
      <c r="AJ34" s="364"/>
      <c r="AK34" s="364"/>
      <c r="AL34" s="364"/>
      <c r="AM34" s="166">
        <v>0</v>
      </c>
      <c r="AN34" s="167"/>
      <c r="AO34" s="167"/>
      <c r="AP34" s="168"/>
      <c r="AQ34" s="166" t="s">
        <v>708</v>
      </c>
      <c r="AR34" s="167"/>
      <c r="AS34" s="167"/>
      <c r="AT34" s="168"/>
      <c r="AU34" s="364" t="s">
        <v>708</v>
      </c>
      <c r="AV34" s="364"/>
      <c r="AW34" s="364"/>
      <c r="AX34" s="365"/>
    </row>
    <row r="35" spans="1:51" ht="23.25" customHeight="1">
      <c r="A35" s="892" t="s">
        <v>54</v>
      </c>
      <c r="B35" s="893"/>
      <c r="C35" s="893"/>
      <c r="D35" s="893"/>
      <c r="E35" s="893"/>
      <c r="F35" s="894"/>
      <c r="G35" s="898" t="s">
        <v>711</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c r="A37" s="642" t="s">
        <v>41</v>
      </c>
      <c r="B37" s="643"/>
      <c r="C37" s="643"/>
      <c r="D37" s="643"/>
      <c r="E37" s="643"/>
      <c r="F37" s="644"/>
      <c r="G37" s="563" t="s">
        <v>42</v>
      </c>
      <c r="H37" s="377"/>
      <c r="I37" s="377"/>
      <c r="J37" s="377"/>
      <c r="K37" s="377"/>
      <c r="L37" s="377"/>
      <c r="M37" s="377"/>
      <c r="N37" s="377"/>
      <c r="O37" s="564"/>
      <c r="P37" s="629" t="s">
        <v>43</v>
      </c>
      <c r="Q37" s="377"/>
      <c r="R37" s="377"/>
      <c r="S37" s="377"/>
      <c r="T37" s="377"/>
      <c r="U37" s="377"/>
      <c r="V37" s="377"/>
      <c r="W37" s="377"/>
      <c r="X37" s="564"/>
      <c r="Y37" s="630"/>
      <c r="Z37" s="631"/>
      <c r="AA37" s="632"/>
      <c r="AB37" s="633" t="s">
        <v>44</v>
      </c>
      <c r="AC37" s="634"/>
      <c r="AD37" s="635"/>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5"/>
      <c r="Z38" s="466"/>
      <c r="AA38" s="467"/>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50</v>
      </c>
      <c r="Z39" s="547"/>
      <c r="AA39" s="548"/>
      <c r="AB39" s="549"/>
      <c r="AC39" s="549"/>
      <c r="AD39" s="549"/>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51</v>
      </c>
      <c r="Z40" s="298"/>
      <c r="AA40" s="299"/>
      <c r="AB40" s="520"/>
      <c r="AC40" s="520"/>
      <c r="AD40" s="520"/>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52</v>
      </c>
      <c r="Z41" s="298"/>
      <c r="AA41" s="299"/>
      <c r="AB41" s="494" t="s">
        <v>53</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c r="A44" s="642" t="s">
        <v>41</v>
      </c>
      <c r="B44" s="643"/>
      <c r="C44" s="643"/>
      <c r="D44" s="643"/>
      <c r="E44" s="643"/>
      <c r="F44" s="644"/>
      <c r="G44" s="563" t="s">
        <v>42</v>
      </c>
      <c r="H44" s="377"/>
      <c r="I44" s="377"/>
      <c r="J44" s="377"/>
      <c r="K44" s="377"/>
      <c r="L44" s="377"/>
      <c r="M44" s="377"/>
      <c r="N44" s="377"/>
      <c r="O44" s="564"/>
      <c r="P44" s="629" t="s">
        <v>43</v>
      </c>
      <c r="Q44" s="377"/>
      <c r="R44" s="377"/>
      <c r="S44" s="377"/>
      <c r="T44" s="377"/>
      <c r="U44" s="377"/>
      <c r="V44" s="377"/>
      <c r="W44" s="377"/>
      <c r="X44" s="564"/>
      <c r="Y44" s="630"/>
      <c r="Z44" s="631"/>
      <c r="AA44" s="632"/>
      <c r="AB44" s="633" t="s">
        <v>44</v>
      </c>
      <c r="AC44" s="634"/>
      <c r="AD44" s="635"/>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5"/>
      <c r="Z45" s="466"/>
      <c r="AA45" s="467"/>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50</v>
      </c>
      <c r="Z46" s="547"/>
      <c r="AA46" s="548"/>
      <c r="AB46" s="549"/>
      <c r="AC46" s="549"/>
      <c r="AD46" s="54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51</v>
      </c>
      <c r="Z47" s="298"/>
      <c r="AA47" s="299"/>
      <c r="AB47" s="520"/>
      <c r="AC47" s="520"/>
      <c r="AD47" s="52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52</v>
      </c>
      <c r="Z48" s="298"/>
      <c r="AA48" s="299"/>
      <c r="AB48" s="494" t="s">
        <v>53</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c r="A51" s="510" t="s">
        <v>41</v>
      </c>
      <c r="B51" s="511"/>
      <c r="C51" s="511"/>
      <c r="D51" s="511"/>
      <c r="E51" s="511"/>
      <c r="F51" s="512"/>
      <c r="G51" s="563" t="s">
        <v>42</v>
      </c>
      <c r="H51" s="377"/>
      <c r="I51" s="377"/>
      <c r="J51" s="377"/>
      <c r="K51" s="377"/>
      <c r="L51" s="377"/>
      <c r="M51" s="377"/>
      <c r="N51" s="377"/>
      <c r="O51" s="564"/>
      <c r="P51" s="629" t="s">
        <v>43</v>
      </c>
      <c r="Q51" s="377"/>
      <c r="R51" s="377"/>
      <c r="S51" s="377"/>
      <c r="T51" s="377"/>
      <c r="U51" s="377"/>
      <c r="V51" s="377"/>
      <c r="W51" s="377"/>
      <c r="X51" s="564"/>
      <c r="Y51" s="630"/>
      <c r="Z51" s="631"/>
      <c r="AA51" s="632"/>
      <c r="AB51" s="633" t="s">
        <v>44</v>
      </c>
      <c r="AC51" s="634"/>
      <c r="AD51" s="635"/>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5"/>
      <c r="Z52" s="466"/>
      <c r="AA52" s="467"/>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50</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51</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52</v>
      </c>
      <c r="Z55" s="298"/>
      <c r="AA55" s="299"/>
      <c r="AB55" s="458" t="s">
        <v>53</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c r="A58" s="510" t="s">
        <v>41</v>
      </c>
      <c r="B58" s="511"/>
      <c r="C58" s="511"/>
      <c r="D58" s="511"/>
      <c r="E58" s="511"/>
      <c r="F58" s="512"/>
      <c r="G58" s="563" t="s">
        <v>42</v>
      </c>
      <c r="H58" s="377"/>
      <c r="I58" s="377"/>
      <c r="J58" s="377"/>
      <c r="K58" s="377"/>
      <c r="L58" s="377"/>
      <c r="M58" s="377"/>
      <c r="N58" s="377"/>
      <c r="O58" s="564"/>
      <c r="P58" s="629" t="s">
        <v>43</v>
      </c>
      <c r="Q58" s="377"/>
      <c r="R58" s="377"/>
      <c r="S58" s="377"/>
      <c r="T58" s="377"/>
      <c r="U58" s="377"/>
      <c r="V58" s="377"/>
      <c r="W58" s="377"/>
      <c r="X58" s="564"/>
      <c r="Y58" s="630"/>
      <c r="Z58" s="631"/>
      <c r="AA58" s="632"/>
      <c r="AB58" s="633" t="s">
        <v>44</v>
      </c>
      <c r="AC58" s="634"/>
      <c r="AD58" s="635"/>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5"/>
      <c r="Z59" s="466"/>
      <c r="AA59" s="467"/>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50</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51</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52</v>
      </c>
      <c r="Z62" s="298"/>
      <c r="AA62" s="299"/>
      <c r="AB62" s="494" t="s">
        <v>53</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c r="A65" s="853" t="s">
        <v>55</v>
      </c>
      <c r="B65" s="854"/>
      <c r="C65" s="854"/>
      <c r="D65" s="854"/>
      <c r="E65" s="854"/>
      <c r="F65" s="855"/>
      <c r="G65" s="856"/>
      <c r="H65" s="858" t="s">
        <v>42</v>
      </c>
      <c r="I65" s="858"/>
      <c r="J65" s="858"/>
      <c r="K65" s="858"/>
      <c r="L65" s="858"/>
      <c r="M65" s="858"/>
      <c r="N65" s="858"/>
      <c r="O65" s="859"/>
      <c r="P65" s="862" t="s">
        <v>43</v>
      </c>
      <c r="Q65" s="858"/>
      <c r="R65" s="858"/>
      <c r="S65" s="858"/>
      <c r="T65" s="858"/>
      <c r="U65" s="858"/>
      <c r="V65" s="859"/>
      <c r="W65" s="864" t="s">
        <v>56</v>
      </c>
      <c r="X65" s="865"/>
      <c r="Y65" s="868"/>
      <c r="Z65" s="868"/>
      <c r="AA65" s="869"/>
      <c r="AB65" s="862" t="s">
        <v>44</v>
      </c>
      <c r="AC65" s="858"/>
      <c r="AD65" s="859"/>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48</v>
      </c>
      <c r="AT66" s="202"/>
      <c r="AU66" s="271"/>
      <c r="AV66" s="271"/>
      <c r="AW66" s="860" t="s">
        <v>49</v>
      </c>
      <c r="AX66" s="972"/>
      <c r="AY66">
        <f>$AY$65</f>
        <v>0</v>
      </c>
    </row>
    <row r="67" spans="1:51" ht="23.25" hidden="1" customHeight="1">
      <c r="A67" s="846"/>
      <c r="B67" s="847"/>
      <c r="C67" s="847"/>
      <c r="D67" s="847"/>
      <c r="E67" s="847"/>
      <c r="F67" s="848"/>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389"/>
      <c r="AU67" s="364"/>
      <c r="AV67" s="364"/>
      <c r="AW67" s="364"/>
      <c r="AX67" s="365"/>
      <c r="AY67">
        <f t="shared" ref="AY67:AY72" si="8">$AY$65</f>
        <v>0</v>
      </c>
    </row>
    <row r="68" spans="1:51" ht="23.25" hidden="1" customHeight="1">
      <c r="A68" s="846"/>
      <c r="B68" s="847"/>
      <c r="C68" s="847"/>
      <c r="D68" s="847"/>
      <c r="E68" s="847"/>
      <c r="F68" s="848"/>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389"/>
      <c r="AU68" s="364"/>
      <c r="AV68" s="364"/>
      <c r="AW68" s="364"/>
      <c r="AX68" s="365"/>
      <c r="AY68">
        <f t="shared" si="8"/>
        <v>0</v>
      </c>
    </row>
    <row r="69" spans="1:51" ht="23.25" hidden="1" customHeight="1">
      <c r="A69" s="846"/>
      <c r="B69" s="847"/>
      <c r="C69" s="847"/>
      <c r="D69" s="847"/>
      <c r="E69" s="847"/>
      <c r="F69" s="848"/>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389"/>
      <c r="AU69" s="364"/>
      <c r="AV69" s="364"/>
      <c r="AW69" s="364"/>
      <c r="AX69" s="365"/>
      <c r="AY69">
        <f t="shared" si="8"/>
        <v>0</v>
      </c>
    </row>
    <row r="70" spans="1:51" ht="23.25" hidden="1" customHeight="1">
      <c r="A70" s="846" t="s">
        <v>60</v>
      </c>
      <c r="B70" s="847"/>
      <c r="C70" s="847"/>
      <c r="D70" s="847"/>
      <c r="E70" s="847"/>
      <c r="F70" s="848"/>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389"/>
      <c r="AU70" s="364"/>
      <c r="AV70" s="364"/>
      <c r="AW70" s="364"/>
      <c r="AX70" s="365"/>
      <c r="AY70">
        <f t="shared" si="8"/>
        <v>0</v>
      </c>
    </row>
    <row r="71" spans="1:51" ht="23.25" hidden="1" customHeight="1">
      <c r="A71" s="846"/>
      <c r="B71" s="847"/>
      <c r="C71" s="847"/>
      <c r="D71" s="847"/>
      <c r="E71" s="847"/>
      <c r="F71" s="848"/>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389"/>
      <c r="AU71" s="364"/>
      <c r="AV71" s="364"/>
      <c r="AW71" s="364"/>
      <c r="AX71" s="365"/>
      <c r="AY71">
        <f t="shared" si="8"/>
        <v>0</v>
      </c>
    </row>
    <row r="72" spans="1:51" ht="23.25" hidden="1" customHeight="1">
      <c r="A72" s="849"/>
      <c r="B72" s="850"/>
      <c r="C72" s="850"/>
      <c r="D72" s="850"/>
      <c r="E72" s="850"/>
      <c r="F72" s="851"/>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497"/>
      <c r="AQ72" s="363"/>
      <c r="AR72" s="364"/>
      <c r="AS72" s="364"/>
      <c r="AT72" s="389"/>
      <c r="AU72" s="364"/>
      <c r="AV72" s="364"/>
      <c r="AW72" s="364"/>
      <c r="AX72" s="365"/>
      <c r="AY72">
        <f t="shared" si="8"/>
        <v>0</v>
      </c>
    </row>
    <row r="73" spans="1:51" ht="18.75" hidden="1" customHeight="1">
      <c r="A73" s="832" t="s">
        <v>55</v>
      </c>
      <c r="B73" s="833"/>
      <c r="C73" s="833"/>
      <c r="D73" s="833"/>
      <c r="E73" s="833"/>
      <c r="F73" s="834"/>
      <c r="G73" s="804"/>
      <c r="H73" s="199" t="s">
        <v>42</v>
      </c>
      <c r="I73" s="199"/>
      <c r="J73" s="199"/>
      <c r="K73" s="199"/>
      <c r="L73" s="199"/>
      <c r="M73" s="199"/>
      <c r="N73" s="199"/>
      <c r="O73" s="200"/>
      <c r="P73" s="215" t="s">
        <v>43</v>
      </c>
      <c r="Q73" s="199"/>
      <c r="R73" s="199"/>
      <c r="S73" s="199"/>
      <c r="T73" s="199"/>
      <c r="U73" s="199"/>
      <c r="V73" s="199"/>
      <c r="W73" s="199"/>
      <c r="X73" s="200"/>
      <c r="Y73" s="806"/>
      <c r="Z73" s="807"/>
      <c r="AA73" s="808"/>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5"/>
      <c r="B74" s="836"/>
      <c r="C74" s="836"/>
      <c r="D74" s="836"/>
      <c r="E74" s="836"/>
      <c r="F74" s="837"/>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5"/>
      <c r="B75" s="836"/>
      <c r="C75" s="836"/>
      <c r="D75" s="836"/>
      <c r="E75" s="836"/>
      <c r="F75" s="837"/>
      <c r="G75" s="779"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5"/>
      <c r="B76" s="836"/>
      <c r="C76" s="836"/>
      <c r="D76" s="836"/>
      <c r="E76" s="836"/>
      <c r="F76" s="837"/>
      <c r="G76" s="780"/>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5"/>
      <c r="B77" s="836"/>
      <c r="C77" s="836"/>
      <c r="D77" s="836"/>
      <c r="E77" s="836"/>
      <c r="F77" s="837"/>
      <c r="G77" s="781"/>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7" t="s">
        <v>63</v>
      </c>
      <c r="B78" s="908"/>
      <c r="C78" s="908"/>
      <c r="D78" s="908"/>
      <c r="E78" s="905" t="s">
        <v>64</v>
      </c>
      <c r="F78" s="906"/>
      <c r="G78" s="54" t="s">
        <v>61</v>
      </c>
      <c r="H78" s="790"/>
      <c r="I78" s="245"/>
      <c r="J78" s="245"/>
      <c r="K78" s="245"/>
      <c r="L78" s="245"/>
      <c r="M78" s="245"/>
      <c r="N78" s="245"/>
      <c r="O78" s="791"/>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c r="A79" s="809" t="s">
        <v>65</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66</v>
      </c>
      <c r="AP79" s="127"/>
      <c r="AQ79" s="127"/>
      <c r="AR79" s="76"/>
      <c r="AS79" s="126"/>
      <c r="AT79" s="127"/>
      <c r="AU79" s="127"/>
      <c r="AV79" s="127"/>
      <c r="AW79" s="127"/>
      <c r="AX79" s="128"/>
      <c r="AY79">
        <f>COUNTIF($AR$79,"☑")</f>
        <v>0</v>
      </c>
    </row>
    <row r="80" spans="1:51" ht="18.75" hidden="1" customHeight="1">
      <c r="A80" s="517" t="s">
        <v>67</v>
      </c>
      <c r="B80" s="841" t="s">
        <v>68</v>
      </c>
      <c r="C80" s="842"/>
      <c r="D80" s="842"/>
      <c r="E80" s="842"/>
      <c r="F80" s="843"/>
      <c r="G80" s="777" t="s">
        <v>69</v>
      </c>
      <c r="H80" s="777"/>
      <c r="I80" s="777"/>
      <c r="J80" s="777"/>
      <c r="K80" s="777"/>
      <c r="L80" s="777"/>
      <c r="M80" s="777"/>
      <c r="N80" s="777"/>
      <c r="O80" s="777"/>
      <c r="P80" s="777"/>
      <c r="Q80" s="777"/>
      <c r="R80" s="777"/>
      <c r="S80" s="777"/>
      <c r="T80" s="777"/>
      <c r="U80" s="777"/>
      <c r="V80" s="777"/>
      <c r="W80" s="777"/>
      <c r="X80" s="777"/>
      <c r="Y80" s="777"/>
      <c r="Z80" s="777"/>
      <c r="AA80" s="778"/>
      <c r="AB80" s="776" t="s">
        <v>70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7"/>
      <c r="AY80">
        <f>COUNTA($G$82)</f>
        <v>0</v>
      </c>
    </row>
    <row r="81" spans="1:60" ht="22.5" hidden="1" customHeight="1">
      <c r="A81" s="518"/>
      <c r="B81" s="844"/>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8"/>
      <c r="B82" s="844"/>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c r="A83" s="518"/>
      <c r="B83" s="844"/>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c r="A84" s="518"/>
      <c r="B84" s="845"/>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c r="A85" s="518"/>
      <c r="B85" s="550" t="s">
        <v>71</v>
      </c>
      <c r="C85" s="550"/>
      <c r="D85" s="550"/>
      <c r="E85" s="550"/>
      <c r="F85" s="551"/>
      <c r="G85" s="792" t="s">
        <v>72</v>
      </c>
      <c r="H85" s="777"/>
      <c r="I85" s="777"/>
      <c r="J85" s="777"/>
      <c r="K85" s="777"/>
      <c r="L85" s="777"/>
      <c r="M85" s="777"/>
      <c r="N85" s="777"/>
      <c r="O85" s="778"/>
      <c r="P85" s="776" t="s">
        <v>73</v>
      </c>
      <c r="Q85" s="777"/>
      <c r="R85" s="777"/>
      <c r="S85" s="777"/>
      <c r="T85" s="777"/>
      <c r="U85" s="777"/>
      <c r="V85" s="777"/>
      <c r="W85" s="777"/>
      <c r="X85" s="778"/>
      <c r="Y85" s="203"/>
      <c r="Z85" s="204"/>
      <c r="AA85" s="205"/>
      <c r="AB85" s="455" t="s">
        <v>44</v>
      </c>
      <c r="AC85" s="456"/>
      <c r="AD85" s="457"/>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74</v>
      </c>
      <c r="Z87" s="754"/>
      <c r="AA87" s="755"/>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51</v>
      </c>
      <c r="Z88" s="731"/>
      <c r="AA88" s="732"/>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52</v>
      </c>
      <c r="Z89" s="731"/>
      <c r="AA89" s="732"/>
      <c r="AB89" s="458" t="s">
        <v>53</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8"/>
      <c r="B90" s="550" t="s">
        <v>71</v>
      </c>
      <c r="C90" s="550"/>
      <c r="D90" s="550"/>
      <c r="E90" s="550"/>
      <c r="F90" s="551"/>
      <c r="G90" s="792" t="s">
        <v>72</v>
      </c>
      <c r="H90" s="777"/>
      <c r="I90" s="777"/>
      <c r="J90" s="777"/>
      <c r="K90" s="777"/>
      <c r="L90" s="777"/>
      <c r="M90" s="777"/>
      <c r="N90" s="777"/>
      <c r="O90" s="778"/>
      <c r="P90" s="776" t="s">
        <v>73</v>
      </c>
      <c r="Q90" s="777"/>
      <c r="R90" s="777"/>
      <c r="S90" s="777"/>
      <c r="T90" s="777"/>
      <c r="U90" s="777"/>
      <c r="V90" s="777"/>
      <c r="W90" s="777"/>
      <c r="X90" s="778"/>
      <c r="Y90" s="203"/>
      <c r="Z90" s="204"/>
      <c r="AA90" s="205"/>
      <c r="AB90" s="455" t="s">
        <v>44</v>
      </c>
      <c r="AC90" s="456"/>
      <c r="AD90" s="457"/>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74</v>
      </c>
      <c r="Z92" s="754"/>
      <c r="AA92" s="755"/>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51</v>
      </c>
      <c r="Z93" s="731"/>
      <c r="AA93" s="732"/>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52</v>
      </c>
      <c r="Z94" s="731"/>
      <c r="AA94" s="732"/>
      <c r="AB94" s="458" t="s">
        <v>53</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8"/>
      <c r="B95" s="550" t="s">
        <v>71</v>
      </c>
      <c r="C95" s="550"/>
      <c r="D95" s="550"/>
      <c r="E95" s="550"/>
      <c r="F95" s="551"/>
      <c r="G95" s="792" t="s">
        <v>72</v>
      </c>
      <c r="H95" s="777"/>
      <c r="I95" s="777"/>
      <c r="J95" s="777"/>
      <c r="K95" s="777"/>
      <c r="L95" s="777"/>
      <c r="M95" s="777"/>
      <c r="N95" s="777"/>
      <c r="O95" s="778"/>
      <c r="P95" s="776" t="s">
        <v>73</v>
      </c>
      <c r="Q95" s="777"/>
      <c r="R95" s="777"/>
      <c r="S95" s="777"/>
      <c r="T95" s="777"/>
      <c r="U95" s="777"/>
      <c r="V95" s="777"/>
      <c r="W95" s="777"/>
      <c r="X95" s="778"/>
      <c r="Y95" s="203"/>
      <c r="Z95" s="204"/>
      <c r="AA95" s="205"/>
      <c r="AB95" s="455" t="s">
        <v>44</v>
      </c>
      <c r="AC95" s="456"/>
      <c r="AD95" s="457"/>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74</v>
      </c>
      <c r="Z97" s="754"/>
      <c r="AA97" s="755"/>
      <c r="AB97" s="404"/>
      <c r="AC97" s="405"/>
      <c r="AD97" s="406"/>
      <c r="AE97" s="363"/>
      <c r="AF97" s="364"/>
      <c r="AG97" s="364"/>
      <c r="AH97" s="389"/>
      <c r="AI97" s="363"/>
      <c r="AJ97" s="364"/>
      <c r="AK97" s="364"/>
      <c r="AL97" s="38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51</v>
      </c>
      <c r="Z98" s="731"/>
      <c r="AA98" s="732"/>
      <c r="AB98" s="300"/>
      <c r="AC98" s="301"/>
      <c r="AD98" s="302"/>
      <c r="AE98" s="363"/>
      <c r="AF98" s="364"/>
      <c r="AG98" s="364"/>
      <c r="AH98" s="389"/>
      <c r="AI98" s="363"/>
      <c r="AJ98" s="364"/>
      <c r="AK98" s="364"/>
      <c r="AL98" s="38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9"/>
      <c r="B99" s="875"/>
      <c r="C99" s="875"/>
      <c r="D99" s="875"/>
      <c r="E99" s="875"/>
      <c r="F99" s="876"/>
      <c r="G99" s="802"/>
      <c r="H99" s="248"/>
      <c r="I99" s="248"/>
      <c r="J99" s="248"/>
      <c r="K99" s="248"/>
      <c r="L99" s="248"/>
      <c r="M99" s="248"/>
      <c r="N99" s="248"/>
      <c r="O99" s="803"/>
      <c r="P99" s="838"/>
      <c r="Q99" s="838"/>
      <c r="R99" s="838"/>
      <c r="S99" s="838"/>
      <c r="T99" s="838"/>
      <c r="U99" s="838"/>
      <c r="V99" s="838"/>
      <c r="W99" s="838"/>
      <c r="X99" s="839"/>
      <c r="Y99" s="477" t="s">
        <v>52</v>
      </c>
      <c r="Z99" s="478"/>
      <c r="AA99" s="479"/>
      <c r="AB99" s="459" t="s">
        <v>53</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c r="A100" s="827" t="s">
        <v>75</v>
      </c>
      <c r="B100" s="828"/>
      <c r="C100" s="828"/>
      <c r="D100" s="828"/>
      <c r="E100" s="828"/>
      <c r="F100" s="829"/>
      <c r="G100" s="830" t="s">
        <v>76</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44</v>
      </c>
      <c r="AC100" s="852"/>
      <c r="AD100" s="852"/>
      <c r="AE100" s="818" t="s">
        <v>20</v>
      </c>
      <c r="AF100" s="819"/>
      <c r="AG100" s="819"/>
      <c r="AH100" s="820"/>
      <c r="AI100" s="818" t="s">
        <v>21</v>
      </c>
      <c r="AJ100" s="819"/>
      <c r="AK100" s="819"/>
      <c r="AL100" s="820"/>
      <c r="AM100" s="818" t="s">
        <v>45</v>
      </c>
      <c r="AN100" s="819"/>
      <c r="AO100" s="819"/>
      <c r="AP100" s="820"/>
      <c r="AQ100" s="921" t="s">
        <v>77</v>
      </c>
      <c r="AR100" s="922"/>
      <c r="AS100" s="922"/>
      <c r="AT100" s="923"/>
      <c r="AU100" s="921" t="s">
        <v>78</v>
      </c>
      <c r="AV100" s="922"/>
      <c r="AW100" s="922"/>
      <c r="AX100" s="924"/>
    </row>
    <row r="101" spans="1:60" ht="23.25" customHeight="1">
      <c r="A101" s="488"/>
      <c r="B101" s="489"/>
      <c r="C101" s="489"/>
      <c r="D101" s="489"/>
      <c r="E101" s="489"/>
      <c r="F101" s="490"/>
      <c r="G101" s="191" t="s">
        <v>712</v>
      </c>
      <c r="H101" s="191"/>
      <c r="I101" s="191"/>
      <c r="J101" s="191"/>
      <c r="K101" s="191"/>
      <c r="L101" s="191"/>
      <c r="M101" s="191"/>
      <c r="N101" s="191"/>
      <c r="O101" s="191"/>
      <c r="P101" s="191"/>
      <c r="Q101" s="191"/>
      <c r="R101" s="191"/>
      <c r="S101" s="191"/>
      <c r="T101" s="191"/>
      <c r="U101" s="191"/>
      <c r="V101" s="191"/>
      <c r="W101" s="191"/>
      <c r="X101" s="233"/>
      <c r="Y101" s="811" t="s">
        <v>79</v>
      </c>
      <c r="Z101" s="716"/>
      <c r="AA101" s="717"/>
      <c r="AB101" s="549" t="s">
        <v>713</v>
      </c>
      <c r="AC101" s="549"/>
      <c r="AD101" s="549"/>
      <c r="AE101" s="363" t="s">
        <v>1</v>
      </c>
      <c r="AF101" s="364"/>
      <c r="AG101" s="364"/>
      <c r="AH101" s="389"/>
      <c r="AI101" s="363" t="s">
        <v>1</v>
      </c>
      <c r="AJ101" s="364"/>
      <c r="AK101" s="364"/>
      <c r="AL101" s="389"/>
      <c r="AM101" s="363">
        <v>0</v>
      </c>
      <c r="AN101" s="364"/>
      <c r="AO101" s="364"/>
      <c r="AP101" s="389"/>
      <c r="AQ101" s="358" t="s">
        <v>708</v>
      </c>
      <c r="AR101" s="358"/>
      <c r="AS101" s="358"/>
      <c r="AT101" s="358"/>
      <c r="AU101" s="363" t="s">
        <v>708</v>
      </c>
      <c r="AV101" s="364"/>
      <c r="AW101" s="364"/>
      <c r="AX101" s="365"/>
    </row>
    <row r="102" spans="1:60" ht="23.25" customHeight="1">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80</v>
      </c>
      <c r="Z102" s="340"/>
      <c r="AA102" s="341"/>
      <c r="AB102" s="549" t="s">
        <v>713</v>
      </c>
      <c r="AC102" s="549"/>
      <c r="AD102" s="549"/>
      <c r="AE102" s="358" t="s">
        <v>1</v>
      </c>
      <c r="AF102" s="358"/>
      <c r="AG102" s="358"/>
      <c r="AH102" s="358"/>
      <c r="AI102" s="358" t="s">
        <v>1</v>
      </c>
      <c r="AJ102" s="358"/>
      <c r="AK102" s="358"/>
      <c r="AL102" s="358"/>
      <c r="AM102" s="371">
        <v>10</v>
      </c>
      <c r="AN102" s="372"/>
      <c r="AO102" s="372"/>
      <c r="AP102" s="497"/>
      <c r="AQ102" s="358">
        <v>10</v>
      </c>
      <c r="AR102" s="358"/>
      <c r="AS102" s="358"/>
      <c r="AT102" s="358"/>
      <c r="AU102" s="371" t="s">
        <v>708</v>
      </c>
      <c r="AV102" s="372"/>
      <c r="AW102" s="372"/>
      <c r="AX102" s="925"/>
    </row>
    <row r="103" spans="1:60" ht="31.5" hidden="1" customHeight="1">
      <c r="A103" s="485" t="s">
        <v>75</v>
      </c>
      <c r="B103" s="486"/>
      <c r="C103" s="486"/>
      <c r="D103" s="486"/>
      <c r="E103" s="486"/>
      <c r="F103" s="487"/>
      <c r="G103" s="731" t="s">
        <v>76</v>
      </c>
      <c r="H103" s="731"/>
      <c r="I103" s="731"/>
      <c r="J103" s="731"/>
      <c r="K103" s="731"/>
      <c r="L103" s="731"/>
      <c r="M103" s="731"/>
      <c r="N103" s="731"/>
      <c r="O103" s="731"/>
      <c r="P103" s="731"/>
      <c r="Q103" s="731"/>
      <c r="R103" s="731"/>
      <c r="S103" s="731"/>
      <c r="T103" s="731"/>
      <c r="U103" s="731"/>
      <c r="V103" s="731"/>
      <c r="W103" s="731"/>
      <c r="X103" s="732"/>
      <c r="Y103" s="465"/>
      <c r="Z103" s="466"/>
      <c r="AA103" s="467"/>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79</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80</v>
      </c>
      <c r="Z105" s="472"/>
      <c r="AA105" s="473"/>
      <c r="AB105" s="404"/>
      <c r="AC105" s="405"/>
      <c r="AD105" s="406"/>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5" t="s">
        <v>75</v>
      </c>
      <c r="B106" s="486"/>
      <c r="C106" s="486"/>
      <c r="D106" s="486"/>
      <c r="E106" s="486"/>
      <c r="F106" s="487"/>
      <c r="G106" s="731" t="s">
        <v>76</v>
      </c>
      <c r="H106" s="731"/>
      <c r="I106" s="731"/>
      <c r="J106" s="731"/>
      <c r="K106" s="731"/>
      <c r="L106" s="731"/>
      <c r="M106" s="731"/>
      <c r="N106" s="731"/>
      <c r="O106" s="731"/>
      <c r="P106" s="731"/>
      <c r="Q106" s="731"/>
      <c r="R106" s="731"/>
      <c r="S106" s="731"/>
      <c r="T106" s="731"/>
      <c r="U106" s="731"/>
      <c r="V106" s="731"/>
      <c r="W106" s="731"/>
      <c r="X106" s="732"/>
      <c r="Y106" s="465"/>
      <c r="Z106" s="466"/>
      <c r="AA106" s="467"/>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79</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80</v>
      </c>
      <c r="Z108" s="472"/>
      <c r="AA108" s="473"/>
      <c r="AB108" s="404"/>
      <c r="AC108" s="405"/>
      <c r="AD108" s="406"/>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5" t="s">
        <v>75</v>
      </c>
      <c r="B109" s="486"/>
      <c r="C109" s="486"/>
      <c r="D109" s="486"/>
      <c r="E109" s="486"/>
      <c r="F109" s="487"/>
      <c r="G109" s="731" t="s">
        <v>76</v>
      </c>
      <c r="H109" s="731"/>
      <c r="I109" s="731"/>
      <c r="J109" s="731"/>
      <c r="K109" s="731"/>
      <c r="L109" s="731"/>
      <c r="M109" s="731"/>
      <c r="N109" s="731"/>
      <c r="O109" s="731"/>
      <c r="P109" s="731"/>
      <c r="Q109" s="731"/>
      <c r="R109" s="731"/>
      <c r="S109" s="731"/>
      <c r="T109" s="731"/>
      <c r="U109" s="731"/>
      <c r="V109" s="731"/>
      <c r="W109" s="731"/>
      <c r="X109" s="732"/>
      <c r="Y109" s="465"/>
      <c r="Z109" s="466"/>
      <c r="AA109" s="467"/>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79</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80</v>
      </c>
      <c r="Z111" s="472"/>
      <c r="AA111" s="473"/>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5" t="s">
        <v>75</v>
      </c>
      <c r="B112" s="486"/>
      <c r="C112" s="486"/>
      <c r="D112" s="486"/>
      <c r="E112" s="486"/>
      <c r="F112" s="487"/>
      <c r="G112" s="731" t="s">
        <v>76</v>
      </c>
      <c r="H112" s="731"/>
      <c r="I112" s="731"/>
      <c r="J112" s="731"/>
      <c r="K112" s="731"/>
      <c r="L112" s="731"/>
      <c r="M112" s="731"/>
      <c r="N112" s="731"/>
      <c r="O112" s="731"/>
      <c r="P112" s="731"/>
      <c r="Q112" s="731"/>
      <c r="R112" s="731"/>
      <c r="S112" s="731"/>
      <c r="T112" s="731"/>
      <c r="U112" s="731"/>
      <c r="V112" s="731"/>
      <c r="W112" s="731"/>
      <c r="X112" s="732"/>
      <c r="Y112" s="465"/>
      <c r="Z112" s="466"/>
      <c r="AA112" s="467"/>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79</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389"/>
      <c r="AU113" s="358"/>
      <c r="AV113" s="358"/>
      <c r="AW113" s="358"/>
      <c r="AX113" s="359"/>
      <c r="AY113">
        <f>$AY$112</f>
        <v>0</v>
      </c>
    </row>
    <row r="114" spans="1:51" ht="23.25" hidden="1" customHeight="1">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80</v>
      </c>
      <c r="Z114" s="472"/>
      <c r="AA114" s="473"/>
      <c r="AB114" s="404"/>
      <c r="AC114" s="405"/>
      <c r="AD114" s="406"/>
      <c r="AE114" s="366"/>
      <c r="AF114" s="366"/>
      <c r="AG114" s="366"/>
      <c r="AH114" s="366"/>
      <c r="AI114" s="366"/>
      <c r="AJ114" s="366"/>
      <c r="AK114" s="366"/>
      <c r="AL114" s="366"/>
      <c r="AM114" s="366"/>
      <c r="AN114" s="366"/>
      <c r="AO114" s="366"/>
      <c r="AP114" s="366"/>
      <c r="AQ114" s="363"/>
      <c r="AR114" s="364"/>
      <c r="AS114" s="364"/>
      <c r="AT114" s="389"/>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714</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715</v>
      </c>
      <c r="AC116" s="301"/>
      <c r="AD116" s="302"/>
      <c r="AE116" s="358" t="s">
        <v>1</v>
      </c>
      <c r="AF116" s="358"/>
      <c r="AG116" s="358"/>
      <c r="AH116" s="358"/>
      <c r="AI116" s="358" t="s">
        <v>1</v>
      </c>
      <c r="AJ116" s="358"/>
      <c r="AK116" s="358"/>
      <c r="AL116" s="358"/>
      <c r="AM116" s="358">
        <v>0</v>
      </c>
      <c r="AN116" s="358"/>
      <c r="AO116" s="358"/>
      <c r="AP116" s="358"/>
      <c r="AQ116" s="363" t="s">
        <v>708</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1</v>
      </c>
      <c r="AF117" s="306"/>
      <c r="AG117" s="306"/>
      <c r="AH117" s="306"/>
      <c r="AI117" s="306" t="s">
        <v>1</v>
      </c>
      <c r="AJ117" s="306"/>
      <c r="AK117" s="306"/>
      <c r="AL117" s="306"/>
      <c r="AM117" s="306" t="s">
        <v>716</v>
      </c>
      <c r="AN117" s="306"/>
      <c r="AO117" s="306"/>
      <c r="AP117" s="306"/>
      <c r="AQ117" s="306" t="s">
        <v>716</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4"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717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7</v>
      </c>
      <c r="AR133" s="271"/>
      <c r="AS133" s="179" t="s">
        <v>48</v>
      </c>
      <c r="AT133" s="202"/>
      <c r="AU133" s="178">
        <v>12</v>
      </c>
      <c r="AV133" s="178"/>
      <c r="AW133" s="179" t="s">
        <v>49</v>
      </c>
      <c r="AX133" s="180"/>
      <c r="AY133">
        <f>$AY$132</f>
        <v>1</v>
      </c>
    </row>
    <row r="134" spans="1:51" ht="39.75" customHeight="1">
      <c r="A134" s="988"/>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713</v>
      </c>
      <c r="AC134" s="224"/>
      <c r="AD134" s="224"/>
      <c r="AE134" s="266" t="s">
        <v>1</v>
      </c>
      <c r="AF134" s="167"/>
      <c r="AG134" s="167"/>
      <c r="AH134" s="167"/>
      <c r="AI134" s="266" t="s">
        <v>1</v>
      </c>
      <c r="AJ134" s="167"/>
      <c r="AK134" s="167"/>
      <c r="AL134" s="167"/>
      <c r="AM134" s="266">
        <v>0</v>
      </c>
      <c r="AN134" s="167"/>
      <c r="AO134" s="167"/>
      <c r="AP134" s="167"/>
      <c r="AQ134" s="266" t="s">
        <v>1</v>
      </c>
      <c r="AR134" s="167"/>
      <c r="AS134" s="167"/>
      <c r="AT134" s="208"/>
      <c r="AU134" s="266" t="s">
        <v>708</v>
      </c>
      <c r="AV134" s="167"/>
      <c r="AW134" s="167"/>
      <c r="AX134" s="208"/>
      <c r="AY134">
        <f t="shared" ref="AY134:AY135" si="13">$AY$132</f>
        <v>1</v>
      </c>
    </row>
    <row r="135" spans="1:51" ht="39.75"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713</v>
      </c>
      <c r="AC135" s="175"/>
      <c r="AD135" s="175"/>
      <c r="AE135" s="266" t="s">
        <v>1</v>
      </c>
      <c r="AF135" s="167"/>
      <c r="AG135" s="167"/>
      <c r="AH135" s="167"/>
      <c r="AI135" s="266" t="s">
        <v>1</v>
      </c>
      <c r="AJ135" s="167"/>
      <c r="AK135" s="167"/>
      <c r="AL135" s="167"/>
      <c r="AM135" s="266">
        <v>10</v>
      </c>
      <c r="AN135" s="167"/>
      <c r="AO135" s="167"/>
      <c r="AP135" s="167"/>
      <c r="AQ135" s="266">
        <v>50</v>
      </c>
      <c r="AR135" s="167"/>
      <c r="AS135" s="167"/>
      <c r="AT135" s="208"/>
      <c r="AU135" s="266">
        <v>100</v>
      </c>
      <c r="AV135" s="167"/>
      <c r="AW135" s="167"/>
      <c r="AX135" s="208"/>
      <c r="AY135">
        <f t="shared" si="13"/>
        <v>1</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7"/>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7"/>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7"/>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7"/>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7"/>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88"/>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0</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45" customHeight="1">
      <c r="A248" s="988"/>
      <c r="B248" s="253"/>
      <c r="C248" s="252"/>
      <c r="D248" s="253"/>
      <c r="E248" s="190" t="s">
        <v>732</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45" customHeight="1" thickBot="1">
      <c r="A249" s="988"/>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1</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5"/>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7" t="s">
        <v>115</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c r="A701" s="5"/>
      <c r="B701" s="6"/>
      <c r="C701" s="878" t="s">
        <v>116</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9"/>
      <c r="AD701" s="607" t="s">
        <v>117</v>
      </c>
      <c r="AE701" s="607"/>
      <c r="AF701" s="607"/>
      <c r="AG701" s="606" t="s">
        <v>118</v>
      </c>
      <c r="AH701" s="607"/>
      <c r="AI701" s="607"/>
      <c r="AJ701" s="607"/>
      <c r="AK701" s="607"/>
      <c r="AL701" s="607"/>
      <c r="AM701" s="607"/>
      <c r="AN701" s="607"/>
      <c r="AO701" s="607"/>
      <c r="AP701" s="607"/>
      <c r="AQ701" s="607"/>
      <c r="AR701" s="607"/>
      <c r="AS701" s="607"/>
      <c r="AT701" s="607"/>
      <c r="AU701" s="607"/>
      <c r="AV701" s="607"/>
      <c r="AW701" s="607"/>
      <c r="AX701" s="608"/>
    </row>
    <row r="702" spans="1:51" ht="27" customHeight="1">
      <c r="A702" s="527" t="s">
        <v>119</v>
      </c>
      <c r="B702" s="528"/>
      <c r="C702" s="727" t="s">
        <v>120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0" t="s">
        <v>706</v>
      </c>
      <c r="AE702" s="891"/>
      <c r="AF702" s="891"/>
      <c r="AG702" s="880"/>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c r="A703" s="529"/>
      <c r="B703" s="530"/>
      <c r="C703" s="597" t="s">
        <v>121</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706</v>
      </c>
      <c r="AE703" s="185"/>
      <c r="AF703" s="185"/>
      <c r="AG703" s="665"/>
      <c r="AH703" s="666"/>
      <c r="AI703" s="666"/>
      <c r="AJ703" s="666"/>
      <c r="AK703" s="666"/>
      <c r="AL703" s="666"/>
      <c r="AM703" s="666"/>
      <c r="AN703" s="666"/>
      <c r="AO703" s="666"/>
      <c r="AP703" s="666"/>
      <c r="AQ703" s="666"/>
      <c r="AR703" s="666"/>
      <c r="AS703" s="666"/>
      <c r="AT703" s="666"/>
      <c r="AU703" s="666"/>
      <c r="AV703" s="666"/>
      <c r="AW703" s="666"/>
      <c r="AX703" s="667"/>
    </row>
    <row r="704" spans="1:51" ht="27" customHeight="1">
      <c r="A704" s="531"/>
      <c r="B704" s="532"/>
      <c r="C704" s="599" t="s">
        <v>122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706</v>
      </c>
      <c r="AE704" s="584"/>
      <c r="AF704" s="584"/>
      <c r="AG704" s="425"/>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c r="A705" s="619" t="s">
        <v>123</v>
      </c>
      <c r="B705" s="767"/>
      <c r="C705" s="602" t="s">
        <v>124</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706</v>
      </c>
      <c r="AE705" s="734"/>
      <c r="AF705" s="734"/>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6"/>
      <c r="B706" s="768"/>
      <c r="C706" s="612"/>
      <c r="D706" s="613"/>
      <c r="E706" s="684" t="s">
        <v>125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719</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c r="A707" s="656"/>
      <c r="B707" s="768"/>
      <c r="C707" s="614"/>
      <c r="D707" s="615"/>
      <c r="E707" s="687" t="s">
        <v>126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719</v>
      </c>
      <c r="AE707" s="582"/>
      <c r="AF707" s="582"/>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c r="A708" s="656"/>
      <c r="B708" s="657"/>
      <c r="C708" s="595" t="s">
        <v>127</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706</v>
      </c>
      <c r="AE708" s="669"/>
      <c r="AF708" s="669"/>
      <c r="AG708" s="524"/>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656"/>
      <c r="B709" s="657"/>
      <c r="C709" s="586" t="s">
        <v>128</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706</v>
      </c>
      <c r="AE709" s="185"/>
      <c r="AF709" s="185"/>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6" t="s">
        <v>129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706</v>
      </c>
      <c r="AE710" s="185"/>
      <c r="AF710" s="18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6" t="s">
        <v>130</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706</v>
      </c>
      <c r="AE711" s="185"/>
      <c r="AF711" s="185"/>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6" t="s">
        <v>131</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706</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6"/>
      <c r="B713" s="657"/>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720</v>
      </c>
      <c r="AE713" s="185"/>
      <c r="AF713" s="18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69" t="s">
        <v>133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706</v>
      </c>
      <c r="AE714" s="590"/>
      <c r="AF714" s="591"/>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19" t="s">
        <v>134</v>
      </c>
      <c r="B715" s="655"/>
      <c r="C715" s="660" t="s">
        <v>135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706</v>
      </c>
      <c r="AE715" s="669"/>
      <c r="AF715" s="775"/>
      <c r="AG715" s="524"/>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656"/>
      <c r="B716" s="657"/>
      <c r="C716" s="785" t="s">
        <v>136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720</v>
      </c>
      <c r="AE716" s="757"/>
      <c r="AF716" s="757"/>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6" t="s">
        <v>137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706</v>
      </c>
      <c r="AE717" s="185"/>
      <c r="AF717" s="185"/>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6" t="s">
        <v>138</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720</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9" t="s">
        <v>139</v>
      </c>
      <c r="B719" s="650"/>
      <c r="C719" s="788" t="s">
        <v>140</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51"/>
      <c r="B720" s="652"/>
      <c r="C720" s="929" t="s">
        <v>141</v>
      </c>
      <c r="D720" s="927"/>
      <c r="E720" s="927"/>
      <c r="F720" s="930"/>
      <c r="G720" s="926" t="s">
        <v>142</v>
      </c>
      <c r="H720" s="927"/>
      <c r="I720" s="927"/>
      <c r="J720" s="927"/>
      <c r="K720" s="927"/>
      <c r="L720" s="927"/>
      <c r="M720" s="927"/>
      <c r="N720" s="926" t="s">
        <v>143</v>
      </c>
      <c r="O720" s="927"/>
      <c r="P720" s="927"/>
      <c r="Q720" s="927"/>
      <c r="R720" s="927"/>
      <c r="S720" s="927"/>
      <c r="T720" s="927"/>
      <c r="U720" s="927"/>
      <c r="V720" s="927"/>
      <c r="W720" s="927"/>
      <c r="X720" s="927"/>
      <c r="Y720" s="927"/>
      <c r="Z720" s="927"/>
      <c r="AA720" s="927"/>
      <c r="AB720" s="927"/>
      <c r="AC720" s="927"/>
      <c r="AD720" s="927"/>
      <c r="AE720" s="927"/>
      <c r="AF720" s="928"/>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c r="A721" s="651"/>
      <c r="B721" s="652"/>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c r="A722" s="651"/>
      <c r="B722" s="652"/>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c r="A723" s="651"/>
      <c r="B723" s="652"/>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c r="A724" s="651"/>
      <c r="B724" s="652"/>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c r="A725" s="653"/>
      <c r="B725" s="654"/>
      <c r="C725" s="913"/>
      <c r="D725" s="914"/>
      <c r="E725" s="914"/>
      <c r="F725" s="915"/>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9" t="s">
        <v>144</v>
      </c>
      <c r="B726" s="620"/>
      <c r="C726" s="440" t="s">
        <v>145</v>
      </c>
      <c r="D726" s="579"/>
      <c r="E726" s="579"/>
      <c r="F726" s="580"/>
      <c r="G726" s="795" t="s">
        <v>733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c r="A727" s="621"/>
      <c r="B727" s="622"/>
      <c r="C727" s="696" t="s">
        <v>146</v>
      </c>
      <c r="D727" s="697"/>
      <c r="E727" s="697"/>
      <c r="F727" s="698"/>
      <c r="G727" s="793" t="s">
        <v>731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c r="A728" s="693" t="s">
        <v>147</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c r="A730" s="623" t="s">
        <v>148</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c r="A732" s="623" t="s">
        <v>149</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c r="A733" s="616"/>
      <c r="B733" s="617"/>
      <c r="C733" s="617"/>
      <c r="D733" s="617"/>
      <c r="E733" s="61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c r="A734" s="670" t="s">
        <v>150</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c r="A736" s="772" t="s">
        <v>151</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c r="A737" s="157" t="s">
        <v>152</v>
      </c>
      <c r="B737" s="158"/>
      <c r="C737" s="158"/>
      <c r="D737" s="159"/>
      <c r="E737" s="105" t="s">
        <v>708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708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708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708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708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708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708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708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708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t="s">
        <v>502</v>
      </c>
      <c r="J746" s="113"/>
      <c r="K746" s="100" t="str">
        <f>IF(I746="","","-")</f>
        <v>-</v>
      </c>
      <c r="L746" s="104">
        <v>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t="s">
        <v>295</v>
      </c>
      <c r="J747" s="113"/>
      <c r="K747" s="100" t="str">
        <f>IF(I747="","","-")</f>
        <v>-</v>
      </c>
      <c r="L747" s="104">
        <v>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t="s">
        <v>725</v>
      </c>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t="s">
        <v>721</v>
      </c>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thickBo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8" t="s">
        <v>163</v>
      </c>
      <c r="B787" s="759"/>
      <c r="C787" s="759"/>
      <c r="D787" s="759"/>
      <c r="E787" s="759"/>
      <c r="F787" s="760"/>
      <c r="G787" s="436" t="s">
        <v>164</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165</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c r="A788" s="554"/>
      <c r="B788" s="761"/>
      <c r="C788" s="761"/>
      <c r="D788" s="761"/>
      <c r="E788" s="761"/>
      <c r="F788" s="762"/>
      <c r="G788" s="440" t="s">
        <v>166</v>
      </c>
      <c r="H788" s="441"/>
      <c r="I788" s="441"/>
      <c r="J788" s="441"/>
      <c r="K788" s="441"/>
      <c r="L788" s="442" t="s">
        <v>167</v>
      </c>
      <c r="M788" s="441"/>
      <c r="N788" s="441"/>
      <c r="O788" s="441"/>
      <c r="P788" s="441"/>
      <c r="Q788" s="441"/>
      <c r="R788" s="441"/>
      <c r="S788" s="441"/>
      <c r="T788" s="441"/>
      <c r="U788" s="441"/>
      <c r="V788" s="441"/>
      <c r="W788" s="441"/>
      <c r="X788" s="443"/>
      <c r="Y788" s="433" t="s">
        <v>168</v>
      </c>
      <c r="Z788" s="434"/>
      <c r="AA788" s="434"/>
      <c r="AB788" s="444"/>
      <c r="AC788" s="440" t="s">
        <v>166</v>
      </c>
      <c r="AD788" s="441"/>
      <c r="AE788" s="441"/>
      <c r="AF788" s="441"/>
      <c r="AG788" s="441"/>
      <c r="AH788" s="442" t="s">
        <v>167</v>
      </c>
      <c r="AI788" s="441"/>
      <c r="AJ788" s="441"/>
      <c r="AK788" s="441"/>
      <c r="AL788" s="441"/>
      <c r="AM788" s="441"/>
      <c r="AN788" s="441"/>
      <c r="AO788" s="441"/>
      <c r="AP788" s="441"/>
      <c r="AQ788" s="441"/>
      <c r="AR788" s="441"/>
      <c r="AS788" s="441"/>
      <c r="AT788" s="443"/>
      <c r="AU788" s="433" t="s">
        <v>168</v>
      </c>
      <c r="AV788" s="434"/>
      <c r="AW788" s="434"/>
      <c r="AX788" s="435"/>
    </row>
    <row r="789" spans="1:51" ht="24.75" customHeight="1">
      <c r="A789" s="554"/>
      <c r="B789" s="761"/>
      <c r="C789" s="761"/>
      <c r="D789" s="761"/>
      <c r="E789" s="761"/>
      <c r="F789" s="762"/>
      <c r="G789" s="446" t="s">
        <v>722</v>
      </c>
      <c r="H789" s="447"/>
      <c r="I789" s="447"/>
      <c r="J789" s="447"/>
      <c r="K789" s="448"/>
      <c r="L789" s="449" t="s">
        <v>723</v>
      </c>
      <c r="M789" s="450"/>
      <c r="N789" s="450"/>
      <c r="O789" s="450"/>
      <c r="P789" s="450"/>
      <c r="Q789" s="450"/>
      <c r="R789" s="450"/>
      <c r="S789" s="450"/>
      <c r="T789" s="450"/>
      <c r="U789" s="450"/>
      <c r="V789" s="450"/>
      <c r="W789" s="450"/>
      <c r="X789" s="451"/>
      <c r="Y789" s="452">
        <v>3</v>
      </c>
      <c r="Z789" s="453"/>
      <c r="AA789" s="453"/>
      <c r="AB789" s="555"/>
      <c r="AC789" s="446" t="s">
        <v>722</v>
      </c>
      <c r="AD789" s="447"/>
      <c r="AE789" s="447"/>
      <c r="AF789" s="447"/>
      <c r="AG789" s="448"/>
      <c r="AH789" s="449" t="s">
        <v>724</v>
      </c>
      <c r="AI789" s="450"/>
      <c r="AJ789" s="450"/>
      <c r="AK789" s="450"/>
      <c r="AL789" s="450"/>
      <c r="AM789" s="450"/>
      <c r="AN789" s="450"/>
      <c r="AO789" s="450"/>
      <c r="AP789" s="450"/>
      <c r="AQ789" s="450"/>
      <c r="AR789" s="450"/>
      <c r="AS789" s="450"/>
      <c r="AT789" s="451"/>
      <c r="AU789" s="452">
        <v>5</v>
      </c>
      <c r="AV789" s="453"/>
      <c r="AW789" s="453"/>
      <c r="AX789" s="454"/>
    </row>
    <row r="790" spans="1:51" ht="24.75" customHeight="1">
      <c r="A790" s="554"/>
      <c r="B790" s="761"/>
      <c r="C790" s="761"/>
      <c r="D790" s="761"/>
      <c r="E790" s="761"/>
      <c r="F790" s="762"/>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c r="A791" s="554"/>
      <c r="B791" s="761"/>
      <c r="C791" s="761"/>
      <c r="D791" s="761"/>
      <c r="E791" s="761"/>
      <c r="F791" s="762"/>
      <c r="G791" s="348"/>
      <c r="H791" s="349"/>
      <c r="I791" s="349"/>
      <c r="J791" s="349"/>
      <c r="K791" s="350"/>
      <c r="L791" s="399"/>
      <c r="M791" s="400"/>
      <c r="N791" s="400"/>
      <c r="O791" s="400"/>
      <c r="P791" s="400"/>
      <c r="Q791" s="400"/>
      <c r="R791" s="400"/>
      <c r="S791" s="400"/>
      <c r="T791" s="400"/>
      <c r="U791" s="400"/>
      <c r="V791" s="400"/>
      <c r="W791" s="400"/>
      <c r="X791" s="401"/>
      <c r="Y791" s="396"/>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c r="A792" s="554"/>
      <c r="B792" s="761"/>
      <c r="C792" s="761"/>
      <c r="D792" s="761"/>
      <c r="E792" s="761"/>
      <c r="F792" s="762"/>
      <c r="G792" s="348"/>
      <c r="H792" s="349"/>
      <c r="I792" s="349"/>
      <c r="J792" s="349"/>
      <c r="K792" s="350"/>
      <c r="L792" s="399"/>
      <c r="M792" s="400"/>
      <c r="N792" s="400"/>
      <c r="O792" s="400"/>
      <c r="P792" s="400"/>
      <c r="Q792" s="400"/>
      <c r="R792" s="400"/>
      <c r="S792" s="400"/>
      <c r="T792" s="400"/>
      <c r="U792" s="400"/>
      <c r="V792" s="400"/>
      <c r="W792" s="400"/>
      <c r="X792" s="401"/>
      <c r="Y792" s="396"/>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c r="A793" s="554"/>
      <c r="B793" s="761"/>
      <c r="C793" s="761"/>
      <c r="D793" s="761"/>
      <c r="E793" s="761"/>
      <c r="F793" s="762"/>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c r="A794" s="554"/>
      <c r="B794" s="761"/>
      <c r="C794" s="761"/>
      <c r="D794" s="761"/>
      <c r="E794" s="761"/>
      <c r="F794" s="762"/>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c r="A795" s="554"/>
      <c r="B795" s="761"/>
      <c r="C795" s="761"/>
      <c r="D795" s="761"/>
      <c r="E795" s="761"/>
      <c r="F795" s="762"/>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c r="A796" s="554"/>
      <c r="B796" s="761"/>
      <c r="C796" s="761"/>
      <c r="D796" s="761"/>
      <c r="E796" s="761"/>
      <c r="F796" s="762"/>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c r="A797" s="554"/>
      <c r="B797" s="761"/>
      <c r="C797" s="761"/>
      <c r="D797" s="761"/>
      <c r="E797" s="761"/>
      <c r="F797" s="762"/>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c r="A798" s="554"/>
      <c r="B798" s="761"/>
      <c r="C798" s="761"/>
      <c r="D798" s="761"/>
      <c r="E798" s="761"/>
      <c r="F798" s="762"/>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c r="A799" s="554"/>
      <c r="B799" s="761"/>
      <c r="C799" s="761"/>
      <c r="D799" s="761"/>
      <c r="E799" s="761"/>
      <c r="F799" s="762"/>
      <c r="G799" s="407" t="s">
        <v>31</v>
      </c>
      <c r="H799" s="408"/>
      <c r="I799" s="408"/>
      <c r="J799" s="408"/>
      <c r="K799" s="408"/>
      <c r="L799" s="409"/>
      <c r="M799" s="410"/>
      <c r="N799" s="410"/>
      <c r="O799" s="410"/>
      <c r="P799" s="410"/>
      <c r="Q799" s="410"/>
      <c r="R799" s="410"/>
      <c r="S799" s="410"/>
      <c r="T799" s="410"/>
      <c r="U799" s="410"/>
      <c r="V799" s="410"/>
      <c r="W799" s="410"/>
      <c r="X799" s="411"/>
      <c r="Y799" s="412">
        <f>SUM(Y789:AB798)</f>
        <v>3</v>
      </c>
      <c r="Z799" s="413"/>
      <c r="AA799" s="413"/>
      <c r="AB799" s="414"/>
      <c r="AC799" s="407" t="s">
        <v>31</v>
      </c>
      <c r="AD799" s="408"/>
      <c r="AE799" s="408"/>
      <c r="AF799" s="408"/>
      <c r="AG799" s="408"/>
      <c r="AH799" s="409"/>
      <c r="AI799" s="410"/>
      <c r="AJ799" s="410"/>
      <c r="AK799" s="410"/>
      <c r="AL799" s="410"/>
      <c r="AM799" s="410"/>
      <c r="AN799" s="410"/>
      <c r="AO799" s="410"/>
      <c r="AP799" s="410"/>
      <c r="AQ799" s="410"/>
      <c r="AR799" s="410"/>
      <c r="AS799" s="410"/>
      <c r="AT799" s="411"/>
      <c r="AU799" s="412">
        <f>SUM(AU789:AX798)</f>
        <v>5</v>
      </c>
      <c r="AV799" s="413"/>
      <c r="AW799" s="413"/>
      <c r="AX799" s="415"/>
    </row>
    <row r="800" spans="1:51" ht="24.75" hidden="1" customHeight="1">
      <c r="A800" s="554"/>
      <c r="B800" s="761"/>
      <c r="C800" s="761"/>
      <c r="D800" s="761"/>
      <c r="E800" s="761"/>
      <c r="F800" s="762"/>
      <c r="G800" s="436" t="s">
        <v>169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170</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c r="A801" s="554"/>
      <c r="B801" s="761"/>
      <c r="C801" s="761"/>
      <c r="D801" s="761"/>
      <c r="E801" s="761"/>
      <c r="F801" s="762"/>
      <c r="G801" s="440" t="s">
        <v>166</v>
      </c>
      <c r="H801" s="441"/>
      <c r="I801" s="441"/>
      <c r="J801" s="441"/>
      <c r="K801" s="441"/>
      <c r="L801" s="442" t="s">
        <v>167</v>
      </c>
      <c r="M801" s="441"/>
      <c r="N801" s="441"/>
      <c r="O801" s="441"/>
      <c r="P801" s="441"/>
      <c r="Q801" s="441"/>
      <c r="R801" s="441"/>
      <c r="S801" s="441"/>
      <c r="T801" s="441"/>
      <c r="U801" s="441"/>
      <c r="V801" s="441"/>
      <c r="W801" s="441"/>
      <c r="X801" s="443"/>
      <c r="Y801" s="433" t="s">
        <v>168</v>
      </c>
      <c r="Z801" s="434"/>
      <c r="AA801" s="434"/>
      <c r="AB801" s="444"/>
      <c r="AC801" s="440" t="s">
        <v>166</v>
      </c>
      <c r="AD801" s="441"/>
      <c r="AE801" s="441"/>
      <c r="AF801" s="441"/>
      <c r="AG801" s="441"/>
      <c r="AH801" s="442" t="s">
        <v>167</v>
      </c>
      <c r="AI801" s="441"/>
      <c r="AJ801" s="441"/>
      <c r="AK801" s="441"/>
      <c r="AL801" s="441"/>
      <c r="AM801" s="441"/>
      <c r="AN801" s="441"/>
      <c r="AO801" s="441"/>
      <c r="AP801" s="441"/>
      <c r="AQ801" s="441"/>
      <c r="AR801" s="441"/>
      <c r="AS801" s="441"/>
      <c r="AT801" s="443"/>
      <c r="AU801" s="433" t="s">
        <v>168</v>
      </c>
      <c r="AV801" s="434"/>
      <c r="AW801" s="434"/>
      <c r="AX801" s="435"/>
      <c r="AY801">
        <f>$AY$800</f>
        <v>0</v>
      </c>
    </row>
    <row r="802" spans="1:51" ht="24.75" hidden="1" customHeight="1">
      <c r="A802" s="554"/>
      <c r="B802" s="761"/>
      <c r="C802" s="761"/>
      <c r="D802" s="761"/>
      <c r="E802" s="761"/>
      <c r="F802" s="762"/>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5"/>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c r="A803" s="554"/>
      <c r="B803" s="761"/>
      <c r="C803" s="761"/>
      <c r="D803" s="761"/>
      <c r="E803" s="761"/>
      <c r="F803" s="762"/>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54"/>
      <c r="B804" s="761"/>
      <c r="C804" s="761"/>
      <c r="D804" s="761"/>
      <c r="E804" s="761"/>
      <c r="F804" s="762"/>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54"/>
      <c r="B805" s="761"/>
      <c r="C805" s="761"/>
      <c r="D805" s="761"/>
      <c r="E805" s="761"/>
      <c r="F805" s="762"/>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54"/>
      <c r="B806" s="761"/>
      <c r="C806" s="761"/>
      <c r="D806" s="761"/>
      <c r="E806" s="761"/>
      <c r="F806" s="762"/>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54"/>
      <c r="B807" s="761"/>
      <c r="C807" s="761"/>
      <c r="D807" s="761"/>
      <c r="E807" s="761"/>
      <c r="F807" s="762"/>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54"/>
      <c r="B808" s="761"/>
      <c r="C808" s="761"/>
      <c r="D808" s="761"/>
      <c r="E808" s="761"/>
      <c r="F808" s="762"/>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54"/>
      <c r="B809" s="761"/>
      <c r="C809" s="761"/>
      <c r="D809" s="761"/>
      <c r="E809" s="761"/>
      <c r="F809" s="762"/>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54"/>
      <c r="B810" s="761"/>
      <c r="C810" s="761"/>
      <c r="D810" s="761"/>
      <c r="E810" s="761"/>
      <c r="F810" s="762"/>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54"/>
      <c r="B811" s="761"/>
      <c r="C811" s="761"/>
      <c r="D811" s="761"/>
      <c r="E811" s="761"/>
      <c r="F811" s="762"/>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c r="A812" s="554"/>
      <c r="B812" s="761"/>
      <c r="C812" s="761"/>
      <c r="D812" s="761"/>
      <c r="E812" s="761"/>
      <c r="F812" s="762"/>
      <c r="G812" s="407" t="s">
        <v>31</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31</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c r="A813" s="554"/>
      <c r="B813" s="761"/>
      <c r="C813" s="761"/>
      <c r="D813" s="761"/>
      <c r="E813" s="761"/>
      <c r="F813" s="762"/>
      <c r="G813" s="436" t="s">
        <v>171</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172</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c r="A814" s="554"/>
      <c r="B814" s="761"/>
      <c r="C814" s="761"/>
      <c r="D814" s="761"/>
      <c r="E814" s="761"/>
      <c r="F814" s="762"/>
      <c r="G814" s="440" t="s">
        <v>166</v>
      </c>
      <c r="H814" s="441"/>
      <c r="I814" s="441"/>
      <c r="J814" s="441"/>
      <c r="K814" s="441"/>
      <c r="L814" s="442" t="s">
        <v>167</v>
      </c>
      <c r="M814" s="441"/>
      <c r="N814" s="441"/>
      <c r="O814" s="441"/>
      <c r="P814" s="441"/>
      <c r="Q814" s="441"/>
      <c r="R814" s="441"/>
      <c r="S814" s="441"/>
      <c r="T814" s="441"/>
      <c r="U814" s="441"/>
      <c r="V814" s="441"/>
      <c r="W814" s="441"/>
      <c r="X814" s="443"/>
      <c r="Y814" s="433" t="s">
        <v>168</v>
      </c>
      <c r="Z814" s="434"/>
      <c r="AA814" s="434"/>
      <c r="AB814" s="444"/>
      <c r="AC814" s="440" t="s">
        <v>166</v>
      </c>
      <c r="AD814" s="441"/>
      <c r="AE814" s="441"/>
      <c r="AF814" s="441"/>
      <c r="AG814" s="441"/>
      <c r="AH814" s="442" t="s">
        <v>167</v>
      </c>
      <c r="AI814" s="441"/>
      <c r="AJ814" s="441"/>
      <c r="AK814" s="441"/>
      <c r="AL814" s="441"/>
      <c r="AM814" s="441"/>
      <c r="AN814" s="441"/>
      <c r="AO814" s="441"/>
      <c r="AP814" s="441"/>
      <c r="AQ814" s="441"/>
      <c r="AR814" s="441"/>
      <c r="AS814" s="441"/>
      <c r="AT814" s="443"/>
      <c r="AU814" s="433" t="s">
        <v>168</v>
      </c>
      <c r="AV814" s="434"/>
      <c r="AW814" s="434"/>
      <c r="AX814" s="435"/>
      <c r="AY814">
        <f>$AY$813</f>
        <v>0</v>
      </c>
    </row>
    <row r="815" spans="1:51" ht="24.75" hidden="1" customHeight="1">
      <c r="A815" s="554"/>
      <c r="B815" s="761"/>
      <c r="C815" s="761"/>
      <c r="D815" s="761"/>
      <c r="E815" s="761"/>
      <c r="F815" s="762"/>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5"/>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c r="A816" s="554"/>
      <c r="B816" s="761"/>
      <c r="C816" s="761"/>
      <c r="D816" s="761"/>
      <c r="E816" s="761"/>
      <c r="F816" s="762"/>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4"/>
      <c r="B817" s="761"/>
      <c r="C817" s="761"/>
      <c r="D817" s="761"/>
      <c r="E817" s="761"/>
      <c r="F817" s="762"/>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4"/>
      <c r="B818" s="761"/>
      <c r="C818" s="761"/>
      <c r="D818" s="761"/>
      <c r="E818" s="761"/>
      <c r="F818" s="762"/>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4"/>
      <c r="B819" s="761"/>
      <c r="C819" s="761"/>
      <c r="D819" s="761"/>
      <c r="E819" s="761"/>
      <c r="F819" s="762"/>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4"/>
      <c r="B820" s="761"/>
      <c r="C820" s="761"/>
      <c r="D820" s="761"/>
      <c r="E820" s="761"/>
      <c r="F820" s="762"/>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4"/>
      <c r="B821" s="761"/>
      <c r="C821" s="761"/>
      <c r="D821" s="761"/>
      <c r="E821" s="761"/>
      <c r="F821" s="762"/>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4"/>
      <c r="B822" s="761"/>
      <c r="C822" s="761"/>
      <c r="D822" s="761"/>
      <c r="E822" s="761"/>
      <c r="F822" s="762"/>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4"/>
      <c r="B823" s="761"/>
      <c r="C823" s="761"/>
      <c r="D823" s="761"/>
      <c r="E823" s="761"/>
      <c r="F823" s="762"/>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4"/>
      <c r="B824" s="761"/>
      <c r="C824" s="761"/>
      <c r="D824" s="761"/>
      <c r="E824" s="761"/>
      <c r="F824" s="762"/>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4"/>
      <c r="B825" s="761"/>
      <c r="C825" s="761"/>
      <c r="D825" s="761"/>
      <c r="E825" s="761"/>
      <c r="F825" s="762"/>
      <c r="G825" s="407" t="s">
        <v>31</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31</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54"/>
      <c r="B826" s="761"/>
      <c r="C826" s="761"/>
      <c r="D826" s="761"/>
      <c r="E826" s="761"/>
      <c r="F826" s="762"/>
      <c r="G826" s="436" t="s">
        <v>173</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174</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c r="A827" s="554"/>
      <c r="B827" s="761"/>
      <c r="C827" s="761"/>
      <c r="D827" s="761"/>
      <c r="E827" s="761"/>
      <c r="F827" s="762"/>
      <c r="G827" s="440" t="s">
        <v>166</v>
      </c>
      <c r="H827" s="441"/>
      <c r="I827" s="441"/>
      <c r="J827" s="441"/>
      <c r="K827" s="441"/>
      <c r="L827" s="442" t="s">
        <v>167</v>
      </c>
      <c r="M827" s="441"/>
      <c r="N827" s="441"/>
      <c r="O827" s="441"/>
      <c r="P827" s="441"/>
      <c r="Q827" s="441"/>
      <c r="R827" s="441"/>
      <c r="S827" s="441"/>
      <c r="T827" s="441"/>
      <c r="U827" s="441"/>
      <c r="V827" s="441"/>
      <c r="W827" s="441"/>
      <c r="X827" s="443"/>
      <c r="Y827" s="433" t="s">
        <v>168</v>
      </c>
      <c r="Z827" s="434"/>
      <c r="AA827" s="434"/>
      <c r="AB827" s="444"/>
      <c r="AC827" s="440" t="s">
        <v>166</v>
      </c>
      <c r="AD827" s="441"/>
      <c r="AE827" s="441"/>
      <c r="AF827" s="441"/>
      <c r="AG827" s="441"/>
      <c r="AH827" s="442" t="s">
        <v>167</v>
      </c>
      <c r="AI827" s="441"/>
      <c r="AJ827" s="441"/>
      <c r="AK827" s="441"/>
      <c r="AL827" s="441"/>
      <c r="AM827" s="441"/>
      <c r="AN827" s="441"/>
      <c r="AO827" s="441"/>
      <c r="AP827" s="441"/>
      <c r="AQ827" s="441"/>
      <c r="AR827" s="441"/>
      <c r="AS827" s="441"/>
      <c r="AT827" s="443"/>
      <c r="AU827" s="433" t="s">
        <v>168</v>
      </c>
      <c r="AV827" s="434"/>
      <c r="AW827" s="434"/>
      <c r="AX827" s="435"/>
      <c r="AY827">
        <f>$AY$826</f>
        <v>0</v>
      </c>
    </row>
    <row r="828" spans="1:51" s="16" customFormat="1" ht="24.75" hidden="1" customHeight="1">
      <c r="A828" s="554"/>
      <c r="B828" s="761"/>
      <c r="C828" s="761"/>
      <c r="D828" s="761"/>
      <c r="E828" s="761"/>
      <c r="F828" s="762"/>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5"/>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c r="A829" s="554"/>
      <c r="B829" s="761"/>
      <c r="C829" s="761"/>
      <c r="D829" s="761"/>
      <c r="E829" s="761"/>
      <c r="F829" s="762"/>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4"/>
      <c r="B830" s="761"/>
      <c r="C830" s="761"/>
      <c r="D830" s="761"/>
      <c r="E830" s="761"/>
      <c r="F830" s="762"/>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4"/>
      <c r="B831" s="761"/>
      <c r="C831" s="761"/>
      <c r="D831" s="761"/>
      <c r="E831" s="761"/>
      <c r="F831" s="762"/>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4"/>
      <c r="B832" s="761"/>
      <c r="C832" s="761"/>
      <c r="D832" s="761"/>
      <c r="E832" s="761"/>
      <c r="F832" s="762"/>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4"/>
      <c r="B833" s="761"/>
      <c r="C833" s="761"/>
      <c r="D833" s="761"/>
      <c r="E833" s="761"/>
      <c r="F833" s="762"/>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4"/>
      <c r="B834" s="761"/>
      <c r="C834" s="761"/>
      <c r="D834" s="761"/>
      <c r="E834" s="761"/>
      <c r="F834" s="762"/>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4"/>
      <c r="B835" s="761"/>
      <c r="C835" s="761"/>
      <c r="D835" s="761"/>
      <c r="E835" s="761"/>
      <c r="F835" s="762"/>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4"/>
      <c r="B836" s="761"/>
      <c r="C836" s="761"/>
      <c r="D836" s="761"/>
      <c r="E836" s="761"/>
      <c r="F836" s="762"/>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4"/>
      <c r="B837" s="761"/>
      <c r="C837" s="761"/>
      <c r="D837" s="761"/>
      <c r="E837" s="761"/>
      <c r="F837" s="762"/>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4"/>
      <c r="B838" s="761"/>
      <c r="C838" s="761"/>
      <c r="D838" s="761"/>
      <c r="E838" s="761"/>
      <c r="F838" s="762"/>
      <c r="G838" s="407" t="s">
        <v>31</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31</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c r="A839" s="430" t="s">
        <v>175</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3"/>
      <c r="AP844" s="424" t="s">
        <v>185</v>
      </c>
      <c r="AQ844" s="424"/>
      <c r="AR844" s="424"/>
      <c r="AS844" s="424"/>
      <c r="AT844" s="424"/>
      <c r="AU844" s="424"/>
      <c r="AV844" s="424"/>
      <c r="AW844" s="424"/>
      <c r="AX844" s="424"/>
    </row>
    <row r="845" spans="1:51" ht="30" hidden="1" customHeight="1">
      <c r="A845" s="402">
        <v>1</v>
      </c>
      <c r="B845" s="40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3"/>
      <c r="AE845" s="323"/>
      <c r="AF845" s="323"/>
      <c r="AG845" s="323"/>
      <c r="AH845" s="419"/>
      <c r="AI845" s="420"/>
      <c r="AJ845" s="420"/>
      <c r="AK845" s="420"/>
      <c r="AL845" s="326"/>
      <c r="AM845" s="327"/>
      <c r="AN845" s="327"/>
      <c r="AO845" s="328"/>
      <c r="AP845" s="321"/>
      <c r="AQ845" s="321"/>
      <c r="AR845" s="321"/>
      <c r="AS845" s="321"/>
      <c r="AT845" s="321"/>
      <c r="AU845" s="321"/>
      <c r="AV845" s="321"/>
      <c r="AW845" s="321"/>
      <c r="AX845" s="321"/>
    </row>
    <row r="846" spans="1:51" ht="30" hidden="1" customHeight="1">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3"/>
      <c r="AP877" s="424" t="s">
        <v>185</v>
      </c>
      <c r="AQ877" s="424"/>
      <c r="AR877" s="424"/>
      <c r="AS877" s="424"/>
      <c r="AT877" s="424"/>
      <c r="AU877" s="424"/>
      <c r="AV877" s="424"/>
      <c r="AW877" s="424"/>
      <c r="AX877" s="424"/>
      <c r="AY877">
        <f t="shared" ref="AY877:AY878" si="118">$AY$875</f>
        <v>0</v>
      </c>
    </row>
    <row r="878" spans="1:51" ht="30" hidden="1" customHeight="1">
      <c r="A878" s="402">
        <v>1</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3"/>
      <c r="AE878" s="323"/>
      <c r="AF878" s="323"/>
      <c r="AG878" s="323"/>
      <c r="AH878" s="419"/>
      <c r="AI878" s="420"/>
      <c r="AJ878" s="420"/>
      <c r="AK878" s="420"/>
      <c r="AL878" s="326"/>
      <c r="AM878" s="327"/>
      <c r="AN878" s="327"/>
      <c r="AO878" s="328"/>
      <c r="AP878" s="321"/>
      <c r="AQ878" s="321"/>
      <c r="AR878" s="321"/>
      <c r="AS878" s="321"/>
      <c r="AT878" s="321"/>
      <c r="AU878" s="321"/>
      <c r="AV878" s="321"/>
      <c r="AW878" s="321"/>
      <c r="AX878" s="321"/>
      <c r="AY878">
        <f t="shared" si="118"/>
        <v>0</v>
      </c>
    </row>
    <row r="879" spans="1:51" ht="30" hidden="1" customHeight="1">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3"/>
      <c r="AP910" s="424" t="s">
        <v>185</v>
      </c>
      <c r="AQ910" s="424"/>
      <c r="AR910" s="424"/>
      <c r="AS910" s="424"/>
      <c r="AT910" s="424"/>
      <c r="AU910" s="424"/>
      <c r="AV910" s="424"/>
      <c r="AW910" s="424"/>
      <c r="AX910" s="424"/>
      <c r="AY910">
        <f t="shared" ref="AY910:AY911" si="119">$AY$908</f>
        <v>0</v>
      </c>
    </row>
    <row r="911" spans="1:51" ht="30" hidden="1" customHeight="1">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3"/>
      <c r="AP943" s="424" t="s">
        <v>185</v>
      </c>
      <c r="AQ943" s="424"/>
      <c r="AR943" s="424"/>
      <c r="AS943" s="424"/>
      <c r="AT943" s="424"/>
      <c r="AU943" s="424"/>
      <c r="AV943" s="424"/>
      <c r="AW943" s="424"/>
      <c r="AX943" s="424"/>
      <c r="AY943">
        <f t="shared" ref="AY943:AY944" si="120">$AY$941</f>
        <v>0</v>
      </c>
    </row>
    <row r="944" spans="1:51" ht="30" hidden="1" customHeight="1">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3"/>
      <c r="AP976" s="424" t="s">
        <v>185</v>
      </c>
      <c r="AQ976" s="424"/>
      <c r="AR976" s="424"/>
      <c r="AS976" s="424"/>
      <c r="AT976" s="424"/>
      <c r="AU976" s="424"/>
      <c r="AV976" s="424"/>
      <c r="AW976" s="424"/>
      <c r="AX976" s="424"/>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3"/>
      <c r="AP1009" s="424" t="s">
        <v>185</v>
      </c>
      <c r="AQ1009" s="424"/>
      <c r="AR1009" s="424"/>
      <c r="AS1009" s="424"/>
      <c r="AT1009" s="424"/>
      <c r="AU1009" s="424"/>
      <c r="AV1009" s="424"/>
      <c r="AW1009" s="424"/>
      <c r="AX1009" s="424"/>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3"/>
      <c r="AP1042" s="424" t="s">
        <v>185</v>
      </c>
      <c r="AQ1042" s="424"/>
      <c r="AR1042" s="424"/>
      <c r="AS1042" s="424"/>
      <c r="AT1042" s="424"/>
      <c r="AU1042" s="424"/>
      <c r="AV1042" s="424"/>
      <c r="AW1042" s="424"/>
      <c r="AX1042" s="424"/>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3"/>
      <c r="AP1075" s="424" t="s">
        <v>185</v>
      </c>
      <c r="AQ1075" s="424"/>
      <c r="AR1075" s="424"/>
      <c r="AS1075" s="424"/>
      <c r="AT1075" s="424"/>
      <c r="AU1075" s="424"/>
      <c r="AV1075" s="424"/>
      <c r="AW1075" s="424"/>
      <c r="AX1075" s="424"/>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3" t="s">
        <v>193</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2"/>
      <c r="B1109" s="402"/>
      <c r="C1109" s="277" t="s">
        <v>195</v>
      </c>
      <c r="D1109" s="886"/>
      <c r="E1109" s="277" t="s">
        <v>196</v>
      </c>
      <c r="F1109" s="886"/>
      <c r="G1109" s="886"/>
      <c r="H1109" s="886"/>
      <c r="I1109" s="886"/>
      <c r="J1109" s="277" t="s">
        <v>179</v>
      </c>
      <c r="K1109" s="277"/>
      <c r="L1109" s="277"/>
      <c r="M1109" s="277"/>
      <c r="N1109" s="277"/>
      <c r="O1109" s="277"/>
      <c r="P1109" s="345" t="s">
        <v>180</v>
      </c>
      <c r="Q1109" s="345"/>
      <c r="R1109" s="345"/>
      <c r="S1109" s="345"/>
      <c r="T1109" s="345"/>
      <c r="U1109" s="345"/>
      <c r="V1109" s="345"/>
      <c r="W1109" s="345"/>
      <c r="X1109" s="345"/>
      <c r="Y1109" s="277" t="s">
        <v>197</v>
      </c>
      <c r="Z1109" s="886"/>
      <c r="AA1109" s="886"/>
      <c r="AB1109" s="886"/>
      <c r="AC1109" s="277" t="s">
        <v>198</v>
      </c>
      <c r="AD1109" s="277"/>
      <c r="AE1109" s="277"/>
      <c r="AF1109" s="277"/>
      <c r="AG1109" s="277"/>
      <c r="AH1109" s="345" t="s">
        <v>199</v>
      </c>
      <c r="AI1109" s="346"/>
      <c r="AJ1109" s="346"/>
      <c r="AK1109" s="346"/>
      <c r="AL1109" s="346" t="s">
        <v>184</v>
      </c>
      <c r="AM1109" s="346"/>
      <c r="AN1109" s="346"/>
      <c r="AO1109" s="889"/>
      <c r="AP1109" s="424" t="s">
        <v>200</v>
      </c>
      <c r="AQ1109" s="424"/>
      <c r="AR1109" s="424"/>
      <c r="AS1109" s="424"/>
      <c r="AT1109" s="424"/>
      <c r="AU1109" s="424"/>
      <c r="AV1109" s="424"/>
      <c r="AW1109" s="424"/>
      <c r="AX1109" s="424"/>
    </row>
    <row r="1110" spans="1:51" ht="30" hidden="1" customHeight="1">
      <c r="A1110" s="402">
        <v>1</v>
      </c>
      <c r="B1110" s="402">
        <v>1</v>
      </c>
      <c r="C1110" s="888"/>
      <c r="D1110" s="888"/>
      <c r="E1110" s="887"/>
      <c r="F1110" s="887"/>
      <c r="G1110" s="887"/>
      <c r="H1110" s="887"/>
      <c r="I1110" s="887"/>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2">
        <v>2</v>
      </c>
      <c r="B1111" s="402">
        <v>1</v>
      </c>
      <c r="C1111" s="888"/>
      <c r="D1111" s="888"/>
      <c r="E1111" s="887"/>
      <c r="F1111" s="887"/>
      <c r="G1111" s="887"/>
      <c r="H1111" s="887"/>
      <c r="I1111" s="887"/>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2">
        <v>3</v>
      </c>
      <c r="B1112" s="402">
        <v>1</v>
      </c>
      <c r="C1112" s="888"/>
      <c r="D1112" s="888"/>
      <c r="E1112" s="887"/>
      <c r="F1112" s="887"/>
      <c r="G1112" s="887"/>
      <c r="H1112" s="887"/>
      <c r="I1112" s="887"/>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2">
        <v>4</v>
      </c>
      <c r="B1113" s="402">
        <v>1</v>
      </c>
      <c r="C1113" s="888"/>
      <c r="D1113" s="888"/>
      <c r="E1113" s="887"/>
      <c r="F1113" s="887"/>
      <c r="G1113" s="887"/>
      <c r="H1113" s="887"/>
      <c r="I1113" s="887"/>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2">
        <v>5</v>
      </c>
      <c r="B1114" s="402">
        <v>1</v>
      </c>
      <c r="C1114" s="888"/>
      <c r="D1114" s="888"/>
      <c r="E1114" s="887"/>
      <c r="F1114" s="887"/>
      <c r="G1114" s="887"/>
      <c r="H1114" s="887"/>
      <c r="I1114" s="887"/>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2">
        <v>6</v>
      </c>
      <c r="B1115" s="402">
        <v>1</v>
      </c>
      <c r="C1115" s="888"/>
      <c r="D1115" s="888"/>
      <c r="E1115" s="887"/>
      <c r="F1115" s="887"/>
      <c r="G1115" s="887"/>
      <c r="H1115" s="887"/>
      <c r="I1115" s="887"/>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2">
        <v>7</v>
      </c>
      <c r="B1116" s="402">
        <v>1</v>
      </c>
      <c r="C1116" s="888"/>
      <c r="D1116" s="888"/>
      <c r="E1116" s="887"/>
      <c r="F1116" s="887"/>
      <c r="G1116" s="887"/>
      <c r="H1116" s="887"/>
      <c r="I1116" s="887"/>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2">
        <v>8</v>
      </c>
      <c r="B1117" s="402">
        <v>1</v>
      </c>
      <c r="C1117" s="888"/>
      <c r="D1117" s="888"/>
      <c r="E1117" s="887"/>
      <c r="F1117" s="887"/>
      <c r="G1117" s="887"/>
      <c r="H1117" s="887"/>
      <c r="I1117" s="887"/>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2">
        <v>9</v>
      </c>
      <c r="B1118" s="402">
        <v>1</v>
      </c>
      <c r="C1118" s="888"/>
      <c r="D1118" s="888"/>
      <c r="E1118" s="887"/>
      <c r="F1118" s="887"/>
      <c r="G1118" s="887"/>
      <c r="H1118" s="887"/>
      <c r="I1118" s="887"/>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2">
        <v>10</v>
      </c>
      <c r="B1119" s="402">
        <v>1</v>
      </c>
      <c r="C1119" s="888"/>
      <c r="D1119" s="888"/>
      <c r="E1119" s="887"/>
      <c r="F1119" s="887"/>
      <c r="G1119" s="887"/>
      <c r="H1119" s="887"/>
      <c r="I1119" s="887"/>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2">
        <v>11</v>
      </c>
      <c r="B1120" s="402">
        <v>1</v>
      </c>
      <c r="C1120" s="888"/>
      <c r="D1120" s="888"/>
      <c r="E1120" s="887"/>
      <c r="F1120" s="887"/>
      <c r="G1120" s="887"/>
      <c r="H1120" s="887"/>
      <c r="I1120" s="887"/>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2">
        <v>12</v>
      </c>
      <c r="B1121" s="402">
        <v>1</v>
      </c>
      <c r="C1121" s="888"/>
      <c r="D1121" s="888"/>
      <c r="E1121" s="887"/>
      <c r="F1121" s="887"/>
      <c r="G1121" s="887"/>
      <c r="H1121" s="887"/>
      <c r="I1121" s="887"/>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2">
        <v>13</v>
      </c>
      <c r="B1122" s="402">
        <v>1</v>
      </c>
      <c r="C1122" s="888"/>
      <c r="D1122" s="888"/>
      <c r="E1122" s="887"/>
      <c r="F1122" s="887"/>
      <c r="G1122" s="887"/>
      <c r="H1122" s="887"/>
      <c r="I1122" s="887"/>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2">
        <v>14</v>
      </c>
      <c r="B1123" s="402">
        <v>1</v>
      </c>
      <c r="C1123" s="888"/>
      <c r="D1123" s="888"/>
      <c r="E1123" s="887"/>
      <c r="F1123" s="887"/>
      <c r="G1123" s="887"/>
      <c r="H1123" s="887"/>
      <c r="I1123" s="887"/>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2">
        <v>15</v>
      </c>
      <c r="B1124" s="402">
        <v>1</v>
      </c>
      <c r="C1124" s="888"/>
      <c r="D1124" s="888"/>
      <c r="E1124" s="887"/>
      <c r="F1124" s="887"/>
      <c r="G1124" s="887"/>
      <c r="H1124" s="887"/>
      <c r="I1124" s="887"/>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2">
        <v>16</v>
      </c>
      <c r="B1125" s="402">
        <v>1</v>
      </c>
      <c r="C1125" s="888"/>
      <c r="D1125" s="888"/>
      <c r="E1125" s="887"/>
      <c r="F1125" s="887"/>
      <c r="G1125" s="887"/>
      <c r="H1125" s="887"/>
      <c r="I1125" s="887"/>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2">
        <v>17</v>
      </c>
      <c r="B1126" s="402">
        <v>1</v>
      </c>
      <c r="C1126" s="888"/>
      <c r="D1126" s="888"/>
      <c r="E1126" s="887"/>
      <c r="F1126" s="887"/>
      <c r="G1126" s="887"/>
      <c r="H1126" s="887"/>
      <c r="I1126" s="887"/>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2">
        <v>18</v>
      </c>
      <c r="B1127" s="402">
        <v>1</v>
      </c>
      <c r="C1127" s="888"/>
      <c r="D1127" s="888"/>
      <c r="E1127" s="262"/>
      <c r="F1127" s="887"/>
      <c r="G1127" s="887"/>
      <c r="H1127" s="887"/>
      <c r="I1127" s="887"/>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2">
        <v>19</v>
      </c>
      <c r="B1128" s="402">
        <v>1</v>
      </c>
      <c r="C1128" s="888"/>
      <c r="D1128" s="888"/>
      <c r="E1128" s="887"/>
      <c r="F1128" s="887"/>
      <c r="G1128" s="887"/>
      <c r="H1128" s="887"/>
      <c r="I1128" s="887"/>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2">
        <v>20</v>
      </c>
      <c r="B1129" s="402">
        <v>1</v>
      </c>
      <c r="C1129" s="888"/>
      <c r="D1129" s="888"/>
      <c r="E1129" s="887"/>
      <c r="F1129" s="887"/>
      <c r="G1129" s="887"/>
      <c r="H1129" s="887"/>
      <c r="I1129" s="887"/>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2">
        <v>21</v>
      </c>
      <c r="B1130" s="402">
        <v>1</v>
      </c>
      <c r="C1130" s="888"/>
      <c r="D1130" s="888"/>
      <c r="E1130" s="887"/>
      <c r="F1130" s="887"/>
      <c r="G1130" s="887"/>
      <c r="H1130" s="887"/>
      <c r="I1130" s="887"/>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2">
        <v>22</v>
      </c>
      <c r="B1131" s="402">
        <v>1</v>
      </c>
      <c r="C1131" s="888"/>
      <c r="D1131" s="888"/>
      <c r="E1131" s="887"/>
      <c r="F1131" s="887"/>
      <c r="G1131" s="887"/>
      <c r="H1131" s="887"/>
      <c r="I1131" s="887"/>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2">
        <v>23</v>
      </c>
      <c r="B1132" s="402">
        <v>1</v>
      </c>
      <c r="C1132" s="888"/>
      <c r="D1132" s="888"/>
      <c r="E1132" s="887"/>
      <c r="F1132" s="887"/>
      <c r="G1132" s="887"/>
      <c r="H1132" s="887"/>
      <c r="I1132" s="887"/>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2">
        <v>24</v>
      </c>
      <c r="B1133" s="402">
        <v>1</v>
      </c>
      <c r="C1133" s="888"/>
      <c r="D1133" s="888"/>
      <c r="E1133" s="887"/>
      <c r="F1133" s="887"/>
      <c r="G1133" s="887"/>
      <c r="H1133" s="887"/>
      <c r="I1133" s="887"/>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2">
        <v>25</v>
      </c>
      <c r="B1134" s="402">
        <v>1</v>
      </c>
      <c r="C1134" s="888"/>
      <c r="D1134" s="888"/>
      <c r="E1134" s="887"/>
      <c r="F1134" s="887"/>
      <c r="G1134" s="887"/>
      <c r="H1134" s="887"/>
      <c r="I1134" s="887"/>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2">
        <v>26</v>
      </c>
      <c r="B1135" s="402">
        <v>1</v>
      </c>
      <c r="C1135" s="888"/>
      <c r="D1135" s="888"/>
      <c r="E1135" s="887"/>
      <c r="F1135" s="887"/>
      <c r="G1135" s="887"/>
      <c r="H1135" s="887"/>
      <c r="I1135" s="887"/>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2">
        <v>27</v>
      </c>
      <c r="B1136" s="402">
        <v>1</v>
      </c>
      <c r="C1136" s="888"/>
      <c r="D1136" s="888"/>
      <c r="E1136" s="887"/>
      <c r="F1136" s="887"/>
      <c r="G1136" s="887"/>
      <c r="H1136" s="887"/>
      <c r="I1136" s="887"/>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2">
        <v>28</v>
      </c>
      <c r="B1137" s="402">
        <v>1</v>
      </c>
      <c r="C1137" s="888"/>
      <c r="D1137" s="888"/>
      <c r="E1137" s="887"/>
      <c r="F1137" s="887"/>
      <c r="G1137" s="887"/>
      <c r="H1137" s="887"/>
      <c r="I1137" s="887"/>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2">
        <v>29</v>
      </c>
      <c r="B1138" s="402">
        <v>1</v>
      </c>
      <c r="C1138" s="888"/>
      <c r="D1138" s="888"/>
      <c r="E1138" s="887"/>
      <c r="F1138" s="887"/>
      <c r="G1138" s="887"/>
      <c r="H1138" s="887"/>
      <c r="I1138" s="887"/>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2">
        <v>30</v>
      </c>
      <c r="B1139" s="402">
        <v>1</v>
      </c>
      <c r="C1139" s="888"/>
      <c r="D1139" s="888"/>
      <c r="E1139" s="887"/>
      <c r="F1139" s="887"/>
      <c r="G1139" s="887"/>
      <c r="H1139" s="887"/>
      <c r="I1139" s="887"/>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19" priority="14057">
      <formula>IF(RIGHT(TEXT(AK14,"0.#"),1)=".",FALSE,TRUE)</formula>
    </cfRule>
    <cfRule type="expression" dxfId="2818" priority="14058">
      <formula>IF(RIGHT(TEXT(AK14,"0.#"),1)=".",TRUE,FALSE)</formula>
    </cfRule>
  </conditionalFormatting>
  <conditionalFormatting sqref="P18:AX18">
    <cfRule type="expression" dxfId="2817" priority="13933">
      <formula>IF(RIGHT(TEXT(P18,"0.#"),1)=".",FALSE,TRUE)</formula>
    </cfRule>
    <cfRule type="expression" dxfId="2816" priority="13934">
      <formula>IF(RIGHT(TEXT(P18,"0.#"),1)=".",TRUE,FALSE)</formula>
    </cfRule>
  </conditionalFormatting>
  <conditionalFormatting sqref="Y790">
    <cfRule type="expression" dxfId="2815" priority="13929">
      <formula>IF(RIGHT(TEXT(Y790,"0.#"),1)=".",FALSE,TRUE)</formula>
    </cfRule>
    <cfRule type="expression" dxfId="2814" priority="13930">
      <formula>IF(RIGHT(TEXT(Y790,"0.#"),1)=".",TRUE,FALSE)</formula>
    </cfRule>
  </conditionalFormatting>
  <conditionalFormatting sqref="Y799">
    <cfRule type="expression" dxfId="2813" priority="13925">
      <formula>IF(RIGHT(TEXT(Y799,"0.#"),1)=".",FALSE,TRUE)</formula>
    </cfRule>
    <cfRule type="expression" dxfId="2812" priority="13926">
      <formula>IF(RIGHT(TEXT(Y799,"0.#"),1)=".",TRUE,FALSE)</formula>
    </cfRule>
  </conditionalFormatting>
  <conditionalFormatting sqref="Y830:Y837 Y828 Y817:Y824 Y815 Y804:Y811 Y802">
    <cfRule type="expression" dxfId="2811" priority="13707">
      <formula>IF(RIGHT(TEXT(Y802,"0.#"),1)=".",FALSE,TRUE)</formula>
    </cfRule>
    <cfRule type="expression" dxfId="2810" priority="13708">
      <formula>IF(RIGHT(TEXT(Y802,"0.#"),1)=".",TRUE,FALSE)</formula>
    </cfRule>
  </conditionalFormatting>
  <conditionalFormatting sqref="AK16:AQ17 AK15:AX15 AK13:AX13">
    <cfRule type="expression" dxfId="2809" priority="13755">
      <formula>IF(RIGHT(TEXT(AK13,"0.#"),1)=".",FALSE,TRUE)</formula>
    </cfRule>
    <cfRule type="expression" dxfId="2808" priority="13756">
      <formula>IF(RIGHT(TEXT(AK13,"0.#"),1)=".",TRUE,FALSE)</formula>
    </cfRule>
  </conditionalFormatting>
  <conditionalFormatting sqref="P19:AJ19">
    <cfRule type="expression" dxfId="2807" priority="13753">
      <formula>IF(RIGHT(TEXT(P19,"0.#"),1)=".",FALSE,TRUE)</formula>
    </cfRule>
    <cfRule type="expression" dxfId="2806" priority="13754">
      <formula>IF(RIGHT(TEXT(P19,"0.#"),1)=".",TRUE,FALSE)</formula>
    </cfRule>
  </conditionalFormatting>
  <conditionalFormatting sqref="AQ101">
    <cfRule type="expression" dxfId="2805" priority="13745">
      <formula>IF(RIGHT(TEXT(AQ101,"0.#"),1)=".",FALSE,TRUE)</formula>
    </cfRule>
    <cfRule type="expression" dxfId="2804" priority="13746">
      <formula>IF(RIGHT(TEXT(AQ101,"0.#"),1)=".",TRUE,FALSE)</formula>
    </cfRule>
  </conditionalFormatting>
  <conditionalFormatting sqref="Y791:Y798">
    <cfRule type="expression" dxfId="2803" priority="13731">
      <formula>IF(RIGHT(TEXT(Y791,"0.#"),1)=".",FALSE,TRUE)</formula>
    </cfRule>
    <cfRule type="expression" dxfId="2802" priority="13732">
      <formula>IF(RIGHT(TEXT(Y791,"0.#"),1)=".",TRUE,FALSE)</formula>
    </cfRule>
  </conditionalFormatting>
  <conditionalFormatting sqref="AU790">
    <cfRule type="expression" dxfId="2801" priority="13729">
      <formula>IF(RIGHT(TEXT(AU790,"0.#"),1)=".",FALSE,TRUE)</formula>
    </cfRule>
    <cfRule type="expression" dxfId="2800" priority="13730">
      <formula>IF(RIGHT(TEXT(AU790,"0.#"),1)=".",TRUE,FALSE)</formula>
    </cfRule>
  </conditionalFormatting>
  <conditionalFormatting sqref="AU799">
    <cfRule type="expression" dxfId="2799" priority="13727">
      <formula>IF(RIGHT(TEXT(AU799,"0.#"),1)=".",FALSE,TRUE)</formula>
    </cfRule>
    <cfRule type="expression" dxfId="2798" priority="13728">
      <formula>IF(RIGHT(TEXT(AU799,"0.#"),1)=".",TRUE,FALSE)</formula>
    </cfRule>
  </conditionalFormatting>
  <conditionalFormatting sqref="AU791:AU798">
    <cfRule type="expression" dxfId="2797" priority="13725">
      <formula>IF(RIGHT(TEXT(AU791,"0.#"),1)=".",FALSE,TRUE)</formula>
    </cfRule>
    <cfRule type="expression" dxfId="2796" priority="13726">
      <formula>IF(RIGHT(TEXT(AU791,"0.#"),1)=".",TRUE,FALSE)</formula>
    </cfRule>
  </conditionalFormatting>
  <conditionalFormatting sqref="Y829 Y816 Y803">
    <cfRule type="expression" dxfId="2795" priority="13711">
      <formula>IF(RIGHT(TEXT(Y803,"0.#"),1)=".",FALSE,TRUE)</formula>
    </cfRule>
    <cfRule type="expression" dxfId="2794" priority="13712">
      <formula>IF(RIGHT(TEXT(Y803,"0.#"),1)=".",TRUE,FALSE)</formula>
    </cfRule>
  </conditionalFormatting>
  <conditionalFormatting sqref="Y838 Y825 Y812">
    <cfRule type="expression" dxfId="2793" priority="13709">
      <formula>IF(RIGHT(TEXT(Y812,"0.#"),1)=".",FALSE,TRUE)</formula>
    </cfRule>
    <cfRule type="expression" dxfId="2792" priority="13710">
      <formula>IF(RIGHT(TEXT(Y812,"0.#"),1)=".",TRUE,FALSE)</formula>
    </cfRule>
  </conditionalFormatting>
  <conditionalFormatting sqref="AU829 AU816 AU803">
    <cfRule type="expression" dxfId="2791" priority="13705">
      <formula>IF(RIGHT(TEXT(AU803,"0.#"),1)=".",FALSE,TRUE)</formula>
    </cfRule>
    <cfRule type="expression" dxfId="2790" priority="13706">
      <formula>IF(RIGHT(TEXT(AU803,"0.#"),1)=".",TRUE,FALSE)</formula>
    </cfRule>
  </conditionalFormatting>
  <conditionalFormatting sqref="AU838 AU825 AU812">
    <cfRule type="expression" dxfId="2789" priority="13703">
      <formula>IF(RIGHT(TEXT(AU812,"0.#"),1)=".",FALSE,TRUE)</formula>
    </cfRule>
    <cfRule type="expression" dxfId="2788" priority="13704">
      <formula>IF(RIGHT(TEXT(AU812,"0.#"),1)=".",TRUE,FALSE)</formula>
    </cfRule>
  </conditionalFormatting>
  <conditionalFormatting sqref="AU830:AU837 AU828 AU817:AU824 AU815 AU804:AU811 AU802">
    <cfRule type="expression" dxfId="2787" priority="13701">
      <formula>IF(RIGHT(TEXT(AU802,"0.#"),1)=".",FALSE,TRUE)</formula>
    </cfRule>
    <cfRule type="expression" dxfId="2786" priority="13702">
      <formula>IF(RIGHT(TEXT(AU802,"0.#"),1)=".",TRUE,FALSE)</formula>
    </cfRule>
  </conditionalFormatting>
  <conditionalFormatting sqref="AM87">
    <cfRule type="expression" dxfId="2785" priority="13355">
      <formula>IF(RIGHT(TEXT(AM87,"0.#"),1)=".",FALSE,TRUE)</formula>
    </cfRule>
    <cfRule type="expression" dxfId="2784" priority="13356">
      <formula>IF(RIGHT(TEXT(AM87,"0.#"),1)=".",TRUE,FALSE)</formula>
    </cfRule>
  </conditionalFormatting>
  <conditionalFormatting sqref="AE55">
    <cfRule type="expression" dxfId="2783" priority="13423">
      <formula>IF(RIGHT(TEXT(AE55,"0.#"),1)=".",FALSE,TRUE)</formula>
    </cfRule>
    <cfRule type="expression" dxfId="2782" priority="13424">
      <formula>IF(RIGHT(TEXT(AE55,"0.#"),1)=".",TRUE,FALSE)</formula>
    </cfRule>
  </conditionalFormatting>
  <conditionalFormatting sqref="AI55">
    <cfRule type="expression" dxfId="2781" priority="13421">
      <formula>IF(RIGHT(TEXT(AI55,"0.#"),1)=".",FALSE,TRUE)</formula>
    </cfRule>
    <cfRule type="expression" dxfId="2780" priority="13422">
      <formula>IF(RIGHT(TEXT(AI55,"0.#"),1)=".",TRUE,FALSE)</formula>
    </cfRule>
  </conditionalFormatting>
  <conditionalFormatting sqref="AQ32:AQ34">
    <cfRule type="expression" dxfId="2779" priority="13495">
      <formula>IF(RIGHT(TEXT(AQ32,"0.#"),1)=".",FALSE,TRUE)</formula>
    </cfRule>
    <cfRule type="expression" dxfId="2778" priority="13496">
      <formula>IF(RIGHT(TEXT(AQ32,"0.#"),1)=".",TRUE,FALSE)</formula>
    </cfRule>
  </conditionalFormatting>
  <conditionalFormatting sqref="AU32:AU34">
    <cfRule type="expression" dxfId="2777" priority="13493">
      <formula>IF(RIGHT(TEXT(AU32,"0.#"),1)=".",FALSE,TRUE)</formula>
    </cfRule>
    <cfRule type="expression" dxfId="2776" priority="13494">
      <formula>IF(RIGHT(TEXT(AU32,"0.#"),1)=".",TRUE,FALSE)</formula>
    </cfRule>
  </conditionalFormatting>
  <conditionalFormatting sqref="AE53">
    <cfRule type="expression" dxfId="2775" priority="13427">
      <formula>IF(RIGHT(TEXT(AE53,"0.#"),1)=".",FALSE,TRUE)</formula>
    </cfRule>
    <cfRule type="expression" dxfId="2774" priority="13428">
      <formula>IF(RIGHT(TEXT(AE53,"0.#"),1)=".",TRUE,FALSE)</formula>
    </cfRule>
  </conditionalFormatting>
  <conditionalFormatting sqref="AE54">
    <cfRule type="expression" dxfId="2773" priority="13425">
      <formula>IF(RIGHT(TEXT(AE54,"0.#"),1)=".",FALSE,TRUE)</formula>
    </cfRule>
    <cfRule type="expression" dxfId="2772" priority="13426">
      <formula>IF(RIGHT(TEXT(AE54,"0.#"),1)=".",TRUE,FALSE)</formula>
    </cfRule>
  </conditionalFormatting>
  <conditionalFormatting sqref="AI54">
    <cfRule type="expression" dxfId="2771" priority="13419">
      <formula>IF(RIGHT(TEXT(AI54,"0.#"),1)=".",FALSE,TRUE)</formula>
    </cfRule>
    <cfRule type="expression" dxfId="2770" priority="13420">
      <formula>IF(RIGHT(TEXT(AI54,"0.#"),1)=".",TRUE,FALSE)</formula>
    </cfRule>
  </conditionalFormatting>
  <conditionalFormatting sqref="AI53">
    <cfRule type="expression" dxfId="2769" priority="13417">
      <formula>IF(RIGHT(TEXT(AI53,"0.#"),1)=".",FALSE,TRUE)</formula>
    </cfRule>
    <cfRule type="expression" dxfId="2768" priority="13418">
      <formula>IF(RIGHT(TEXT(AI53,"0.#"),1)=".",TRUE,FALSE)</formula>
    </cfRule>
  </conditionalFormatting>
  <conditionalFormatting sqref="AM53">
    <cfRule type="expression" dxfId="2767" priority="13415">
      <formula>IF(RIGHT(TEXT(AM53,"0.#"),1)=".",FALSE,TRUE)</formula>
    </cfRule>
    <cfRule type="expression" dxfId="2766" priority="13416">
      <formula>IF(RIGHT(TEXT(AM53,"0.#"),1)=".",TRUE,FALSE)</formula>
    </cfRule>
  </conditionalFormatting>
  <conditionalFormatting sqref="AM54">
    <cfRule type="expression" dxfId="2765" priority="13413">
      <formula>IF(RIGHT(TEXT(AM54,"0.#"),1)=".",FALSE,TRUE)</formula>
    </cfRule>
    <cfRule type="expression" dxfId="2764" priority="13414">
      <formula>IF(RIGHT(TEXT(AM54,"0.#"),1)=".",TRUE,FALSE)</formula>
    </cfRule>
  </conditionalFormatting>
  <conditionalFormatting sqref="AM55">
    <cfRule type="expression" dxfId="2763" priority="13411">
      <formula>IF(RIGHT(TEXT(AM55,"0.#"),1)=".",FALSE,TRUE)</formula>
    </cfRule>
    <cfRule type="expression" dxfId="2762" priority="13412">
      <formula>IF(RIGHT(TEXT(AM55,"0.#"),1)=".",TRUE,FALSE)</formula>
    </cfRule>
  </conditionalFormatting>
  <conditionalFormatting sqref="AE60">
    <cfRule type="expression" dxfId="2761" priority="13397">
      <formula>IF(RIGHT(TEXT(AE60,"0.#"),1)=".",FALSE,TRUE)</formula>
    </cfRule>
    <cfRule type="expression" dxfId="2760" priority="13398">
      <formula>IF(RIGHT(TEXT(AE60,"0.#"),1)=".",TRUE,FALSE)</formula>
    </cfRule>
  </conditionalFormatting>
  <conditionalFormatting sqref="AE61">
    <cfRule type="expression" dxfId="2759" priority="13395">
      <formula>IF(RIGHT(TEXT(AE61,"0.#"),1)=".",FALSE,TRUE)</formula>
    </cfRule>
    <cfRule type="expression" dxfId="2758" priority="13396">
      <formula>IF(RIGHT(TEXT(AE61,"0.#"),1)=".",TRUE,FALSE)</formula>
    </cfRule>
  </conditionalFormatting>
  <conditionalFormatting sqref="AE62">
    <cfRule type="expression" dxfId="2757" priority="13393">
      <formula>IF(RIGHT(TEXT(AE62,"0.#"),1)=".",FALSE,TRUE)</formula>
    </cfRule>
    <cfRule type="expression" dxfId="2756" priority="13394">
      <formula>IF(RIGHT(TEXT(AE62,"0.#"),1)=".",TRUE,FALSE)</formula>
    </cfRule>
  </conditionalFormatting>
  <conditionalFormatting sqref="AI62">
    <cfRule type="expression" dxfId="2755" priority="13391">
      <formula>IF(RIGHT(TEXT(AI62,"0.#"),1)=".",FALSE,TRUE)</formula>
    </cfRule>
    <cfRule type="expression" dxfId="2754" priority="13392">
      <formula>IF(RIGHT(TEXT(AI62,"0.#"),1)=".",TRUE,FALSE)</formula>
    </cfRule>
  </conditionalFormatting>
  <conditionalFormatting sqref="AI61">
    <cfRule type="expression" dxfId="2753" priority="13389">
      <formula>IF(RIGHT(TEXT(AI61,"0.#"),1)=".",FALSE,TRUE)</formula>
    </cfRule>
    <cfRule type="expression" dxfId="2752" priority="13390">
      <formula>IF(RIGHT(TEXT(AI61,"0.#"),1)=".",TRUE,FALSE)</formula>
    </cfRule>
  </conditionalFormatting>
  <conditionalFormatting sqref="AI60">
    <cfRule type="expression" dxfId="2751" priority="13387">
      <formula>IF(RIGHT(TEXT(AI60,"0.#"),1)=".",FALSE,TRUE)</formula>
    </cfRule>
    <cfRule type="expression" dxfId="2750" priority="13388">
      <formula>IF(RIGHT(TEXT(AI60,"0.#"),1)=".",TRUE,FALSE)</formula>
    </cfRule>
  </conditionalFormatting>
  <conditionalFormatting sqref="AM60">
    <cfRule type="expression" dxfId="2749" priority="13385">
      <formula>IF(RIGHT(TEXT(AM60,"0.#"),1)=".",FALSE,TRUE)</formula>
    </cfRule>
    <cfRule type="expression" dxfId="2748" priority="13386">
      <formula>IF(RIGHT(TEXT(AM60,"0.#"),1)=".",TRUE,FALSE)</formula>
    </cfRule>
  </conditionalFormatting>
  <conditionalFormatting sqref="AM61">
    <cfRule type="expression" dxfId="2747" priority="13383">
      <formula>IF(RIGHT(TEXT(AM61,"0.#"),1)=".",FALSE,TRUE)</formula>
    </cfRule>
    <cfRule type="expression" dxfId="2746" priority="13384">
      <formula>IF(RIGHT(TEXT(AM61,"0.#"),1)=".",TRUE,FALSE)</formula>
    </cfRule>
  </conditionalFormatting>
  <conditionalFormatting sqref="AM62">
    <cfRule type="expression" dxfId="2745" priority="13381">
      <formula>IF(RIGHT(TEXT(AM62,"0.#"),1)=".",FALSE,TRUE)</formula>
    </cfRule>
    <cfRule type="expression" dxfId="2744" priority="13382">
      <formula>IF(RIGHT(TEXT(AM62,"0.#"),1)=".",TRUE,FALSE)</formula>
    </cfRule>
  </conditionalFormatting>
  <conditionalFormatting sqref="AE87">
    <cfRule type="expression" dxfId="2743" priority="13367">
      <formula>IF(RIGHT(TEXT(AE87,"0.#"),1)=".",FALSE,TRUE)</formula>
    </cfRule>
    <cfRule type="expression" dxfId="2742" priority="13368">
      <formula>IF(RIGHT(TEXT(AE87,"0.#"),1)=".",TRUE,FALSE)</formula>
    </cfRule>
  </conditionalFormatting>
  <conditionalFormatting sqref="AE88">
    <cfRule type="expression" dxfId="2741" priority="13365">
      <formula>IF(RIGHT(TEXT(AE88,"0.#"),1)=".",FALSE,TRUE)</formula>
    </cfRule>
    <cfRule type="expression" dxfId="2740" priority="13366">
      <formula>IF(RIGHT(TEXT(AE88,"0.#"),1)=".",TRUE,FALSE)</formula>
    </cfRule>
  </conditionalFormatting>
  <conditionalFormatting sqref="AE89">
    <cfRule type="expression" dxfId="2739" priority="13363">
      <formula>IF(RIGHT(TEXT(AE89,"0.#"),1)=".",FALSE,TRUE)</formula>
    </cfRule>
    <cfRule type="expression" dxfId="2738" priority="13364">
      <formula>IF(RIGHT(TEXT(AE89,"0.#"),1)=".",TRUE,FALSE)</formula>
    </cfRule>
  </conditionalFormatting>
  <conditionalFormatting sqref="AI89">
    <cfRule type="expression" dxfId="2737" priority="13361">
      <formula>IF(RIGHT(TEXT(AI89,"0.#"),1)=".",FALSE,TRUE)</formula>
    </cfRule>
    <cfRule type="expression" dxfId="2736" priority="13362">
      <formula>IF(RIGHT(TEXT(AI89,"0.#"),1)=".",TRUE,FALSE)</formula>
    </cfRule>
  </conditionalFormatting>
  <conditionalFormatting sqref="AI88">
    <cfRule type="expression" dxfId="2735" priority="13359">
      <formula>IF(RIGHT(TEXT(AI88,"0.#"),1)=".",FALSE,TRUE)</formula>
    </cfRule>
    <cfRule type="expression" dxfId="2734" priority="13360">
      <formula>IF(RIGHT(TEXT(AI88,"0.#"),1)=".",TRUE,FALSE)</formula>
    </cfRule>
  </conditionalFormatting>
  <conditionalFormatting sqref="AI87">
    <cfRule type="expression" dxfId="2733" priority="13357">
      <formula>IF(RIGHT(TEXT(AI87,"0.#"),1)=".",FALSE,TRUE)</formula>
    </cfRule>
    <cfRule type="expression" dxfId="2732" priority="13358">
      <formula>IF(RIGHT(TEXT(AI87,"0.#"),1)=".",TRUE,FALSE)</formula>
    </cfRule>
  </conditionalFormatting>
  <conditionalFormatting sqref="AM88">
    <cfRule type="expression" dxfId="2731" priority="13353">
      <formula>IF(RIGHT(TEXT(AM88,"0.#"),1)=".",FALSE,TRUE)</formula>
    </cfRule>
    <cfRule type="expression" dxfId="2730" priority="13354">
      <formula>IF(RIGHT(TEXT(AM88,"0.#"),1)=".",TRUE,FALSE)</formula>
    </cfRule>
  </conditionalFormatting>
  <conditionalFormatting sqref="AM89">
    <cfRule type="expression" dxfId="2729" priority="13351">
      <formula>IF(RIGHT(TEXT(AM89,"0.#"),1)=".",FALSE,TRUE)</formula>
    </cfRule>
    <cfRule type="expression" dxfId="2728" priority="13352">
      <formula>IF(RIGHT(TEXT(AM89,"0.#"),1)=".",TRUE,FALSE)</formula>
    </cfRule>
  </conditionalFormatting>
  <conditionalFormatting sqref="AE92">
    <cfRule type="expression" dxfId="2727" priority="13337">
      <formula>IF(RIGHT(TEXT(AE92,"0.#"),1)=".",FALSE,TRUE)</formula>
    </cfRule>
    <cfRule type="expression" dxfId="2726" priority="13338">
      <formula>IF(RIGHT(TEXT(AE92,"0.#"),1)=".",TRUE,FALSE)</formula>
    </cfRule>
  </conditionalFormatting>
  <conditionalFormatting sqref="AE93">
    <cfRule type="expression" dxfId="2725" priority="13335">
      <formula>IF(RIGHT(TEXT(AE93,"0.#"),1)=".",FALSE,TRUE)</formula>
    </cfRule>
    <cfRule type="expression" dxfId="2724" priority="13336">
      <formula>IF(RIGHT(TEXT(AE93,"0.#"),1)=".",TRUE,FALSE)</formula>
    </cfRule>
  </conditionalFormatting>
  <conditionalFormatting sqref="AE94">
    <cfRule type="expression" dxfId="2723" priority="13333">
      <formula>IF(RIGHT(TEXT(AE94,"0.#"),1)=".",FALSE,TRUE)</formula>
    </cfRule>
    <cfRule type="expression" dxfId="2722" priority="13334">
      <formula>IF(RIGHT(TEXT(AE94,"0.#"),1)=".",TRUE,FALSE)</formula>
    </cfRule>
  </conditionalFormatting>
  <conditionalFormatting sqref="AI94">
    <cfRule type="expression" dxfId="2721" priority="13331">
      <formula>IF(RIGHT(TEXT(AI94,"0.#"),1)=".",FALSE,TRUE)</formula>
    </cfRule>
    <cfRule type="expression" dxfId="2720" priority="13332">
      <formula>IF(RIGHT(TEXT(AI94,"0.#"),1)=".",TRUE,FALSE)</formula>
    </cfRule>
  </conditionalFormatting>
  <conditionalFormatting sqref="AI93">
    <cfRule type="expression" dxfId="2719" priority="13329">
      <formula>IF(RIGHT(TEXT(AI93,"0.#"),1)=".",FALSE,TRUE)</formula>
    </cfRule>
    <cfRule type="expression" dxfId="2718" priority="13330">
      <formula>IF(RIGHT(TEXT(AI93,"0.#"),1)=".",TRUE,FALSE)</formula>
    </cfRule>
  </conditionalFormatting>
  <conditionalFormatting sqref="AI92">
    <cfRule type="expression" dxfId="2717" priority="13327">
      <formula>IF(RIGHT(TEXT(AI92,"0.#"),1)=".",FALSE,TRUE)</formula>
    </cfRule>
    <cfRule type="expression" dxfId="2716" priority="13328">
      <formula>IF(RIGHT(TEXT(AI92,"0.#"),1)=".",TRUE,FALSE)</formula>
    </cfRule>
  </conditionalFormatting>
  <conditionalFormatting sqref="AM92">
    <cfRule type="expression" dxfId="2715" priority="13325">
      <formula>IF(RIGHT(TEXT(AM92,"0.#"),1)=".",FALSE,TRUE)</formula>
    </cfRule>
    <cfRule type="expression" dxfId="2714" priority="13326">
      <formula>IF(RIGHT(TEXT(AM92,"0.#"),1)=".",TRUE,FALSE)</formula>
    </cfRule>
  </conditionalFormatting>
  <conditionalFormatting sqref="AM93">
    <cfRule type="expression" dxfId="2713" priority="13323">
      <formula>IF(RIGHT(TEXT(AM93,"0.#"),1)=".",FALSE,TRUE)</formula>
    </cfRule>
    <cfRule type="expression" dxfId="2712" priority="13324">
      <formula>IF(RIGHT(TEXT(AM93,"0.#"),1)=".",TRUE,FALSE)</formula>
    </cfRule>
  </conditionalFormatting>
  <conditionalFormatting sqref="AM94">
    <cfRule type="expression" dxfId="2711" priority="13321">
      <formula>IF(RIGHT(TEXT(AM94,"0.#"),1)=".",FALSE,TRUE)</formula>
    </cfRule>
    <cfRule type="expression" dxfId="2710" priority="13322">
      <formula>IF(RIGHT(TEXT(AM94,"0.#"),1)=".",TRUE,FALSE)</formula>
    </cfRule>
  </conditionalFormatting>
  <conditionalFormatting sqref="AE97">
    <cfRule type="expression" dxfId="2709" priority="13307">
      <formula>IF(RIGHT(TEXT(AE97,"0.#"),1)=".",FALSE,TRUE)</formula>
    </cfRule>
    <cfRule type="expression" dxfId="2708" priority="13308">
      <formula>IF(RIGHT(TEXT(AE97,"0.#"),1)=".",TRUE,FALSE)</formula>
    </cfRule>
  </conditionalFormatting>
  <conditionalFormatting sqref="AE98">
    <cfRule type="expression" dxfId="2707" priority="13305">
      <formula>IF(RIGHT(TEXT(AE98,"0.#"),1)=".",FALSE,TRUE)</formula>
    </cfRule>
    <cfRule type="expression" dxfId="2706" priority="13306">
      <formula>IF(RIGHT(TEXT(AE98,"0.#"),1)=".",TRUE,FALSE)</formula>
    </cfRule>
  </conditionalFormatting>
  <conditionalFormatting sqref="AE99">
    <cfRule type="expression" dxfId="2705" priority="13303">
      <formula>IF(RIGHT(TEXT(AE99,"0.#"),1)=".",FALSE,TRUE)</formula>
    </cfRule>
    <cfRule type="expression" dxfId="2704" priority="13304">
      <formula>IF(RIGHT(TEXT(AE99,"0.#"),1)=".",TRUE,FALSE)</formula>
    </cfRule>
  </conditionalFormatting>
  <conditionalFormatting sqref="AI99">
    <cfRule type="expression" dxfId="2703" priority="13301">
      <formula>IF(RIGHT(TEXT(AI99,"0.#"),1)=".",FALSE,TRUE)</formula>
    </cfRule>
    <cfRule type="expression" dxfId="2702" priority="13302">
      <formula>IF(RIGHT(TEXT(AI99,"0.#"),1)=".",TRUE,FALSE)</formula>
    </cfRule>
  </conditionalFormatting>
  <conditionalFormatting sqref="AI98">
    <cfRule type="expression" dxfId="2701" priority="13299">
      <formula>IF(RIGHT(TEXT(AI98,"0.#"),1)=".",FALSE,TRUE)</formula>
    </cfRule>
    <cfRule type="expression" dxfId="2700" priority="13300">
      <formula>IF(RIGHT(TEXT(AI98,"0.#"),1)=".",TRUE,FALSE)</formula>
    </cfRule>
  </conditionalFormatting>
  <conditionalFormatting sqref="AI97">
    <cfRule type="expression" dxfId="2699" priority="13297">
      <formula>IF(RIGHT(TEXT(AI97,"0.#"),1)=".",FALSE,TRUE)</formula>
    </cfRule>
    <cfRule type="expression" dxfId="2698" priority="13298">
      <formula>IF(RIGHT(TEXT(AI97,"0.#"),1)=".",TRUE,FALSE)</formula>
    </cfRule>
  </conditionalFormatting>
  <conditionalFormatting sqref="AM97">
    <cfRule type="expression" dxfId="2697" priority="13295">
      <formula>IF(RIGHT(TEXT(AM97,"0.#"),1)=".",FALSE,TRUE)</formula>
    </cfRule>
    <cfRule type="expression" dxfId="2696" priority="13296">
      <formula>IF(RIGHT(TEXT(AM97,"0.#"),1)=".",TRUE,FALSE)</formula>
    </cfRule>
  </conditionalFormatting>
  <conditionalFormatting sqref="AM98">
    <cfRule type="expression" dxfId="2695" priority="13293">
      <formula>IF(RIGHT(TEXT(AM98,"0.#"),1)=".",FALSE,TRUE)</formula>
    </cfRule>
    <cfRule type="expression" dxfId="2694" priority="13294">
      <formula>IF(RIGHT(TEXT(AM98,"0.#"),1)=".",TRUE,FALSE)</formula>
    </cfRule>
  </conditionalFormatting>
  <conditionalFormatting sqref="AM99">
    <cfRule type="expression" dxfId="2693" priority="13291">
      <formula>IF(RIGHT(TEXT(AM99,"0.#"),1)=".",FALSE,TRUE)</formula>
    </cfRule>
    <cfRule type="expression" dxfId="2692" priority="13292">
      <formula>IF(RIGHT(TEXT(AM99,"0.#"),1)=".",TRUE,FALSE)</formula>
    </cfRule>
  </conditionalFormatting>
  <conditionalFormatting sqref="AQ102">
    <cfRule type="expression" dxfId="2691" priority="13267">
      <formula>IF(RIGHT(TEXT(AQ102,"0.#"),1)=".",FALSE,TRUE)</formula>
    </cfRule>
    <cfRule type="expression" dxfId="2690" priority="13268">
      <formula>IF(RIGHT(TEXT(AQ102,"0.#"),1)=".",TRUE,FALSE)</formula>
    </cfRule>
  </conditionalFormatting>
  <conditionalFormatting sqref="AE104">
    <cfRule type="expression" dxfId="2689" priority="13265">
      <formula>IF(RIGHT(TEXT(AE104,"0.#"),1)=".",FALSE,TRUE)</formula>
    </cfRule>
    <cfRule type="expression" dxfId="2688" priority="13266">
      <formula>IF(RIGHT(TEXT(AE104,"0.#"),1)=".",TRUE,FALSE)</formula>
    </cfRule>
  </conditionalFormatting>
  <conditionalFormatting sqref="AI104">
    <cfRule type="expression" dxfId="2687" priority="13263">
      <formula>IF(RIGHT(TEXT(AI104,"0.#"),1)=".",FALSE,TRUE)</formula>
    </cfRule>
    <cfRule type="expression" dxfId="2686" priority="13264">
      <formula>IF(RIGHT(TEXT(AI104,"0.#"),1)=".",TRUE,FALSE)</formula>
    </cfRule>
  </conditionalFormatting>
  <conditionalFormatting sqref="AM104">
    <cfRule type="expression" dxfId="2685" priority="13261">
      <formula>IF(RIGHT(TEXT(AM104,"0.#"),1)=".",FALSE,TRUE)</formula>
    </cfRule>
    <cfRule type="expression" dxfId="2684" priority="13262">
      <formula>IF(RIGHT(TEXT(AM104,"0.#"),1)=".",TRUE,FALSE)</formula>
    </cfRule>
  </conditionalFormatting>
  <conditionalFormatting sqref="AE105">
    <cfRule type="expression" dxfId="2683" priority="13259">
      <formula>IF(RIGHT(TEXT(AE105,"0.#"),1)=".",FALSE,TRUE)</formula>
    </cfRule>
    <cfRule type="expression" dxfId="2682" priority="13260">
      <formula>IF(RIGHT(TEXT(AE105,"0.#"),1)=".",TRUE,FALSE)</formula>
    </cfRule>
  </conditionalFormatting>
  <conditionalFormatting sqref="AI105">
    <cfRule type="expression" dxfId="2681" priority="13257">
      <formula>IF(RIGHT(TEXT(AI105,"0.#"),1)=".",FALSE,TRUE)</formula>
    </cfRule>
    <cfRule type="expression" dxfId="2680" priority="13258">
      <formula>IF(RIGHT(TEXT(AI105,"0.#"),1)=".",TRUE,FALSE)</formula>
    </cfRule>
  </conditionalFormatting>
  <conditionalFormatting sqref="AM105">
    <cfRule type="expression" dxfId="2679" priority="13255">
      <formula>IF(RIGHT(TEXT(AM105,"0.#"),1)=".",FALSE,TRUE)</formula>
    </cfRule>
    <cfRule type="expression" dxfId="2678" priority="13256">
      <formula>IF(RIGHT(TEXT(AM105,"0.#"),1)=".",TRUE,FALSE)</formula>
    </cfRule>
  </conditionalFormatting>
  <conditionalFormatting sqref="AE107">
    <cfRule type="expression" dxfId="2677" priority="13251">
      <formula>IF(RIGHT(TEXT(AE107,"0.#"),1)=".",FALSE,TRUE)</formula>
    </cfRule>
    <cfRule type="expression" dxfId="2676" priority="13252">
      <formula>IF(RIGHT(TEXT(AE107,"0.#"),1)=".",TRUE,FALSE)</formula>
    </cfRule>
  </conditionalFormatting>
  <conditionalFormatting sqref="AI107">
    <cfRule type="expression" dxfId="2675" priority="13249">
      <formula>IF(RIGHT(TEXT(AI107,"0.#"),1)=".",FALSE,TRUE)</formula>
    </cfRule>
    <cfRule type="expression" dxfId="2674" priority="13250">
      <formula>IF(RIGHT(TEXT(AI107,"0.#"),1)=".",TRUE,FALSE)</formula>
    </cfRule>
  </conditionalFormatting>
  <conditionalFormatting sqref="AM107">
    <cfRule type="expression" dxfId="2673" priority="13247">
      <formula>IF(RIGHT(TEXT(AM107,"0.#"),1)=".",FALSE,TRUE)</formula>
    </cfRule>
    <cfRule type="expression" dxfId="2672" priority="13248">
      <formula>IF(RIGHT(TEXT(AM107,"0.#"),1)=".",TRUE,FALSE)</formula>
    </cfRule>
  </conditionalFormatting>
  <conditionalFormatting sqref="AE108">
    <cfRule type="expression" dxfId="2671" priority="13245">
      <formula>IF(RIGHT(TEXT(AE108,"0.#"),1)=".",FALSE,TRUE)</formula>
    </cfRule>
    <cfRule type="expression" dxfId="2670" priority="13246">
      <formula>IF(RIGHT(TEXT(AE108,"0.#"),1)=".",TRUE,FALSE)</formula>
    </cfRule>
  </conditionalFormatting>
  <conditionalFormatting sqref="AI108">
    <cfRule type="expression" dxfId="2669" priority="13243">
      <formula>IF(RIGHT(TEXT(AI108,"0.#"),1)=".",FALSE,TRUE)</formula>
    </cfRule>
    <cfRule type="expression" dxfId="2668" priority="13244">
      <formula>IF(RIGHT(TEXT(AI108,"0.#"),1)=".",TRUE,FALSE)</formula>
    </cfRule>
  </conditionalFormatting>
  <conditionalFormatting sqref="AM108">
    <cfRule type="expression" dxfId="2667" priority="13241">
      <formula>IF(RIGHT(TEXT(AM108,"0.#"),1)=".",FALSE,TRUE)</formula>
    </cfRule>
    <cfRule type="expression" dxfId="2666" priority="13242">
      <formula>IF(RIGHT(TEXT(AM108,"0.#"),1)=".",TRUE,FALSE)</formula>
    </cfRule>
  </conditionalFormatting>
  <conditionalFormatting sqref="AE110">
    <cfRule type="expression" dxfId="2665" priority="13237">
      <formula>IF(RIGHT(TEXT(AE110,"0.#"),1)=".",FALSE,TRUE)</formula>
    </cfRule>
    <cfRule type="expression" dxfId="2664" priority="13238">
      <formula>IF(RIGHT(TEXT(AE110,"0.#"),1)=".",TRUE,FALSE)</formula>
    </cfRule>
  </conditionalFormatting>
  <conditionalFormatting sqref="AI110">
    <cfRule type="expression" dxfId="2663" priority="13235">
      <formula>IF(RIGHT(TEXT(AI110,"0.#"),1)=".",FALSE,TRUE)</formula>
    </cfRule>
    <cfRule type="expression" dxfId="2662" priority="13236">
      <formula>IF(RIGHT(TEXT(AI110,"0.#"),1)=".",TRUE,FALSE)</formula>
    </cfRule>
  </conditionalFormatting>
  <conditionalFormatting sqref="AM110">
    <cfRule type="expression" dxfId="2661" priority="13233">
      <formula>IF(RIGHT(TEXT(AM110,"0.#"),1)=".",FALSE,TRUE)</formula>
    </cfRule>
    <cfRule type="expression" dxfId="2660" priority="13234">
      <formula>IF(RIGHT(TEXT(AM110,"0.#"),1)=".",TRUE,FALSE)</formula>
    </cfRule>
  </conditionalFormatting>
  <conditionalFormatting sqref="AE111">
    <cfRule type="expression" dxfId="2659" priority="13231">
      <formula>IF(RIGHT(TEXT(AE111,"0.#"),1)=".",FALSE,TRUE)</formula>
    </cfRule>
    <cfRule type="expression" dxfId="2658" priority="13232">
      <formula>IF(RIGHT(TEXT(AE111,"0.#"),1)=".",TRUE,FALSE)</formula>
    </cfRule>
  </conditionalFormatting>
  <conditionalFormatting sqref="AI111">
    <cfRule type="expression" dxfId="2657" priority="13229">
      <formula>IF(RIGHT(TEXT(AI111,"0.#"),1)=".",FALSE,TRUE)</formula>
    </cfRule>
    <cfRule type="expression" dxfId="2656" priority="13230">
      <formula>IF(RIGHT(TEXT(AI111,"0.#"),1)=".",TRUE,FALSE)</formula>
    </cfRule>
  </conditionalFormatting>
  <conditionalFormatting sqref="AM111">
    <cfRule type="expression" dxfId="2655" priority="13227">
      <formula>IF(RIGHT(TEXT(AM111,"0.#"),1)=".",FALSE,TRUE)</formula>
    </cfRule>
    <cfRule type="expression" dxfId="2654" priority="13228">
      <formula>IF(RIGHT(TEXT(AM111,"0.#"),1)=".",TRUE,FALSE)</formula>
    </cfRule>
  </conditionalFormatting>
  <conditionalFormatting sqref="AE113">
    <cfRule type="expression" dxfId="2653" priority="13223">
      <formula>IF(RIGHT(TEXT(AE113,"0.#"),1)=".",FALSE,TRUE)</formula>
    </cfRule>
    <cfRule type="expression" dxfId="2652" priority="13224">
      <formula>IF(RIGHT(TEXT(AE113,"0.#"),1)=".",TRUE,FALSE)</formula>
    </cfRule>
  </conditionalFormatting>
  <conditionalFormatting sqref="AI113">
    <cfRule type="expression" dxfId="2651" priority="13221">
      <formula>IF(RIGHT(TEXT(AI113,"0.#"),1)=".",FALSE,TRUE)</formula>
    </cfRule>
    <cfRule type="expression" dxfId="2650" priority="13222">
      <formula>IF(RIGHT(TEXT(AI113,"0.#"),1)=".",TRUE,FALSE)</formula>
    </cfRule>
  </conditionalFormatting>
  <conditionalFormatting sqref="AM113">
    <cfRule type="expression" dxfId="2649" priority="13219">
      <formula>IF(RIGHT(TEXT(AM113,"0.#"),1)=".",FALSE,TRUE)</formula>
    </cfRule>
    <cfRule type="expression" dxfId="2648" priority="13220">
      <formula>IF(RIGHT(TEXT(AM113,"0.#"),1)=".",TRUE,FALSE)</formula>
    </cfRule>
  </conditionalFormatting>
  <conditionalFormatting sqref="AE114">
    <cfRule type="expression" dxfId="2647" priority="13217">
      <formula>IF(RIGHT(TEXT(AE114,"0.#"),1)=".",FALSE,TRUE)</formula>
    </cfRule>
    <cfRule type="expression" dxfId="2646" priority="13218">
      <formula>IF(RIGHT(TEXT(AE114,"0.#"),1)=".",TRUE,FALSE)</formula>
    </cfRule>
  </conditionalFormatting>
  <conditionalFormatting sqref="AI114">
    <cfRule type="expression" dxfId="2645" priority="13215">
      <formula>IF(RIGHT(TEXT(AI114,"0.#"),1)=".",FALSE,TRUE)</formula>
    </cfRule>
    <cfRule type="expression" dxfId="2644" priority="13216">
      <formula>IF(RIGHT(TEXT(AI114,"0.#"),1)=".",TRUE,FALSE)</formula>
    </cfRule>
  </conditionalFormatting>
  <conditionalFormatting sqref="AM114">
    <cfRule type="expression" dxfId="2643" priority="13213">
      <formula>IF(RIGHT(TEXT(AM114,"0.#"),1)=".",FALSE,TRUE)</formula>
    </cfRule>
    <cfRule type="expression" dxfId="2642" priority="13214">
      <formula>IF(RIGHT(TEXT(AM114,"0.#"),1)=".",TRUE,FALSE)</formula>
    </cfRule>
  </conditionalFormatting>
  <conditionalFormatting sqref="AQ116">
    <cfRule type="expression" dxfId="2641" priority="13209">
      <formula>IF(RIGHT(TEXT(AQ116,"0.#"),1)=".",FALSE,TRUE)</formula>
    </cfRule>
    <cfRule type="expression" dxfId="2640" priority="13210">
      <formula>IF(RIGHT(TEXT(AQ116,"0.#"),1)=".",TRUE,FALSE)</formula>
    </cfRule>
  </conditionalFormatting>
  <conditionalFormatting sqref="AM116">
    <cfRule type="expression" dxfId="2639" priority="13205">
      <formula>IF(RIGHT(TEXT(AM116,"0.#"),1)=".",FALSE,TRUE)</formula>
    </cfRule>
    <cfRule type="expression" dxfId="2638" priority="13206">
      <formula>IF(RIGHT(TEXT(AM116,"0.#"),1)=".",TRUE,FALSE)</formula>
    </cfRule>
  </conditionalFormatting>
  <conditionalFormatting sqref="AM117">
    <cfRule type="expression" dxfId="2637" priority="13203">
      <formula>IF(RIGHT(TEXT(AM117,"0.#"),1)=".",FALSE,TRUE)</formula>
    </cfRule>
    <cfRule type="expression" dxfId="2636" priority="13204">
      <formula>IF(RIGHT(TEXT(AM117,"0.#"),1)=".",TRUE,FALSE)</formula>
    </cfRule>
  </conditionalFormatting>
  <conditionalFormatting sqref="AQ117">
    <cfRule type="expression" dxfId="2635" priority="13197">
      <formula>IF(RIGHT(TEXT(AQ117,"0.#"),1)=".",FALSE,TRUE)</formula>
    </cfRule>
    <cfRule type="expression" dxfId="2634" priority="13198">
      <formula>IF(RIGHT(TEXT(AQ117,"0.#"),1)=".",TRUE,FALSE)</formula>
    </cfRule>
  </conditionalFormatting>
  <conditionalFormatting sqref="AE119 AQ119">
    <cfRule type="expression" dxfId="2633" priority="13195">
      <formula>IF(RIGHT(TEXT(AE119,"0.#"),1)=".",FALSE,TRUE)</formula>
    </cfRule>
    <cfRule type="expression" dxfId="2632" priority="13196">
      <formula>IF(RIGHT(TEXT(AE119,"0.#"),1)=".",TRUE,FALSE)</formula>
    </cfRule>
  </conditionalFormatting>
  <conditionalFormatting sqref="AI119">
    <cfRule type="expression" dxfId="2631" priority="13193">
      <formula>IF(RIGHT(TEXT(AI119,"0.#"),1)=".",FALSE,TRUE)</formula>
    </cfRule>
    <cfRule type="expression" dxfId="2630" priority="13194">
      <formula>IF(RIGHT(TEXT(AI119,"0.#"),1)=".",TRUE,FALSE)</formula>
    </cfRule>
  </conditionalFormatting>
  <conditionalFormatting sqref="AM119">
    <cfRule type="expression" dxfId="2629" priority="13191">
      <formula>IF(RIGHT(TEXT(AM119,"0.#"),1)=".",FALSE,TRUE)</formula>
    </cfRule>
    <cfRule type="expression" dxfId="2628" priority="13192">
      <formula>IF(RIGHT(TEXT(AM119,"0.#"),1)=".",TRUE,FALSE)</formula>
    </cfRule>
  </conditionalFormatting>
  <conditionalFormatting sqref="AQ120">
    <cfRule type="expression" dxfId="2627" priority="13183">
      <formula>IF(RIGHT(TEXT(AQ120,"0.#"),1)=".",FALSE,TRUE)</formula>
    </cfRule>
    <cfRule type="expression" dxfId="2626" priority="13184">
      <formula>IF(RIGHT(TEXT(AQ120,"0.#"),1)=".",TRUE,FALSE)</formula>
    </cfRule>
  </conditionalFormatting>
  <conditionalFormatting sqref="AE122 AQ122">
    <cfRule type="expression" dxfId="2625" priority="13181">
      <formula>IF(RIGHT(TEXT(AE122,"0.#"),1)=".",FALSE,TRUE)</formula>
    </cfRule>
    <cfRule type="expression" dxfId="2624" priority="13182">
      <formula>IF(RIGHT(TEXT(AE122,"0.#"),1)=".",TRUE,FALSE)</formula>
    </cfRule>
  </conditionalFormatting>
  <conditionalFormatting sqref="AI122">
    <cfRule type="expression" dxfId="2623" priority="13179">
      <formula>IF(RIGHT(TEXT(AI122,"0.#"),1)=".",FALSE,TRUE)</formula>
    </cfRule>
    <cfRule type="expression" dxfId="2622" priority="13180">
      <formula>IF(RIGHT(TEXT(AI122,"0.#"),1)=".",TRUE,FALSE)</formula>
    </cfRule>
  </conditionalFormatting>
  <conditionalFormatting sqref="AM122">
    <cfRule type="expression" dxfId="2621" priority="13177">
      <formula>IF(RIGHT(TEXT(AM122,"0.#"),1)=".",FALSE,TRUE)</formula>
    </cfRule>
    <cfRule type="expression" dxfId="2620" priority="13178">
      <formula>IF(RIGHT(TEXT(AM122,"0.#"),1)=".",TRUE,FALSE)</formula>
    </cfRule>
  </conditionalFormatting>
  <conditionalFormatting sqref="AQ123">
    <cfRule type="expression" dxfId="2619" priority="13169">
      <formula>IF(RIGHT(TEXT(AQ123,"0.#"),1)=".",FALSE,TRUE)</formula>
    </cfRule>
    <cfRule type="expression" dxfId="2618" priority="13170">
      <formula>IF(RIGHT(TEXT(AQ123,"0.#"),1)=".",TRUE,FALSE)</formula>
    </cfRule>
  </conditionalFormatting>
  <conditionalFormatting sqref="AE125 AQ125">
    <cfRule type="expression" dxfId="2617" priority="13167">
      <formula>IF(RIGHT(TEXT(AE125,"0.#"),1)=".",FALSE,TRUE)</formula>
    </cfRule>
    <cfRule type="expression" dxfId="2616" priority="13168">
      <formula>IF(RIGHT(TEXT(AE125,"0.#"),1)=".",TRUE,FALSE)</formula>
    </cfRule>
  </conditionalFormatting>
  <conditionalFormatting sqref="AI125">
    <cfRule type="expression" dxfId="2615" priority="13165">
      <formula>IF(RIGHT(TEXT(AI125,"0.#"),1)=".",FALSE,TRUE)</formula>
    </cfRule>
    <cfRule type="expression" dxfId="2614" priority="13166">
      <formula>IF(RIGHT(TEXT(AI125,"0.#"),1)=".",TRUE,FALSE)</formula>
    </cfRule>
  </conditionalFormatting>
  <conditionalFormatting sqref="AM125">
    <cfRule type="expression" dxfId="2613" priority="13163">
      <formula>IF(RIGHT(TEXT(AM125,"0.#"),1)=".",FALSE,TRUE)</formula>
    </cfRule>
    <cfRule type="expression" dxfId="2612" priority="13164">
      <formula>IF(RIGHT(TEXT(AM125,"0.#"),1)=".",TRUE,FALSE)</formula>
    </cfRule>
  </conditionalFormatting>
  <conditionalFormatting sqref="AQ126">
    <cfRule type="expression" dxfId="2611" priority="13155">
      <formula>IF(RIGHT(TEXT(AQ126,"0.#"),1)=".",FALSE,TRUE)</formula>
    </cfRule>
    <cfRule type="expression" dxfId="2610" priority="13156">
      <formula>IF(RIGHT(TEXT(AQ126,"0.#"),1)=".",TRUE,FALSE)</formula>
    </cfRule>
  </conditionalFormatting>
  <conditionalFormatting sqref="AE128 AQ128">
    <cfRule type="expression" dxfId="2609" priority="13153">
      <formula>IF(RIGHT(TEXT(AE128,"0.#"),1)=".",FALSE,TRUE)</formula>
    </cfRule>
    <cfRule type="expression" dxfId="2608" priority="13154">
      <formula>IF(RIGHT(TEXT(AE128,"0.#"),1)=".",TRUE,FALSE)</formula>
    </cfRule>
  </conditionalFormatting>
  <conditionalFormatting sqref="AI128">
    <cfRule type="expression" dxfId="2607" priority="13151">
      <formula>IF(RIGHT(TEXT(AI128,"0.#"),1)=".",FALSE,TRUE)</formula>
    </cfRule>
    <cfRule type="expression" dxfId="2606" priority="13152">
      <formula>IF(RIGHT(TEXT(AI128,"0.#"),1)=".",TRUE,FALSE)</formula>
    </cfRule>
  </conditionalFormatting>
  <conditionalFormatting sqref="AM128">
    <cfRule type="expression" dxfId="2605" priority="13149">
      <formula>IF(RIGHT(TEXT(AM128,"0.#"),1)=".",FALSE,TRUE)</formula>
    </cfRule>
    <cfRule type="expression" dxfId="2604" priority="13150">
      <formula>IF(RIGHT(TEXT(AM128,"0.#"),1)=".",TRUE,FALSE)</formula>
    </cfRule>
  </conditionalFormatting>
  <conditionalFormatting sqref="AQ129">
    <cfRule type="expression" dxfId="2603" priority="13141">
      <formula>IF(RIGHT(TEXT(AQ129,"0.#"),1)=".",FALSE,TRUE)</formula>
    </cfRule>
    <cfRule type="expression" dxfId="2602" priority="13142">
      <formula>IF(RIGHT(TEXT(AQ129,"0.#"),1)=".",TRUE,FALSE)</formula>
    </cfRule>
  </conditionalFormatting>
  <conditionalFormatting sqref="AE75">
    <cfRule type="expression" dxfId="2601" priority="13139">
      <formula>IF(RIGHT(TEXT(AE75,"0.#"),1)=".",FALSE,TRUE)</formula>
    </cfRule>
    <cfRule type="expression" dxfId="2600" priority="13140">
      <formula>IF(RIGHT(TEXT(AE75,"0.#"),1)=".",TRUE,FALSE)</formula>
    </cfRule>
  </conditionalFormatting>
  <conditionalFormatting sqref="AE76">
    <cfRule type="expression" dxfId="2599" priority="13137">
      <formula>IF(RIGHT(TEXT(AE76,"0.#"),1)=".",FALSE,TRUE)</formula>
    </cfRule>
    <cfRule type="expression" dxfId="2598" priority="13138">
      <formula>IF(RIGHT(TEXT(AE76,"0.#"),1)=".",TRUE,FALSE)</formula>
    </cfRule>
  </conditionalFormatting>
  <conditionalFormatting sqref="AE77">
    <cfRule type="expression" dxfId="2597" priority="13135">
      <formula>IF(RIGHT(TEXT(AE77,"0.#"),1)=".",FALSE,TRUE)</formula>
    </cfRule>
    <cfRule type="expression" dxfId="2596" priority="13136">
      <formula>IF(RIGHT(TEXT(AE77,"0.#"),1)=".",TRUE,FALSE)</formula>
    </cfRule>
  </conditionalFormatting>
  <conditionalFormatting sqref="AI77">
    <cfRule type="expression" dxfId="2595" priority="13133">
      <formula>IF(RIGHT(TEXT(AI77,"0.#"),1)=".",FALSE,TRUE)</formula>
    </cfRule>
    <cfRule type="expression" dxfId="2594" priority="13134">
      <formula>IF(RIGHT(TEXT(AI77,"0.#"),1)=".",TRUE,FALSE)</formula>
    </cfRule>
  </conditionalFormatting>
  <conditionalFormatting sqref="AI76">
    <cfRule type="expression" dxfId="2593" priority="13131">
      <formula>IF(RIGHT(TEXT(AI76,"0.#"),1)=".",FALSE,TRUE)</formula>
    </cfRule>
    <cfRule type="expression" dxfId="2592" priority="13132">
      <formula>IF(RIGHT(TEXT(AI76,"0.#"),1)=".",TRUE,FALSE)</formula>
    </cfRule>
  </conditionalFormatting>
  <conditionalFormatting sqref="AI75">
    <cfRule type="expression" dxfId="2591" priority="13129">
      <formula>IF(RIGHT(TEXT(AI75,"0.#"),1)=".",FALSE,TRUE)</formula>
    </cfRule>
    <cfRule type="expression" dxfId="2590" priority="13130">
      <formula>IF(RIGHT(TEXT(AI75,"0.#"),1)=".",TRUE,FALSE)</formula>
    </cfRule>
  </conditionalFormatting>
  <conditionalFormatting sqref="AM75">
    <cfRule type="expression" dxfId="2589" priority="13127">
      <formula>IF(RIGHT(TEXT(AM75,"0.#"),1)=".",FALSE,TRUE)</formula>
    </cfRule>
    <cfRule type="expression" dxfId="2588" priority="13128">
      <formula>IF(RIGHT(TEXT(AM75,"0.#"),1)=".",TRUE,FALSE)</formula>
    </cfRule>
  </conditionalFormatting>
  <conditionalFormatting sqref="AM76">
    <cfRule type="expression" dxfId="2587" priority="13125">
      <formula>IF(RIGHT(TEXT(AM76,"0.#"),1)=".",FALSE,TRUE)</formula>
    </cfRule>
    <cfRule type="expression" dxfId="2586" priority="13126">
      <formula>IF(RIGHT(TEXT(AM76,"0.#"),1)=".",TRUE,FALSE)</formula>
    </cfRule>
  </conditionalFormatting>
  <conditionalFormatting sqref="AM77">
    <cfRule type="expression" dxfId="2585" priority="13123">
      <formula>IF(RIGHT(TEXT(AM77,"0.#"),1)=".",FALSE,TRUE)</formula>
    </cfRule>
    <cfRule type="expression" dxfId="2584" priority="13124">
      <formula>IF(RIGHT(TEXT(AM77,"0.#"),1)=".",TRUE,FALSE)</formula>
    </cfRule>
  </conditionalFormatting>
  <conditionalFormatting sqref="AU134:AU135">
    <cfRule type="expression" dxfId="2583" priority="13109">
      <formula>IF(RIGHT(TEXT(AU134,"0.#"),1)=".",FALSE,TRUE)</formula>
    </cfRule>
    <cfRule type="expression" dxfId="2582" priority="13110">
      <formula>IF(RIGHT(TEXT(AU134,"0.#"),1)=".",TRUE,FALSE)</formula>
    </cfRule>
  </conditionalFormatting>
  <conditionalFormatting sqref="AE433">
    <cfRule type="expression" dxfId="2581" priority="13079">
      <formula>IF(RIGHT(TEXT(AE433,"0.#"),1)=".",FALSE,TRUE)</formula>
    </cfRule>
    <cfRule type="expression" dxfId="2580" priority="13080">
      <formula>IF(RIGHT(TEXT(AE433,"0.#"),1)=".",TRUE,FALSE)</formula>
    </cfRule>
  </conditionalFormatting>
  <conditionalFormatting sqref="AM435">
    <cfRule type="expression" dxfId="2579" priority="13063">
      <formula>IF(RIGHT(TEXT(AM435,"0.#"),1)=".",FALSE,TRUE)</formula>
    </cfRule>
    <cfRule type="expression" dxfId="2578" priority="13064">
      <formula>IF(RIGHT(TEXT(AM435,"0.#"),1)=".",TRUE,FALSE)</formula>
    </cfRule>
  </conditionalFormatting>
  <conditionalFormatting sqref="AE434">
    <cfRule type="expression" dxfId="2577" priority="13077">
      <formula>IF(RIGHT(TEXT(AE434,"0.#"),1)=".",FALSE,TRUE)</formula>
    </cfRule>
    <cfRule type="expression" dxfId="2576" priority="13078">
      <formula>IF(RIGHT(TEXT(AE434,"0.#"),1)=".",TRUE,FALSE)</formula>
    </cfRule>
  </conditionalFormatting>
  <conditionalFormatting sqref="AE435">
    <cfRule type="expression" dxfId="2575" priority="13075">
      <formula>IF(RIGHT(TEXT(AE435,"0.#"),1)=".",FALSE,TRUE)</formula>
    </cfRule>
    <cfRule type="expression" dxfId="2574" priority="13076">
      <formula>IF(RIGHT(TEXT(AE435,"0.#"),1)=".",TRUE,FALSE)</formula>
    </cfRule>
  </conditionalFormatting>
  <conditionalFormatting sqref="AM433">
    <cfRule type="expression" dxfId="2573" priority="13067">
      <formula>IF(RIGHT(TEXT(AM433,"0.#"),1)=".",FALSE,TRUE)</formula>
    </cfRule>
    <cfRule type="expression" dxfId="2572" priority="13068">
      <formula>IF(RIGHT(TEXT(AM433,"0.#"),1)=".",TRUE,FALSE)</formula>
    </cfRule>
  </conditionalFormatting>
  <conditionalFormatting sqref="AM434">
    <cfRule type="expression" dxfId="2571" priority="13065">
      <formula>IF(RIGHT(TEXT(AM434,"0.#"),1)=".",FALSE,TRUE)</formula>
    </cfRule>
    <cfRule type="expression" dxfId="2570" priority="13066">
      <formula>IF(RIGHT(TEXT(AM434,"0.#"),1)=".",TRUE,FALSE)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47:AO874">
    <cfRule type="expression" dxfId="2551" priority="6679">
      <formula>IF(AND(AL847&gt;=0, RIGHT(TEXT(AL847,"0.#"),1)&lt;&gt;"."),TRUE,FALSE)</formula>
    </cfRule>
    <cfRule type="expression" dxfId="2550" priority="6680">
      <formula>IF(AND(AL847&gt;=0, RIGHT(TEXT(AL847,"0.#"),1)="."),TRUE,FALSE)</formula>
    </cfRule>
    <cfRule type="expression" dxfId="2549" priority="6681">
      <formula>IF(AND(AL847&lt;0, RIGHT(TEXT(AL847,"0.#"),1)&lt;&gt;"."),TRUE,FALSE)</formula>
    </cfRule>
    <cfRule type="expression" dxfId="2548" priority="6682">
      <formula>IF(AND(AL847&lt;0, RIGHT(TEXT(AL847,"0.#"),1)="."),TRUE,FALSE)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47:Y874">
    <cfRule type="expression" dxfId="2477" priority="3007">
      <formula>IF(RIGHT(TEXT(Y847,"0.#"),1)=".",FALSE,TRUE)</formula>
    </cfRule>
    <cfRule type="expression" dxfId="2476" priority="3008">
      <formula>IF(RIGHT(TEXT(Y847,"0.#"),1)=".",TRUE,FALSE)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10:AO1139">
    <cfRule type="expression" dxfId="2447" priority="2913">
      <formula>IF(AND(AL1110&gt;=0, RIGHT(TEXT(AL1110,"0.#"),1)&lt;&gt;"."),TRUE,FALSE)</formula>
    </cfRule>
    <cfRule type="expression" dxfId="2446" priority="2914">
      <formula>IF(AND(AL1110&gt;=0, RIGHT(TEXT(AL1110,"0.#"),1)="."),TRUE,FALSE)</formula>
    </cfRule>
    <cfRule type="expression" dxfId="2445" priority="2915">
      <formula>IF(AND(AL1110&lt;0, RIGHT(TEXT(AL1110,"0.#"),1)&lt;&gt;"."),TRUE,FALSE)</formula>
    </cfRule>
    <cfRule type="expression" dxfId="2444" priority="2916">
      <formula>IF(AND(AL1110&lt;0, RIGHT(TEXT(AL1110,"0.#"),1)="."),TRUE,FALSE)</formula>
    </cfRule>
  </conditionalFormatting>
  <conditionalFormatting sqref="Y1110:Y1139">
    <cfRule type="expression" dxfId="2443" priority="2911">
      <formula>IF(RIGHT(TEXT(Y1110,"0.#"),1)=".",FALSE,TRUE)</formula>
    </cfRule>
    <cfRule type="expression" dxfId="2442" priority="2912">
      <formula>IF(RIGHT(TEXT(Y1110,"0.#"),1)=".",TRUE,FALSE)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45:AO846">
    <cfRule type="expression" dxfId="2433" priority="2865">
      <formula>IF(AND(AL845&gt;=0, RIGHT(TEXT(AL845,"0.#"),1)&lt;&gt;"."),TRUE,FALSE)</formula>
    </cfRule>
    <cfRule type="expression" dxfId="2432" priority="2866">
      <formula>IF(AND(AL845&gt;=0, RIGHT(TEXT(AL845,"0.#"),1)="."),TRUE,FALSE)</formula>
    </cfRule>
    <cfRule type="expression" dxfId="2431" priority="2867">
      <formula>IF(AND(AL845&lt;0, RIGHT(TEXT(AL845,"0.#"),1)&lt;&gt;"."),TRUE,FALSE)</formula>
    </cfRule>
    <cfRule type="expression" dxfId="2430" priority="2868">
      <formula>IF(AND(AL845&lt;0, RIGHT(TEXT(AL845,"0.#"),1)="."),TRUE,FALSE)</formula>
    </cfRule>
  </conditionalFormatting>
  <conditionalFormatting sqref="Y845:Y846">
    <cfRule type="expression" dxfId="2429" priority="2863">
      <formula>IF(RIGHT(TEXT(Y845,"0.#"),1)=".",FALSE,TRUE)</formula>
    </cfRule>
    <cfRule type="expression" dxfId="2428" priority="2864">
      <formula>IF(RIGHT(TEXT(Y845,"0.#"),1)=".",TRUE,FALSE)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80:Y907">
    <cfRule type="expression" dxfId="2111" priority="2123">
      <formula>IF(RIGHT(TEXT(Y880,"0.#"),1)=".",FALSE,TRUE)</formula>
    </cfRule>
    <cfRule type="expression" dxfId="2110" priority="2124">
      <formula>IF(RIGHT(TEXT(Y880,"0.#"),1)=".",TRUE,FALSE)</formula>
    </cfRule>
  </conditionalFormatting>
  <conditionalFormatting sqref="Y878:Y879">
    <cfRule type="expression" dxfId="2109" priority="2117">
      <formula>IF(RIGHT(TEXT(Y878,"0.#"),1)=".",FALSE,TRUE)</formula>
    </cfRule>
    <cfRule type="expression" dxfId="2108" priority="2118">
      <formula>IF(RIGHT(TEXT(Y878,"0.#"),1)=".",TRUE,FALSE)</formula>
    </cfRule>
  </conditionalFormatting>
  <conditionalFormatting sqref="Y913:Y940">
    <cfRule type="expression" dxfId="2107" priority="2111">
      <formula>IF(RIGHT(TEXT(Y913,"0.#"),1)=".",FALSE,TRUE)</formula>
    </cfRule>
    <cfRule type="expression" dxfId="2106" priority="2112">
      <formula>IF(RIGHT(TEXT(Y913,"0.#"),1)=".",TRUE,FALSE)</formula>
    </cfRule>
  </conditionalFormatting>
  <conditionalFormatting sqref="Y911:Y912">
    <cfRule type="expression" dxfId="2105" priority="2105">
      <formula>IF(RIGHT(TEXT(Y911,"0.#"),1)=".",FALSE,TRUE)</formula>
    </cfRule>
    <cfRule type="expression" dxfId="2104" priority="2106">
      <formula>IF(RIGHT(TEXT(Y911,"0.#"),1)=".",TRUE,FALSE)</formula>
    </cfRule>
  </conditionalFormatting>
  <conditionalFormatting sqref="Y946:Y973">
    <cfRule type="expression" dxfId="2103" priority="2099">
      <formula>IF(RIGHT(TEXT(Y946,"0.#"),1)=".",FALSE,TRUE)</formula>
    </cfRule>
    <cfRule type="expression" dxfId="2102" priority="2100">
      <formula>IF(RIGHT(TEXT(Y946,"0.#"),1)=".",TRUE,FALSE)</formula>
    </cfRule>
  </conditionalFormatting>
  <conditionalFormatting sqref="Y944:Y945">
    <cfRule type="expression" dxfId="2101" priority="2093">
      <formula>IF(RIGHT(TEXT(Y944,"0.#"),1)=".",FALSE,TRUE)</formula>
    </cfRule>
    <cfRule type="expression" dxfId="2100" priority="2094">
      <formula>IF(RIGHT(TEXT(Y944,"0.#"),1)=".",TRUE,FALSE)</formula>
    </cfRule>
  </conditionalFormatting>
  <conditionalFormatting sqref="Y979:Y1006">
    <cfRule type="expression" dxfId="2099" priority="2087">
      <formula>IF(RIGHT(TEXT(Y979,"0.#"),1)=".",FALSE,TRUE)</formula>
    </cfRule>
    <cfRule type="expression" dxfId="2098" priority="2088">
      <formula>IF(RIGHT(TEXT(Y979,"0.#"),1)=".",TRUE,FALSE)</formula>
    </cfRule>
  </conditionalFormatting>
  <conditionalFormatting sqref="Y977:Y978">
    <cfRule type="expression" dxfId="2097" priority="2081">
      <formula>IF(RIGHT(TEXT(Y977,"0.#"),1)=".",FALSE,TRUE)</formula>
    </cfRule>
    <cfRule type="expression" dxfId="2096" priority="2082">
      <formula>IF(RIGHT(TEXT(Y977,"0.#"),1)=".",TRUE,FALSE)</formula>
    </cfRule>
  </conditionalFormatting>
  <conditionalFormatting sqref="Y1012:Y1039">
    <cfRule type="expression" dxfId="2095" priority="2075">
      <formula>IF(RIGHT(TEXT(Y1012,"0.#"),1)=".",FALSE,TRUE)</formula>
    </cfRule>
    <cfRule type="expression" dxfId="2094" priority="2076">
      <formula>IF(RIGHT(TEXT(Y1012,"0.#"),1)=".",TRUE,FALSE)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80:AO907">
    <cfRule type="expression" dxfId="2013" priority="2125">
      <formula>IF(AND(AL880&gt;=0, RIGHT(TEXT(AL880,"0.#"),1)&lt;&gt;"."),TRUE,FALSE)</formula>
    </cfRule>
    <cfRule type="expression" dxfId="2012" priority="2126">
      <formula>IF(AND(AL880&gt;=0, RIGHT(TEXT(AL880,"0.#"),1)="."),TRUE,FALSE)</formula>
    </cfRule>
    <cfRule type="expression" dxfId="2011" priority="2127">
      <formula>IF(AND(AL880&lt;0, RIGHT(TEXT(AL880,"0.#"),1)&lt;&gt;"."),TRUE,FALSE)</formula>
    </cfRule>
    <cfRule type="expression" dxfId="2010" priority="2128">
      <formula>IF(AND(AL880&lt;0, RIGHT(TEXT(AL880,"0.#"),1)="."),TRUE,FALSE)</formula>
    </cfRule>
  </conditionalFormatting>
  <conditionalFormatting sqref="AL878:AO879">
    <cfRule type="expression" dxfId="2009" priority="2119">
      <formula>IF(AND(AL878&gt;=0, RIGHT(TEXT(AL878,"0.#"),1)&lt;&gt;"."),TRUE,FALSE)</formula>
    </cfRule>
    <cfRule type="expression" dxfId="2008" priority="2120">
      <formula>IF(AND(AL878&gt;=0, RIGHT(TEXT(AL878,"0.#"),1)="."),TRUE,FALSE)</formula>
    </cfRule>
    <cfRule type="expression" dxfId="2007" priority="2121">
      <formula>IF(AND(AL878&lt;0, RIGHT(TEXT(AL878,"0.#"),1)&lt;&gt;"."),TRUE,FALSE)</formula>
    </cfRule>
    <cfRule type="expression" dxfId="2006" priority="2122">
      <formula>IF(AND(AL878&lt;0, RIGHT(TEXT(AL878,"0.#"),1)="."),TRUE,FALSE)</formula>
    </cfRule>
  </conditionalFormatting>
  <conditionalFormatting sqref="AL913:AO940">
    <cfRule type="expression" dxfId="2005" priority="2113">
      <formula>IF(AND(AL913&gt;=0, RIGHT(TEXT(AL913,"0.#"),1)&lt;&gt;"."),TRUE,FALSE)</formula>
    </cfRule>
    <cfRule type="expression" dxfId="2004" priority="2114">
      <formula>IF(AND(AL913&gt;=0, RIGHT(TEXT(AL913,"0.#"),1)="."),TRUE,FALSE)</formula>
    </cfRule>
    <cfRule type="expression" dxfId="2003" priority="2115">
      <formula>IF(AND(AL913&lt;0, RIGHT(TEXT(AL913,"0.#"),1)&lt;&gt;"."),TRUE,FALSE)</formula>
    </cfRule>
    <cfRule type="expression" dxfId="2002" priority="2116">
      <formula>IF(AND(AL913&lt;0, RIGHT(TEXT(AL913,"0.#"),1)="."),TRUE,FALSE)</formula>
    </cfRule>
  </conditionalFormatting>
  <conditionalFormatting sqref="AL911:AO912">
    <cfRule type="expression" dxfId="2001" priority="2107">
      <formula>IF(AND(AL911&gt;=0, RIGHT(TEXT(AL911,"0.#"),1)&lt;&gt;"."),TRUE,FALSE)</formula>
    </cfRule>
    <cfRule type="expression" dxfId="2000" priority="2108">
      <formula>IF(AND(AL911&gt;=0, RIGHT(TEXT(AL911,"0.#"),1)="."),TRUE,FALSE)</formula>
    </cfRule>
    <cfRule type="expression" dxfId="1999" priority="2109">
      <formula>IF(AND(AL911&lt;0, RIGHT(TEXT(AL911,"0.#"),1)&lt;&gt;"."),TRUE,FALSE)</formula>
    </cfRule>
    <cfRule type="expression" dxfId="1998" priority="2110">
      <formula>IF(AND(AL911&lt;0, RIGHT(TEXT(AL911,"0.#"),1)="."),TRUE,FALSE)</formula>
    </cfRule>
  </conditionalFormatting>
  <conditionalFormatting sqref="AL946:AO973">
    <cfRule type="expression" dxfId="1997" priority="2101">
      <formula>IF(AND(AL946&gt;=0, RIGHT(TEXT(AL946,"0.#"),1)&lt;&gt;"."),TRUE,FALSE)</formula>
    </cfRule>
    <cfRule type="expression" dxfId="1996" priority="2102">
      <formula>IF(AND(AL946&gt;=0, RIGHT(TEXT(AL946,"0.#"),1)="."),TRUE,FALSE)</formula>
    </cfRule>
    <cfRule type="expression" dxfId="1995" priority="2103">
      <formula>IF(AND(AL946&lt;0, RIGHT(TEXT(AL946,"0.#"),1)&lt;&gt;"."),TRUE,FALSE)</formula>
    </cfRule>
    <cfRule type="expression" dxfId="1994" priority="2104">
      <formula>IF(AND(AL946&lt;0, RIGHT(TEXT(AL946,"0.#"),1)="."),TRUE,FALSE)</formula>
    </cfRule>
  </conditionalFormatting>
  <conditionalFormatting sqref="AL944:AO945">
    <cfRule type="expression" dxfId="1993" priority="2095">
      <formula>IF(AND(AL944&gt;=0, RIGHT(TEXT(AL944,"0.#"),1)&lt;&gt;"."),TRUE,FALSE)</formula>
    </cfRule>
    <cfRule type="expression" dxfId="1992" priority="2096">
      <formula>IF(AND(AL944&gt;=0, RIGHT(TEXT(AL944,"0.#"),1)="."),TRUE,FALSE)</formula>
    </cfRule>
    <cfRule type="expression" dxfId="1991" priority="2097">
      <formula>IF(AND(AL944&lt;0, RIGHT(TEXT(AL944,"0.#"),1)&lt;&gt;"."),TRUE,FALSE)</formula>
    </cfRule>
    <cfRule type="expression" dxfId="1990" priority="2098">
      <formula>IF(AND(AL944&lt;0, RIGHT(TEXT(AL944,"0.#"),1)="."),TRUE,FALSE)</formula>
    </cfRule>
  </conditionalFormatting>
  <conditionalFormatting sqref="AL979:AO1006">
    <cfRule type="expression" dxfId="1989" priority="2089">
      <formula>IF(AND(AL979&gt;=0, RIGHT(TEXT(AL979,"0.#"),1)&lt;&gt;"."),TRUE,FALSE)</formula>
    </cfRule>
    <cfRule type="expression" dxfId="1988" priority="2090">
      <formula>IF(AND(AL979&gt;=0, RIGHT(TEXT(AL979,"0.#"),1)="."),TRUE,FALSE)</formula>
    </cfRule>
    <cfRule type="expression" dxfId="1987" priority="2091">
      <formula>IF(AND(AL979&lt;0, RIGHT(TEXT(AL979,"0.#"),1)&lt;&gt;"."),TRUE,FALSE)</formula>
    </cfRule>
    <cfRule type="expression" dxfId="1986" priority="2092">
      <formula>IF(AND(AL979&lt;0, RIGHT(TEXT(AL979,"0.#"),1)="."),TRUE,FALSE)</formula>
    </cfRule>
  </conditionalFormatting>
  <conditionalFormatting sqref="AL977:AO978">
    <cfRule type="expression" dxfId="1985" priority="2083">
      <formula>IF(AND(AL977&gt;=0, RIGHT(TEXT(AL977,"0.#"),1)&lt;&gt;"."),TRUE,FALSE)</formula>
    </cfRule>
    <cfRule type="expression" dxfId="1984" priority="2084">
      <formula>IF(AND(AL977&gt;=0, RIGHT(TEXT(AL977,"0.#"),1)="."),TRUE,FALSE)</formula>
    </cfRule>
    <cfRule type="expression" dxfId="1983" priority="2085">
      <formula>IF(AND(AL977&lt;0, RIGHT(TEXT(AL977,"0.#"),1)&lt;&gt;"."),TRUE,FALSE)</formula>
    </cfRule>
    <cfRule type="expression" dxfId="1982" priority="2086">
      <formula>IF(AND(AL977&lt;0, RIGHT(TEXT(AL977,"0.#"),1)="."),TRUE,FALSE)</formula>
    </cfRule>
  </conditionalFormatting>
  <conditionalFormatting sqref="AL1012:AO1039">
    <cfRule type="expression" dxfId="1981" priority="2077">
      <formula>IF(AND(AL1012&gt;=0, RIGHT(TEXT(AL1012,"0.#"),1)&lt;&gt;"."),TRUE,FALSE)</formula>
    </cfRule>
    <cfRule type="expression" dxfId="1980" priority="2078">
      <formula>IF(AND(AL1012&gt;=0, RIGHT(TEXT(AL1012,"0.#"),1)="."),TRUE,FALSE)</formula>
    </cfRule>
    <cfRule type="expression" dxfId="1979" priority="2079">
      <formula>IF(AND(AL1012&lt;0, RIGHT(TEXT(AL1012,"0.#"),1)&lt;&gt;"."),TRUE,FALSE)</formula>
    </cfRule>
    <cfRule type="expression" dxfId="1978" priority="2080">
      <formula>IF(AND(AL1012&lt;0, RIGHT(TEXT(AL1012,"0.#"),1)="."),TRUE,FALSE)</formula>
    </cfRule>
  </conditionalFormatting>
  <conditionalFormatting sqref="AL1010:AO1011">
    <cfRule type="expression" dxfId="1977" priority="2071">
      <formula>IF(AND(AL1010&gt;=0, RIGHT(TEXT(AL1010,"0.#"),1)&lt;&gt;"."),TRUE,FALSE)</formula>
    </cfRule>
    <cfRule type="expression" dxfId="1976" priority="2072">
      <formula>IF(AND(AL1010&gt;=0, RIGHT(TEXT(AL1010,"0.#"),1)="."),TRUE,FALSE)</formula>
    </cfRule>
    <cfRule type="expression" dxfId="1975" priority="2073">
      <formula>IF(AND(AL1010&lt;0, RIGHT(TEXT(AL1010,"0.#"),1)&lt;&gt;"."),TRUE,FALSE)</formula>
    </cfRule>
    <cfRule type="expression" dxfId="1974" priority="2074">
      <formula>IF(AND(AL1010&lt;0, RIGHT(TEXT(AL1010,"0.#"),1)="."),TRUE,FALSE)</formula>
    </cfRule>
  </conditionalFormatting>
  <conditionalFormatting sqref="Y1010:Y1011">
    <cfRule type="expression" dxfId="1973" priority="2069">
      <formula>IF(RIGHT(TEXT(Y1010,"0.#"),1)=".",FALSE,TRUE)</formula>
    </cfRule>
    <cfRule type="expression" dxfId="1972" priority="2070">
      <formula>IF(RIGHT(TEXT(Y1010,"0.#"),1)=".",TRUE,FALSE)</formula>
    </cfRule>
  </conditionalFormatting>
  <conditionalFormatting sqref="AL1045:AO1072">
    <cfRule type="expression" dxfId="1971" priority="2065">
      <formula>IF(AND(AL1045&gt;=0, RIGHT(TEXT(AL1045,"0.#"),1)&lt;&gt;"."),TRUE,FALSE)</formula>
    </cfRule>
    <cfRule type="expression" dxfId="1970" priority="2066">
      <formula>IF(AND(AL1045&gt;=0, RIGHT(TEXT(AL1045,"0.#"),1)="."),TRUE,FALSE)</formula>
    </cfRule>
    <cfRule type="expression" dxfId="1969" priority="2067">
      <formula>IF(AND(AL1045&lt;0, RIGHT(TEXT(AL1045,"0.#"),1)&lt;&gt;"."),TRUE,FALSE)</formula>
    </cfRule>
    <cfRule type="expression" dxfId="1968" priority="2068">
      <formula>IF(AND(AL1045&lt;0, RIGHT(TEXT(AL1045,"0.#"),1)="."),TRUE,FALSE)</formula>
    </cfRule>
  </conditionalFormatting>
  <conditionalFormatting sqref="Y1045:Y1072">
    <cfRule type="expression" dxfId="1967" priority="2063">
      <formula>IF(RIGHT(TEXT(Y1045,"0.#"),1)=".",FALSE,TRUE)</formula>
    </cfRule>
    <cfRule type="expression" dxfId="1966" priority="2064">
      <formula>IF(RIGHT(TEXT(Y1045,"0.#"),1)=".",TRUE,FALSE)</formula>
    </cfRule>
  </conditionalFormatting>
  <conditionalFormatting sqref="AL1043:AO1044">
    <cfRule type="expression" dxfId="1965" priority="2059">
      <formula>IF(AND(AL1043&gt;=0, RIGHT(TEXT(AL1043,"0.#"),1)&lt;&gt;"."),TRUE,FALSE)</formula>
    </cfRule>
    <cfRule type="expression" dxfId="1964" priority="2060">
      <formula>IF(AND(AL1043&gt;=0, RIGHT(TEXT(AL1043,"0.#"),1)="."),TRUE,FALSE)</formula>
    </cfRule>
    <cfRule type="expression" dxfId="1963" priority="2061">
      <formula>IF(AND(AL1043&lt;0, RIGHT(TEXT(AL1043,"0.#"),1)&lt;&gt;"."),TRUE,FALSE)</formula>
    </cfRule>
    <cfRule type="expression" dxfId="1962" priority="2062">
      <formula>IF(AND(AL1043&lt;0, RIGHT(TEXT(AL1043,"0.#"),1)="."),TRUE,FALSE)</formula>
    </cfRule>
  </conditionalFormatting>
  <conditionalFormatting sqref="Y1043:Y1044">
    <cfRule type="expression" dxfId="1961" priority="2057">
      <formula>IF(RIGHT(TEXT(Y1043,"0.#"),1)=".",FALSE,TRUE)</formula>
    </cfRule>
    <cfRule type="expression" dxfId="1960" priority="2058">
      <formula>IF(RIGHT(TEXT(Y1043,"0.#"),1)=".",TRUE,FALSE)</formula>
    </cfRule>
  </conditionalFormatting>
  <conditionalFormatting sqref="AL1078:AO1105">
    <cfRule type="expression" dxfId="1959" priority="2053">
      <formula>IF(AND(AL1078&gt;=0, RIGHT(TEXT(AL1078,"0.#"),1)&lt;&gt;"."),TRUE,FALSE)</formula>
    </cfRule>
    <cfRule type="expression" dxfId="1958" priority="2054">
      <formula>IF(AND(AL1078&gt;=0, RIGHT(TEXT(AL1078,"0.#"),1)="."),TRUE,FALSE)</formula>
    </cfRule>
    <cfRule type="expression" dxfId="1957" priority="2055">
      <formula>IF(AND(AL1078&lt;0, RIGHT(TEXT(AL1078,"0.#"),1)&lt;&gt;"."),TRUE,FALSE)</formula>
    </cfRule>
    <cfRule type="expression" dxfId="1956" priority="2056">
      <formula>IF(AND(AL1078&lt;0, RIGHT(TEXT(AL1078,"0.#"),1)="."),TRUE,FALSE)</formula>
    </cfRule>
  </conditionalFormatting>
  <conditionalFormatting sqref="Y1078:Y1105">
    <cfRule type="expression" dxfId="1955" priority="2051">
      <formula>IF(RIGHT(TEXT(Y1078,"0.#"),1)=".",FALSE,TRUE)</formula>
    </cfRule>
    <cfRule type="expression" dxfId="1954" priority="2052">
      <formula>IF(RIGHT(TEXT(Y1078,"0.#"),1)=".",TRUE,FALSE)</formula>
    </cfRule>
  </conditionalFormatting>
  <conditionalFormatting sqref="AL1076:AO1077">
    <cfRule type="expression" dxfId="1953" priority="2047">
      <formula>IF(AND(AL1076&gt;=0, RIGHT(TEXT(AL1076,"0.#"),1)&lt;&gt;"."),TRUE,FALSE)</formula>
    </cfRule>
    <cfRule type="expression" dxfId="1952" priority="2048">
      <formula>IF(AND(AL1076&gt;=0, RIGHT(TEXT(AL1076,"0.#"),1)="."),TRUE,FALSE)</formula>
    </cfRule>
    <cfRule type="expression" dxfId="1951" priority="2049">
      <formula>IF(AND(AL1076&lt;0, RIGHT(TEXT(AL1076,"0.#"),1)&lt;&gt;"."),TRUE,FALSE)</formula>
    </cfRule>
    <cfRule type="expression" dxfId="1950" priority="2050">
      <formula>IF(AND(AL1076&lt;0, RIGHT(TEXT(AL1076,"0.#"),1)="."),TRUE,FALSE)</formula>
    </cfRule>
  </conditionalFormatting>
  <conditionalFormatting sqref="Y1076:Y1077">
    <cfRule type="expression" dxfId="1949" priority="2045">
      <formula>IF(RIGHT(TEXT(Y1076,"0.#"),1)=".",FALSE,TRUE)</formula>
    </cfRule>
    <cfRule type="expression" dxfId="1948" priority="2046">
      <formula>IF(RIGHT(TEXT(Y1076,"0.#"),1)=".",TRUE,FALSE)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P14:V14">
    <cfRule type="expression" dxfId="753" priority="53">
      <formula>IF(RIGHT(TEXT(P14,"0.#"),1)=".",FALSE,TRUE)</formula>
    </cfRule>
    <cfRule type="expression" dxfId="752" priority="54">
      <formula>IF(RIGHT(TEXT(P14,"0.#"),1)=".",TRUE,FALSE)</formula>
    </cfRule>
  </conditionalFormatting>
  <conditionalFormatting sqref="P15:V17 P13:V13">
    <cfRule type="expression" dxfId="751" priority="51">
      <formula>IF(RIGHT(TEXT(P13,"0.#"),1)=".",FALSE,TRUE)</formula>
    </cfRule>
    <cfRule type="expression" dxfId="750" priority="52">
      <formula>IF(RIGHT(TEXT(P13,"0.#"),1)=".",TRUE,FALSE)</formula>
    </cfRule>
  </conditionalFormatting>
  <conditionalFormatting sqref="AD13:AJ13">
    <cfRule type="expression" dxfId="749" priority="49">
      <formula>IF(RIGHT(TEXT(AD13,"0.#"),1)=".",FALSE,TRUE)</formula>
    </cfRule>
    <cfRule type="expression" dxfId="748" priority="50">
      <formula>IF(RIGHT(TEXT(AD13,"0.#"),1)=".",TRUE,FALSE)</formula>
    </cfRule>
  </conditionalFormatting>
  <conditionalFormatting sqref="W14:AC14">
    <cfRule type="expression" dxfId="747" priority="47">
      <formula>IF(RIGHT(TEXT(W14,"0.#"),1)=".",FALSE,TRUE)</formula>
    </cfRule>
    <cfRule type="expression" dxfId="746" priority="48">
      <formula>IF(RIGHT(TEXT(W14,"0.#"),1)=".",TRUE,FALSE)</formula>
    </cfRule>
  </conditionalFormatting>
  <conditionalFormatting sqref="W15:AC17 W13:AC13">
    <cfRule type="expression" dxfId="745" priority="45">
      <formula>IF(RIGHT(TEXT(W13,"0.#"),1)=".",FALSE,TRUE)</formula>
    </cfRule>
    <cfRule type="expression" dxfId="744" priority="46">
      <formula>IF(RIGHT(TEXT(W13,"0.#"),1)=".",TRUE,FALSE)</formula>
    </cfRule>
  </conditionalFormatting>
  <conditionalFormatting sqref="AD14:AJ14">
    <cfRule type="expression" dxfId="743" priority="43">
      <formula>IF(RIGHT(TEXT(AD14,"0.#"),1)=".",FALSE,TRUE)</formula>
    </cfRule>
    <cfRule type="expression" dxfId="742" priority="44">
      <formula>IF(RIGHT(TEXT(AD14,"0.#"),1)=".",TRUE,FALSE)</formula>
    </cfRule>
  </conditionalFormatting>
  <conditionalFormatting sqref="AD15:AJ17">
    <cfRule type="expression" dxfId="741" priority="41">
      <formula>IF(RIGHT(TEXT(AD15,"0.#"),1)=".",FALSE,TRUE)</formula>
    </cfRule>
    <cfRule type="expression" dxfId="740" priority="42">
      <formula>IF(RIGHT(TEXT(AD15,"0.#"),1)=".",TRUE,FALSE)</formula>
    </cfRule>
  </conditionalFormatting>
  <conditionalFormatting sqref="AI34">
    <cfRule type="expression" dxfId="739" priority="37">
      <formula>IF(RIGHT(TEXT(AI34,"0.#"),1)=".",FALSE,TRUE)</formula>
    </cfRule>
    <cfRule type="expression" dxfId="738" priority="38">
      <formula>IF(RIGHT(TEXT(AI34,"0.#"),1)=".",TRUE,FALSE)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M32:AM34">
    <cfRule type="expression" dxfId="735" priority="35">
      <formula>IF(RIGHT(TEXT(AM32,"0.#"),1)=".",FALSE,TRUE)</formula>
    </cfRule>
    <cfRule type="expression" dxfId="734" priority="36">
      <formula>IF(RIGHT(TEXT(AM32,"0.#"),1)=".",TRUE,FALSE)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34:AE135 AI134:AI135 AM134:AM135 AQ134:AQ135">
    <cfRule type="expression" dxfId="705" priority="5">
      <formula>IF(RIGHT(TEXT(AE134,"0.#"),1)=".",FALSE,TRUE)</formula>
    </cfRule>
    <cfRule type="expression" dxfId="704" priority="6">
      <formula>IF(RIGHT(TEXT(AE134,"0.#"),1)=".",TRUE,FALSE)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129" max="49" man="1"/>
    <brk id="727" max="49" man="1"/>
    <brk id="776" max="49" man="1"/>
    <brk id="874" max="49" man="1"/>
    <brk id="907" max="49" man="1"/>
    <brk id="940" max="49" man="1"/>
    <brk id="973" max="49" man="1"/>
    <brk id="1006" max="49" man="1"/>
    <brk id="1039" max="49" man="1"/>
    <brk id="1072" max="49" man="1"/>
    <brk id="1105" max="49" man="1"/>
  </rowBreaks>
  <colBreaks count="1" manualBreakCount="1">
    <brk id="42" max="872"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BF23" sqref="BF23"/>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0" t="s">
        <v>41</v>
      </c>
      <c r="B2" s="511"/>
      <c r="C2" s="511"/>
      <c r="D2" s="511"/>
      <c r="E2" s="511"/>
      <c r="F2" s="512"/>
      <c r="G2" s="792" t="s">
        <v>42</v>
      </c>
      <c r="H2" s="777"/>
      <c r="I2" s="777"/>
      <c r="J2" s="777"/>
      <c r="K2" s="777"/>
      <c r="L2" s="777"/>
      <c r="M2" s="777"/>
      <c r="N2" s="777"/>
      <c r="O2" s="778"/>
      <c r="P2" s="776" t="s">
        <v>43</v>
      </c>
      <c r="Q2" s="777"/>
      <c r="R2" s="777"/>
      <c r="S2" s="777"/>
      <c r="T2" s="777"/>
      <c r="U2" s="777"/>
      <c r="V2" s="777"/>
      <c r="W2" s="777"/>
      <c r="X2" s="778"/>
      <c r="Y2" s="998"/>
      <c r="Z2" s="410"/>
      <c r="AA2" s="411"/>
      <c r="AB2" s="1002" t="s">
        <v>44</v>
      </c>
      <c r="AC2" s="1003"/>
      <c r="AD2" s="1004"/>
      <c r="AE2" s="990" t="s">
        <v>20</v>
      </c>
      <c r="AF2" s="990"/>
      <c r="AG2" s="990"/>
      <c r="AH2" s="990"/>
      <c r="AI2" s="990" t="s">
        <v>21</v>
      </c>
      <c r="AJ2" s="990"/>
      <c r="AK2" s="990"/>
      <c r="AL2" s="455"/>
      <c r="AM2" s="990" t="s">
        <v>45</v>
      </c>
      <c r="AN2" s="990"/>
      <c r="AO2" s="990"/>
      <c r="AP2" s="455"/>
      <c r="AQ2" s="215" t="s">
        <v>46</v>
      </c>
      <c r="AR2" s="199"/>
      <c r="AS2" s="199"/>
      <c r="AT2" s="200"/>
      <c r="AU2" s="369" t="s">
        <v>47</v>
      </c>
      <c r="AV2" s="369"/>
      <c r="AW2" s="369"/>
      <c r="AX2" s="370"/>
      <c r="AY2" s="34">
        <f>COUNTA($G$4)</f>
        <v>1</v>
      </c>
    </row>
    <row r="3" spans="1:51" ht="18.75" customHeight="1">
      <c r="A3" s="510"/>
      <c r="B3" s="511"/>
      <c r="C3" s="511"/>
      <c r="D3" s="511"/>
      <c r="E3" s="511"/>
      <c r="F3" s="512"/>
      <c r="G3" s="565"/>
      <c r="H3" s="375"/>
      <c r="I3" s="375"/>
      <c r="J3" s="375"/>
      <c r="K3" s="375"/>
      <c r="L3" s="375"/>
      <c r="M3" s="375"/>
      <c r="N3" s="375"/>
      <c r="O3" s="566"/>
      <c r="P3" s="578"/>
      <c r="Q3" s="375"/>
      <c r="R3" s="375"/>
      <c r="S3" s="375"/>
      <c r="T3" s="375"/>
      <c r="U3" s="375"/>
      <c r="V3" s="375"/>
      <c r="W3" s="375"/>
      <c r="X3" s="566"/>
      <c r="Y3" s="999"/>
      <c r="Z3" s="1000"/>
      <c r="AA3" s="1001"/>
      <c r="AB3" s="1005"/>
      <c r="AC3" s="1006"/>
      <c r="AD3" s="1007"/>
      <c r="AE3" s="386"/>
      <c r="AF3" s="386"/>
      <c r="AG3" s="386"/>
      <c r="AH3" s="386"/>
      <c r="AI3" s="386"/>
      <c r="AJ3" s="386"/>
      <c r="AK3" s="386"/>
      <c r="AL3" s="332"/>
      <c r="AM3" s="386"/>
      <c r="AN3" s="386"/>
      <c r="AO3" s="386"/>
      <c r="AP3" s="332"/>
      <c r="AQ3" s="270">
        <v>3</v>
      </c>
      <c r="AR3" s="271"/>
      <c r="AS3" s="179" t="s">
        <v>48</v>
      </c>
      <c r="AT3" s="202"/>
      <c r="AU3" s="271" t="s">
        <v>737</v>
      </c>
      <c r="AV3" s="271"/>
      <c r="AW3" s="375" t="s">
        <v>49</v>
      </c>
      <c r="AX3" s="376"/>
      <c r="AY3" s="34">
        <f>$AY$2</f>
        <v>1</v>
      </c>
    </row>
    <row r="4" spans="1:51" ht="36" customHeight="1">
      <c r="A4" s="513"/>
      <c r="B4" s="511"/>
      <c r="C4" s="511"/>
      <c r="D4" s="511"/>
      <c r="E4" s="511"/>
      <c r="F4" s="512"/>
      <c r="G4" s="538" t="s">
        <v>734</v>
      </c>
      <c r="H4" s="1008"/>
      <c r="I4" s="1008"/>
      <c r="J4" s="1008"/>
      <c r="K4" s="1008"/>
      <c r="L4" s="1008"/>
      <c r="M4" s="1008"/>
      <c r="N4" s="1008"/>
      <c r="O4" s="1009"/>
      <c r="P4" s="191" t="s">
        <v>735</v>
      </c>
      <c r="Q4" s="1016"/>
      <c r="R4" s="1016"/>
      <c r="S4" s="1016"/>
      <c r="T4" s="1016"/>
      <c r="U4" s="1016"/>
      <c r="V4" s="1016"/>
      <c r="W4" s="1016"/>
      <c r="X4" s="1017"/>
      <c r="Y4" s="994" t="s">
        <v>50</v>
      </c>
      <c r="Z4" s="995"/>
      <c r="AA4" s="996"/>
      <c r="AB4" s="549" t="s">
        <v>736</v>
      </c>
      <c r="AC4" s="997"/>
      <c r="AD4" s="997"/>
      <c r="AE4" s="363" t="s">
        <v>737</v>
      </c>
      <c r="AF4" s="364"/>
      <c r="AG4" s="364"/>
      <c r="AH4" s="364"/>
      <c r="AI4" s="363" t="s">
        <v>737</v>
      </c>
      <c r="AJ4" s="364"/>
      <c r="AK4" s="364"/>
      <c r="AL4" s="364"/>
      <c r="AM4" s="363">
        <v>0</v>
      </c>
      <c r="AN4" s="364"/>
      <c r="AO4" s="364"/>
      <c r="AP4" s="364"/>
      <c r="AQ4" s="166" t="s">
        <v>737</v>
      </c>
      <c r="AR4" s="167"/>
      <c r="AS4" s="167"/>
      <c r="AT4" s="168"/>
      <c r="AU4" s="364" t="s">
        <v>737</v>
      </c>
      <c r="AV4" s="364"/>
      <c r="AW4" s="364"/>
      <c r="AX4" s="365"/>
      <c r="AY4" s="34">
        <f t="shared" ref="AY4:AY8" si="0">$AY$2</f>
        <v>1</v>
      </c>
    </row>
    <row r="5" spans="1:51" ht="36" customHeight="1">
      <c r="A5" s="514"/>
      <c r="B5" s="515"/>
      <c r="C5" s="515"/>
      <c r="D5" s="515"/>
      <c r="E5" s="515"/>
      <c r="F5" s="516"/>
      <c r="G5" s="1010"/>
      <c r="H5" s="1011"/>
      <c r="I5" s="1011"/>
      <c r="J5" s="1011"/>
      <c r="K5" s="1011"/>
      <c r="L5" s="1011"/>
      <c r="M5" s="1011"/>
      <c r="N5" s="1011"/>
      <c r="O5" s="1012"/>
      <c r="P5" s="1018"/>
      <c r="Q5" s="1018"/>
      <c r="R5" s="1018"/>
      <c r="S5" s="1018"/>
      <c r="T5" s="1018"/>
      <c r="U5" s="1018"/>
      <c r="V5" s="1018"/>
      <c r="W5" s="1018"/>
      <c r="X5" s="1019"/>
      <c r="Y5" s="303" t="s">
        <v>51</v>
      </c>
      <c r="Z5" s="991"/>
      <c r="AA5" s="992"/>
      <c r="AB5" s="520" t="s">
        <v>736</v>
      </c>
      <c r="AC5" s="993"/>
      <c r="AD5" s="993"/>
      <c r="AE5" s="363" t="s">
        <v>737</v>
      </c>
      <c r="AF5" s="364"/>
      <c r="AG5" s="364"/>
      <c r="AH5" s="364"/>
      <c r="AI5" s="363" t="s">
        <v>737</v>
      </c>
      <c r="AJ5" s="364"/>
      <c r="AK5" s="364"/>
      <c r="AL5" s="364"/>
      <c r="AM5" s="363">
        <v>1</v>
      </c>
      <c r="AN5" s="364"/>
      <c r="AO5" s="364"/>
      <c r="AP5" s="364"/>
      <c r="AQ5" s="166">
        <v>1</v>
      </c>
      <c r="AR5" s="167"/>
      <c r="AS5" s="167"/>
      <c r="AT5" s="168"/>
      <c r="AU5" s="364" t="s">
        <v>737</v>
      </c>
      <c r="AV5" s="364"/>
      <c r="AW5" s="364"/>
      <c r="AX5" s="365"/>
      <c r="AY5" s="34">
        <f t="shared" si="0"/>
        <v>1</v>
      </c>
    </row>
    <row r="6" spans="1:51" ht="36" customHeight="1">
      <c r="A6" s="514"/>
      <c r="B6" s="515"/>
      <c r="C6" s="515"/>
      <c r="D6" s="515"/>
      <c r="E6" s="515"/>
      <c r="F6" s="516"/>
      <c r="G6" s="1013"/>
      <c r="H6" s="1014"/>
      <c r="I6" s="1014"/>
      <c r="J6" s="1014"/>
      <c r="K6" s="1014"/>
      <c r="L6" s="1014"/>
      <c r="M6" s="1014"/>
      <c r="N6" s="1014"/>
      <c r="O6" s="1015"/>
      <c r="P6" s="1020"/>
      <c r="Q6" s="1020"/>
      <c r="R6" s="1020"/>
      <c r="S6" s="1020"/>
      <c r="T6" s="1020"/>
      <c r="U6" s="1020"/>
      <c r="V6" s="1020"/>
      <c r="W6" s="1020"/>
      <c r="X6" s="1021"/>
      <c r="Y6" s="1022" t="s">
        <v>52</v>
      </c>
      <c r="Z6" s="991"/>
      <c r="AA6" s="992"/>
      <c r="AB6" s="458" t="s">
        <v>53</v>
      </c>
      <c r="AC6" s="1023"/>
      <c r="AD6" s="1023"/>
      <c r="AE6" s="363" t="s">
        <v>737</v>
      </c>
      <c r="AF6" s="364"/>
      <c r="AG6" s="364"/>
      <c r="AH6" s="364"/>
      <c r="AI6" s="363" t="s">
        <v>737</v>
      </c>
      <c r="AJ6" s="364"/>
      <c r="AK6" s="364"/>
      <c r="AL6" s="364"/>
      <c r="AM6" s="363">
        <v>0</v>
      </c>
      <c r="AN6" s="364"/>
      <c r="AO6" s="364"/>
      <c r="AP6" s="364"/>
      <c r="AQ6" s="166" t="s">
        <v>737</v>
      </c>
      <c r="AR6" s="167"/>
      <c r="AS6" s="167"/>
      <c r="AT6" s="168"/>
      <c r="AU6" s="364" t="s">
        <v>737</v>
      </c>
      <c r="AV6" s="364"/>
      <c r="AW6" s="364"/>
      <c r="AX6" s="365"/>
      <c r="AY6" s="34">
        <f t="shared" si="0"/>
        <v>1</v>
      </c>
    </row>
    <row r="7" spans="1:51" customFormat="1" ht="23.25" customHeight="1">
      <c r="A7" s="892" t="s">
        <v>54</v>
      </c>
      <c r="B7" s="893"/>
      <c r="C7" s="893"/>
      <c r="D7" s="893"/>
      <c r="E7" s="893"/>
      <c r="F7" s="894"/>
      <c r="G7" s="898" t="s">
        <v>738</v>
      </c>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1</v>
      </c>
    </row>
    <row r="8" spans="1:51"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1</v>
      </c>
    </row>
    <row r="9" spans="1:51" ht="18.75" customHeight="1">
      <c r="A9" s="510" t="s">
        <v>41</v>
      </c>
      <c r="B9" s="511"/>
      <c r="C9" s="511"/>
      <c r="D9" s="511"/>
      <c r="E9" s="511"/>
      <c r="F9" s="512"/>
      <c r="G9" s="792" t="s">
        <v>42</v>
      </c>
      <c r="H9" s="777"/>
      <c r="I9" s="777"/>
      <c r="J9" s="777"/>
      <c r="K9" s="777"/>
      <c r="L9" s="777"/>
      <c r="M9" s="777"/>
      <c r="N9" s="777"/>
      <c r="O9" s="778"/>
      <c r="P9" s="776" t="s">
        <v>43</v>
      </c>
      <c r="Q9" s="777"/>
      <c r="R9" s="777"/>
      <c r="S9" s="777"/>
      <c r="T9" s="777"/>
      <c r="U9" s="777"/>
      <c r="V9" s="777"/>
      <c r="W9" s="777"/>
      <c r="X9" s="778"/>
      <c r="Y9" s="998"/>
      <c r="Z9" s="410"/>
      <c r="AA9" s="411"/>
      <c r="AB9" s="1002" t="s">
        <v>44</v>
      </c>
      <c r="AC9" s="1003"/>
      <c r="AD9" s="1004"/>
      <c r="AE9" s="990" t="s">
        <v>20</v>
      </c>
      <c r="AF9" s="990"/>
      <c r="AG9" s="990"/>
      <c r="AH9" s="990"/>
      <c r="AI9" s="990" t="s">
        <v>21</v>
      </c>
      <c r="AJ9" s="990"/>
      <c r="AK9" s="990"/>
      <c r="AL9" s="455"/>
      <c r="AM9" s="990" t="s">
        <v>45</v>
      </c>
      <c r="AN9" s="990"/>
      <c r="AO9" s="990"/>
      <c r="AP9" s="455"/>
      <c r="AQ9" s="215" t="s">
        <v>46</v>
      </c>
      <c r="AR9" s="199"/>
      <c r="AS9" s="199"/>
      <c r="AT9" s="200"/>
      <c r="AU9" s="369" t="s">
        <v>47</v>
      </c>
      <c r="AV9" s="369"/>
      <c r="AW9" s="369"/>
      <c r="AX9" s="370"/>
      <c r="AY9" s="34">
        <f>COUNTA($G$11)</f>
        <v>0</v>
      </c>
    </row>
    <row r="10" spans="1:51" ht="18.75" customHeight="1">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3"/>
      <c r="B11" s="511"/>
      <c r="C11" s="511"/>
      <c r="D11" s="511"/>
      <c r="E11" s="511"/>
      <c r="F11" s="512"/>
      <c r="G11" s="538"/>
      <c r="H11" s="1008"/>
      <c r="I11" s="1008"/>
      <c r="J11" s="1008"/>
      <c r="K11" s="1008"/>
      <c r="L11" s="1008"/>
      <c r="M11" s="1008"/>
      <c r="N11" s="1008"/>
      <c r="O11" s="1009"/>
      <c r="P11" s="191"/>
      <c r="Q11" s="1016"/>
      <c r="R11" s="1016"/>
      <c r="S11" s="1016"/>
      <c r="T11" s="1016"/>
      <c r="U11" s="1016"/>
      <c r="V11" s="1016"/>
      <c r="W11" s="1016"/>
      <c r="X11" s="1017"/>
      <c r="Y11" s="994" t="s">
        <v>50</v>
      </c>
      <c r="Z11" s="995"/>
      <c r="AA11" s="996"/>
      <c r="AB11" s="549"/>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4"/>
      <c r="B12" s="515"/>
      <c r="C12" s="515"/>
      <c r="D12" s="515"/>
      <c r="E12" s="515"/>
      <c r="F12" s="516"/>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20"/>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5"/>
      <c r="B13" s="646"/>
      <c r="C13" s="646"/>
      <c r="D13" s="646"/>
      <c r="E13" s="646"/>
      <c r="F13" s="647"/>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8"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2" t="s">
        <v>54</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c r="A16" s="510" t="s">
        <v>41</v>
      </c>
      <c r="B16" s="511"/>
      <c r="C16" s="511"/>
      <c r="D16" s="511"/>
      <c r="E16" s="511"/>
      <c r="F16" s="512"/>
      <c r="G16" s="792" t="s">
        <v>42</v>
      </c>
      <c r="H16" s="777"/>
      <c r="I16" s="777"/>
      <c r="J16" s="777"/>
      <c r="K16" s="777"/>
      <c r="L16" s="777"/>
      <c r="M16" s="777"/>
      <c r="N16" s="777"/>
      <c r="O16" s="778"/>
      <c r="P16" s="776" t="s">
        <v>43</v>
      </c>
      <c r="Q16" s="777"/>
      <c r="R16" s="777"/>
      <c r="S16" s="777"/>
      <c r="T16" s="777"/>
      <c r="U16" s="777"/>
      <c r="V16" s="777"/>
      <c r="W16" s="777"/>
      <c r="X16" s="778"/>
      <c r="Y16" s="998"/>
      <c r="Z16" s="410"/>
      <c r="AA16" s="411"/>
      <c r="AB16" s="1002" t="s">
        <v>44</v>
      </c>
      <c r="AC16" s="1003"/>
      <c r="AD16" s="1004"/>
      <c r="AE16" s="990" t="s">
        <v>20</v>
      </c>
      <c r="AF16" s="990"/>
      <c r="AG16" s="990"/>
      <c r="AH16" s="990"/>
      <c r="AI16" s="990" t="s">
        <v>21</v>
      </c>
      <c r="AJ16" s="990"/>
      <c r="AK16" s="990"/>
      <c r="AL16" s="455"/>
      <c r="AM16" s="990" t="s">
        <v>45</v>
      </c>
      <c r="AN16" s="990"/>
      <c r="AO16" s="990"/>
      <c r="AP16" s="455"/>
      <c r="AQ16" s="215" t="s">
        <v>46</v>
      </c>
      <c r="AR16" s="199"/>
      <c r="AS16" s="199"/>
      <c r="AT16" s="200"/>
      <c r="AU16" s="369" t="s">
        <v>47</v>
      </c>
      <c r="AV16" s="369"/>
      <c r="AW16" s="369"/>
      <c r="AX16" s="370"/>
      <c r="AY16" s="34">
        <f>COUNTA($G$18)</f>
        <v>0</v>
      </c>
    </row>
    <row r="17" spans="1:51" ht="18.75" customHeight="1">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3"/>
      <c r="B18" s="511"/>
      <c r="C18" s="511"/>
      <c r="D18" s="511"/>
      <c r="E18" s="511"/>
      <c r="F18" s="512"/>
      <c r="G18" s="538"/>
      <c r="H18" s="1008"/>
      <c r="I18" s="1008"/>
      <c r="J18" s="1008"/>
      <c r="K18" s="1008"/>
      <c r="L18" s="1008"/>
      <c r="M18" s="1008"/>
      <c r="N18" s="1008"/>
      <c r="O18" s="1009"/>
      <c r="P18" s="191"/>
      <c r="Q18" s="1016"/>
      <c r="R18" s="1016"/>
      <c r="S18" s="1016"/>
      <c r="T18" s="1016"/>
      <c r="U18" s="1016"/>
      <c r="V18" s="1016"/>
      <c r="W18" s="1016"/>
      <c r="X18" s="1017"/>
      <c r="Y18" s="994" t="s">
        <v>50</v>
      </c>
      <c r="Z18" s="995"/>
      <c r="AA18" s="996"/>
      <c r="AB18" s="549"/>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4"/>
      <c r="B19" s="515"/>
      <c r="C19" s="515"/>
      <c r="D19" s="515"/>
      <c r="E19" s="515"/>
      <c r="F19" s="516"/>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20"/>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5"/>
      <c r="B20" s="646"/>
      <c r="C20" s="646"/>
      <c r="D20" s="646"/>
      <c r="E20" s="646"/>
      <c r="F20" s="647"/>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8"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2" t="s">
        <v>54</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c r="A23" s="510" t="s">
        <v>41</v>
      </c>
      <c r="B23" s="511"/>
      <c r="C23" s="511"/>
      <c r="D23" s="511"/>
      <c r="E23" s="511"/>
      <c r="F23" s="512"/>
      <c r="G23" s="792" t="s">
        <v>42</v>
      </c>
      <c r="H23" s="777"/>
      <c r="I23" s="777"/>
      <c r="J23" s="777"/>
      <c r="K23" s="777"/>
      <c r="L23" s="777"/>
      <c r="M23" s="777"/>
      <c r="N23" s="777"/>
      <c r="O23" s="778"/>
      <c r="P23" s="776" t="s">
        <v>43</v>
      </c>
      <c r="Q23" s="777"/>
      <c r="R23" s="777"/>
      <c r="S23" s="777"/>
      <c r="T23" s="777"/>
      <c r="U23" s="777"/>
      <c r="V23" s="777"/>
      <c r="W23" s="777"/>
      <c r="X23" s="778"/>
      <c r="Y23" s="998"/>
      <c r="Z23" s="410"/>
      <c r="AA23" s="411"/>
      <c r="AB23" s="1002" t="s">
        <v>44</v>
      </c>
      <c r="AC23" s="1003"/>
      <c r="AD23" s="1004"/>
      <c r="AE23" s="990" t="s">
        <v>20</v>
      </c>
      <c r="AF23" s="990"/>
      <c r="AG23" s="990"/>
      <c r="AH23" s="990"/>
      <c r="AI23" s="990" t="s">
        <v>21</v>
      </c>
      <c r="AJ23" s="990"/>
      <c r="AK23" s="990"/>
      <c r="AL23" s="455"/>
      <c r="AM23" s="990" t="s">
        <v>45</v>
      </c>
      <c r="AN23" s="990"/>
      <c r="AO23" s="990"/>
      <c r="AP23" s="455"/>
      <c r="AQ23" s="215" t="s">
        <v>46</v>
      </c>
      <c r="AR23" s="199"/>
      <c r="AS23" s="199"/>
      <c r="AT23" s="200"/>
      <c r="AU23" s="369" t="s">
        <v>47</v>
      </c>
      <c r="AV23" s="369"/>
      <c r="AW23" s="369"/>
      <c r="AX23" s="370"/>
      <c r="AY23" s="34">
        <f>COUNTA($G$25)</f>
        <v>0</v>
      </c>
    </row>
    <row r="24" spans="1:51" ht="18.75" customHeight="1">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3"/>
      <c r="B25" s="511"/>
      <c r="C25" s="511"/>
      <c r="D25" s="511"/>
      <c r="E25" s="511"/>
      <c r="F25" s="512"/>
      <c r="G25" s="538"/>
      <c r="H25" s="1008"/>
      <c r="I25" s="1008"/>
      <c r="J25" s="1008"/>
      <c r="K25" s="1008"/>
      <c r="L25" s="1008"/>
      <c r="M25" s="1008"/>
      <c r="N25" s="1008"/>
      <c r="O25" s="1009"/>
      <c r="P25" s="191"/>
      <c r="Q25" s="1016"/>
      <c r="R25" s="1016"/>
      <c r="S25" s="1016"/>
      <c r="T25" s="1016"/>
      <c r="U25" s="1016"/>
      <c r="V25" s="1016"/>
      <c r="W25" s="1016"/>
      <c r="X25" s="1017"/>
      <c r="Y25" s="994" t="s">
        <v>50</v>
      </c>
      <c r="Z25" s="995"/>
      <c r="AA25" s="996"/>
      <c r="AB25" s="549"/>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4"/>
      <c r="B26" s="515"/>
      <c r="C26" s="515"/>
      <c r="D26" s="515"/>
      <c r="E26" s="515"/>
      <c r="F26" s="516"/>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20"/>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5"/>
      <c r="B27" s="646"/>
      <c r="C27" s="646"/>
      <c r="D27" s="646"/>
      <c r="E27" s="646"/>
      <c r="F27" s="647"/>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8"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2" t="s">
        <v>54</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c r="A30" s="510" t="s">
        <v>41</v>
      </c>
      <c r="B30" s="511"/>
      <c r="C30" s="511"/>
      <c r="D30" s="511"/>
      <c r="E30" s="511"/>
      <c r="F30" s="512"/>
      <c r="G30" s="792" t="s">
        <v>42</v>
      </c>
      <c r="H30" s="777"/>
      <c r="I30" s="777"/>
      <c r="J30" s="777"/>
      <c r="K30" s="777"/>
      <c r="L30" s="777"/>
      <c r="M30" s="777"/>
      <c r="N30" s="777"/>
      <c r="O30" s="778"/>
      <c r="P30" s="776" t="s">
        <v>43</v>
      </c>
      <c r="Q30" s="777"/>
      <c r="R30" s="777"/>
      <c r="S30" s="777"/>
      <c r="T30" s="777"/>
      <c r="U30" s="777"/>
      <c r="V30" s="777"/>
      <c r="W30" s="777"/>
      <c r="X30" s="778"/>
      <c r="Y30" s="998"/>
      <c r="Z30" s="410"/>
      <c r="AA30" s="411"/>
      <c r="AB30" s="1002" t="s">
        <v>44</v>
      </c>
      <c r="AC30" s="1003"/>
      <c r="AD30" s="1004"/>
      <c r="AE30" s="990" t="s">
        <v>20</v>
      </c>
      <c r="AF30" s="990"/>
      <c r="AG30" s="990"/>
      <c r="AH30" s="990"/>
      <c r="AI30" s="990" t="s">
        <v>21</v>
      </c>
      <c r="AJ30" s="990"/>
      <c r="AK30" s="990"/>
      <c r="AL30" s="455"/>
      <c r="AM30" s="990" t="s">
        <v>45</v>
      </c>
      <c r="AN30" s="990"/>
      <c r="AO30" s="990"/>
      <c r="AP30" s="455"/>
      <c r="AQ30" s="215" t="s">
        <v>46</v>
      </c>
      <c r="AR30" s="199"/>
      <c r="AS30" s="199"/>
      <c r="AT30" s="200"/>
      <c r="AU30" s="369" t="s">
        <v>47</v>
      </c>
      <c r="AV30" s="369"/>
      <c r="AW30" s="369"/>
      <c r="AX30" s="370"/>
      <c r="AY30" s="34">
        <f>COUNTA($G$32)</f>
        <v>0</v>
      </c>
    </row>
    <row r="31" spans="1:51"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3"/>
      <c r="B32" s="511"/>
      <c r="C32" s="511"/>
      <c r="D32" s="511"/>
      <c r="E32" s="511"/>
      <c r="F32" s="512"/>
      <c r="G32" s="538"/>
      <c r="H32" s="1008"/>
      <c r="I32" s="1008"/>
      <c r="J32" s="1008"/>
      <c r="K32" s="1008"/>
      <c r="L32" s="1008"/>
      <c r="M32" s="1008"/>
      <c r="N32" s="1008"/>
      <c r="O32" s="1009"/>
      <c r="P32" s="191"/>
      <c r="Q32" s="1016"/>
      <c r="R32" s="1016"/>
      <c r="S32" s="1016"/>
      <c r="T32" s="1016"/>
      <c r="U32" s="1016"/>
      <c r="V32" s="1016"/>
      <c r="W32" s="1016"/>
      <c r="X32" s="1017"/>
      <c r="Y32" s="994" t="s">
        <v>50</v>
      </c>
      <c r="Z32" s="995"/>
      <c r="AA32" s="996"/>
      <c r="AB32" s="549"/>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4"/>
      <c r="B33" s="515"/>
      <c r="C33" s="515"/>
      <c r="D33" s="515"/>
      <c r="E33" s="515"/>
      <c r="F33" s="516"/>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20"/>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5"/>
      <c r="B34" s="646"/>
      <c r="C34" s="646"/>
      <c r="D34" s="646"/>
      <c r="E34" s="646"/>
      <c r="F34" s="647"/>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8"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2" t="s">
        <v>54</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c r="A37" s="510" t="s">
        <v>41</v>
      </c>
      <c r="B37" s="511"/>
      <c r="C37" s="511"/>
      <c r="D37" s="511"/>
      <c r="E37" s="511"/>
      <c r="F37" s="512"/>
      <c r="G37" s="792" t="s">
        <v>42</v>
      </c>
      <c r="H37" s="777"/>
      <c r="I37" s="777"/>
      <c r="J37" s="777"/>
      <c r="K37" s="777"/>
      <c r="L37" s="777"/>
      <c r="M37" s="777"/>
      <c r="N37" s="777"/>
      <c r="O37" s="778"/>
      <c r="P37" s="776" t="s">
        <v>43</v>
      </c>
      <c r="Q37" s="777"/>
      <c r="R37" s="777"/>
      <c r="S37" s="777"/>
      <c r="T37" s="777"/>
      <c r="U37" s="777"/>
      <c r="V37" s="777"/>
      <c r="W37" s="777"/>
      <c r="X37" s="778"/>
      <c r="Y37" s="998"/>
      <c r="Z37" s="410"/>
      <c r="AA37" s="411"/>
      <c r="AB37" s="1002" t="s">
        <v>44</v>
      </c>
      <c r="AC37" s="1003"/>
      <c r="AD37" s="1004"/>
      <c r="AE37" s="990" t="s">
        <v>20</v>
      </c>
      <c r="AF37" s="990"/>
      <c r="AG37" s="990"/>
      <c r="AH37" s="990"/>
      <c r="AI37" s="990" t="s">
        <v>21</v>
      </c>
      <c r="AJ37" s="990"/>
      <c r="AK37" s="990"/>
      <c r="AL37" s="455"/>
      <c r="AM37" s="990" t="s">
        <v>45</v>
      </c>
      <c r="AN37" s="990"/>
      <c r="AO37" s="990"/>
      <c r="AP37" s="455"/>
      <c r="AQ37" s="215" t="s">
        <v>46</v>
      </c>
      <c r="AR37" s="199"/>
      <c r="AS37" s="199"/>
      <c r="AT37" s="200"/>
      <c r="AU37" s="369" t="s">
        <v>47</v>
      </c>
      <c r="AV37" s="369"/>
      <c r="AW37" s="369"/>
      <c r="AX37" s="370"/>
      <c r="AY37" s="34">
        <f>COUNTA($G$39)</f>
        <v>0</v>
      </c>
    </row>
    <row r="38" spans="1:51" ht="18.75"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3"/>
      <c r="B39" s="511"/>
      <c r="C39" s="511"/>
      <c r="D39" s="511"/>
      <c r="E39" s="511"/>
      <c r="F39" s="512"/>
      <c r="G39" s="538"/>
      <c r="H39" s="1008"/>
      <c r="I39" s="1008"/>
      <c r="J39" s="1008"/>
      <c r="K39" s="1008"/>
      <c r="L39" s="1008"/>
      <c r="M39" s="1008"/>
      <c r="N39" s="1008"/>
      <c r="O39" s="1009"/>
      <c r="P39" s="191"/>
      <c r="Q39" s="1016"/>
      <c r="R39" s="1016"/>
      <c r="S39" s="1016"/>
      <c r="T39" s="1016"/>
      <c r="U39" s="1016"/>
      <c r="V39" s="1016"/>
      <c r="W39" s="1016"/>
      <c r="X39" s="1017"/>
      <c r="Y39" s="994" t="s">
        <v>50</v>
      </c>
      <c r="Z39" s="995"/>
      <c r="AA39" s="996"/>
      <c r="AB39" s="549"/>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4"/>
      <c r="B40" s="515"/>
      <c r="C40" s="515"/>
      <c r="D40" s="515"/>
      <c r="E40" s="515"/>
      <c r="F40" s="516"/>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20"/>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5"/>
      <c r="B41" s="646"/>
      <c r="C41" s="646"/>
      <c r="D41" s="646"/>
      <c r="E41" s="646"/>
      <c r="F41" s="647"/>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8"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c r="A44" s="510" t="s">
        <v>41</v>
      </c>
      <c r="B44" s="511"/>
      <c r="C44" s="511"/>
      <c r="D44" s="511"/>
      <c r="E44" s="511"/>
      <c r="F44" s="512"/>
      <c r="G44" s="792" t="s">
        <v>42</v>
      </c>
      <c r="H44" s="777"/>
      <c r="I44" s="777"/>
      <c r="J44" s="777"/>
      <c r="K44" s="777"/>
      <c r="L44" s="777"/>
      <c r="M44" s="777"/>
      <c r="N44" s="777"/>
      <c r="O44" s="778"/>
      <c r="P44" s="776" t="s">
        <v>43</v>
      </c>
      <c r="Q44" s="777"/>
      <c r="R44" s="777"/>
      <c r="S44" s="777"/>
      <c r="T44" s="777"/>
      <c r="U44" s="777"/>
      <c r="V44" s="777"/>
      <c r="W44" s="777"/>
      <c r="X44" s="778"/>
      <c r="Y44" s="998"/>
      <c r="Z44" s="410"/>
      <c r="AA44" s="411"/>
      <c r="AB44" s="1002" t="s">
        <v>44</v>
      </c>
      <c r="AC44" s="1003"/>
      <c r="AD44" s="1004"/>
      <c r="AE44" s="990" t="s">
        <v>20</v>
      </c>
      <c r="AF44" s="990"/>
      <c r="AG44" s="990"/>
      <c r="AH44" s="990"/>
      <c r="AI44" s="990" t="s">
        <v>21</v>
      </c>
      <c r="AJ44" s="990"/>
      <c r="AK44" s="990"/>
      <c r="AL44" s="455"/>
      <c r="AM44" s="990" t="s">
        <v>45</v>
      </c>
      <c r="AN44" s="990"/>
      <c r="AO44" s="990"/>
      <c r="AP44" s="455"/>
      <c r="AQ44" s="215" t="s">
        <v>46</v>
      </c>
      <c r="AR44" s="199"/>
      <c r="AS44" s="199"/>
      <c r="AT44" s="200"/>
      <c r="AU44" s="369" t="s">
        <v>47</v>
      </c>
      <c r="AV44" s="369"/>
      <c r="AW44" s="369"/>
      <c r="AX44" s="370"/>
      <c r="AY44" s="34">
        <f>COUNTA($G$46)</f>
        <v>0</v>
      </c>
    </row>
    <row r="45" spans="1:51" ht="18.75"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3"/>
      <c r="B46" s="511"/>
      <c r="C46" s="511"/>
      <c r="D46" s="511"/>
      <c r="E46" s="511"/>
      <c r="F46" s="512"/>
      <c r="G46" s="538"/>
      <c r="H46" s="1008"/>
      <c r="I46" s="1008"/>
      <c r="J46" s="1008"/>
      <c r="K46" s="1008"/>
      <c r="L46" s="1008"/>
      <c r="M46" s="1008"/>
      <c r="N46" s="1008"/>
      <c r="O46" s="1009"/>
      <c r="P46" s="191"/>
      <c r="Q46" s="1016"/>
      <c r="R46" s="1016"/>
      <c r="S46" s="1016"/>
      <c r="T46" s="1016"/>
      <c r="U46" s="1016"/>
      <c r="V46" s="1016"/>
      <c r="W46" s="1016"/>
      <c r="X46" s="1017"/>
      <c r="Y46" s="994" t="s">
        <v>50</v>
      </c>
      <c r="Z46" s="995"/>
      <c r="AA46" s="996"/>
      <c r="AB46" s="549"/>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4"/>
      <c r="B47" s="515"/>
      <c r="C47" s="515"/>
      <c r="D47" s="515"/>
      <c r="E47" s="515"/>
      <c r="F47" s="516"/>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20"/>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5"/>
      <c r="B48" s="646"/>
      <c r="C48" s="646"/>
      <c r="D48" s="646"/>
      <c r="E48" s="646"/>
      <c r="F48" s="647"/>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8"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c r="A51" s="510" t="s">
        <v>41</v>
      </c>
      <c r="B51" s="511"/>
      <c r="C51" s="511"/>
      <c r="D51" s="511"/>
      <c r="E51" s="511"/>
      <c r="F51" s="512"/>
      <c r="G51" s="792" t="s">
        <v>42</v>
      </c>
      <c r="H51" s="777"/>
      <c r="I51" s="777"/>
      <c r="J51" s="777"/>
      <c r="K51" s="777"/>
      <c r="L51" s="777"/>
      <c r="M51" s="777"/>
      <c r="N51" s="777"/>
      <c r="O51" s="778"/>
      <c r="P51" s="776" t="s">
        <v>43</v>
      </c>
      <c r="Q51" s="777"/>
      <c r="R51" s="777"/>
      <c r="S51" s="777"/>
      <c r="T51" s="777"/>
      <c r="U51" s="777"/>
      <c r="V51" s="777"/>
      <c r="W51" s="777"/>
      <c r="X51" s="778"/>
      <c r="Y51" s="998"/>
      <c r="Z51" s="410"/>
      <c r="AA51" s="411"/>
      <c r="AB51" s="455" t="s">
        <v>44</v>
      </c>
      <c r="AC51" s="1003"/>
      <c r="AD51" s="1004"/>
      <c r="AE51" s="990" t="s">
        <v>20</v>
      </c>
      <c r="AF51" s="990"/>
      <c r="AG51" s="990"/>
      <c r="AH51" s="990"/>
      <c r="AI51" s="990" t="s">
        <v>21</v>
      </c>
      <c r="AJ51" s="990"/>
      <c r="AK51" s="990"/>
      <c r="AL51" s="455"/>
      <c r="AM51" s="990" t="s">
        <v>45</v>
      </c>
      <c r="AN51" s="990"/>
      <c r="AO51" s="990"/>
      <c r="AP51" s="455"/>
      <c r="AQ51" s="215" t="s">
        <v>46</v>
      </c>
      <c r="AR51" s="199"/>
      <c r="AS51" s="199"/>
      <c r="AT51" s="200"/>
      <c r="AU51" s="369" t="s">
        <v>47</v>
      </c>
      <c r="AV51" s="369"/>
      <c r="AW51" s="369"/>
      <c r="AX51" s="370"/>
      <c r="AY51" s="34">
        <f>COUNTA($G$53)</f>
        <v>0</v>
      </c>
    </row>
    <row r="52" spans="1:51" ht="18.75"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3"/>
      <c r="B53" s="511"/>
      <c r="C53" s="511"/>
      <c r="D53" s="511"/>
      <c r="E53" s="511"/>
      <c r="F53" s="512"/>
      <c r="G53" s="538"/>
      <c r="H53" s="1008"/>
      <c r="I53" s="1008"/>
      <c r="J53" s="1008"/>
      <c r="K53" s="1008"/>
      <c r="L53" s="1008"/>
      <c r="M53" s="1008"/>
      <c r="N53" s="1008"/>
      <c r="O53" s="1009"/>
      <c r="P53" s="191"/>
      <c r="Q53" s="1016"/>
      <c r="R53" s="1016"/>
      <c r="S53" s="1016"/>
      <c r="T53" s="1016"/>
      <c r="U53" s="1016"/>
      <c r="V53" s="1016"/>
      <c r="W53" s="1016"/>
      <c r="X53" s="1017"/>
      <c r="Y53" s="994" t="s">
        <v>50</v>
      </c>
      <c r="Z53" s="995"/>
      <c r="AA53" s="996"/>
      <c r="AB53" s="549"/>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4"/>
      <c r="B54" s="515"/>
      <c r="C54" s="515"/>
      <c r="D54" s="515"/>
      <c r="E54" s="515"/>
      <c r="F54" s="516"/>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20"/>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5"/>
      <c r="B55" s="646"/>
      <c r="C55" s="646"/>
      <c r="D55" s="646"/>
      <c r="E55" s="646"/>
      <c r="F55" s="647"/>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8"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c r="A58" s="510" t="s">
        <v>41</v>
      </c>
      <c r="B58" s="511"/>
      <c r="C58" s="511"/>
      <c r="D58" s="511"/>
      <c r="E58" s="511"/>
      <c r="F58" s="512"/>
      <c r="G58" s="792" t="s">
        <v>42</v>
      </c>
      <c r="H58" s="777"/>
      <c r="I58" s="777"/>
      <c r="J58" s="777"/>
      <c r="K58" s="777"/>
      <c r="L58" s="777"/>
      <c r="M58" s="777"/>
      <c r="N58" s="777"/>
      <c r="O58" s="778"/>
      <c r="P58" s="776" t="s">
        <v>43</v>
      </c>
      <c r="Q58" s="777"/>
      <c r="R58" s="777"/>
      <c r="S58" s="777"/>
      <c r="T58" s="777"/>
      <c r="U58" s="777"/>
      <c r="V58" s="777"/>
      <c r="W58" s="777"/>
      <c r="X58" s="778"/>
      <c r="Y58" s="998"/>
      <c r="Z58" s="410"/>
      <c r="AA58" s="411"/>
      <c r="AB58" s="1002" t="s">
        <v>44</v>
      </c>
      <c r="AC58" s="1003"/>
      <c r="AD58" s="1004"/>
      <c r="AE58" s="990" t="s">
        <v>20</v>
      </c>
      <c r="AF58" s="990"/>
      <c r="AG58" s="990"/>
      <c r="AH58" s="990"/>
      <c r="AI58" s="990" t="s">
        <v>21</v>
      </c>
      <c r="AJ58" s="990"/>
      <c r="AK58" s="990"/>
      <c r="AL58" s="455"/>
      <c r="AM58" s="990" t="s">
        <v>45</v>
      </c>
      <c r="AN58" s="990"/>
      <c r="AO58" s="990"/>
      <c r="AP58" s="455"/>
      <c r="AQ58" s="215" t="s">
        <v>46</v>
      </c>
      <c r="AR58" s="199"/>
      <c r="AS58" s="199"/>
      <c r="AT58" s="200"/>
      <c r="AU58" s="369" t="s">
        <v>47</v>
      </c>
      <c r="AV58" s="369"/>
      <c r="AW58" s="369"/>
      <c r="AX58" s="370"/>
      <c r="AY58" s="34">
        <f>COUNTA($G$60)</f>
        <v>0</v>
      </c>
    </row>
    <row r="59" spans="1:51" ht="18.75"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3"/>
      <c r="B60" s="511"/>
      <c r="C60" s="511"/>
      <c r="D60" s="511"/>
      <c r="E60" s="511"/>
      <c r="F60" s="512"/>
      <c r="G60" s="538"/>
      <c r="H60" s="1008"/>
      <c r="I60" s="1008"/>
      <c r="J60" s="1008"/>
      <c r="K60" s="1008"/>
      <c r="L60" s="1008"/>
      <c r="M60" s="1008"/>
      <c r="N60" s="1008"/>
      <c r="O60" s="1009"/>
      <c r="P60" s="191"/>
      <c r="Q60" s="1016"/>
      <c r="R60" s="1016"/>
      <c r="S60" s="1016"/>
      <c r="T60" s="1016"/>
      <c r="U60" s="1016"/>
      <c r="V60" s="1016"/>
      <c r="W60" s="1016"/>
      <c r="X60" s="1017"/>
      <c r="Y60" s="994" t="s">
        <v>50</v>
      </c>
      <c r="Z60" s="995"/>
      <c r="AA60" s="996"/>
      <c r="AB60" s="549"/>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4"/>
      <c r="B61" s="515"/>
      <c r="C61" s="515"/>
      <c r="D61" s="515"/>
      <c r="E61" s="515"/>
      <c r="F61" s="516"/>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20"/>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5"/>
      <c r="B62" s="646"/>
      <c r="C62" s="646"/>
      <c r="D62" s="646"/>
      <c r="E62" s="646"/>
      <c r="F62" s="647"/>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8"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c r="A65" s="510" t="s">
        <v>41</v>
      </c>
      <c r="B65" s="511"/>
      <c r="C65" s="511"/>
      <c r="D65" s="511"/>
      <c r="E65" s="511"/>
      <c r="F65" s="512"/>
      <c r="G65" s="792" t="s">
        <v>42</v>
      </c>
      <c r="H65" s="777"/>
      <c r="I65" s="777"/>
      <c r="J65" s="777"/>
      <c r="K65" s="777"/>
      <c r="L65" s="777"/>
      <c r="M65" s="777"/>
      <c r="N65" s="777"/>
      <c r="O65" s="778"/>
      <c r="P65" s="776" t="s">
        <v>43</v>
      </c>
      <c r="Q65" s="777"/>
      <c r="R65" s="777"/>
      <c r="S65" s="777"/>
      <c r="T65" s="777"/>
      <c r="U65" s="777"/>
      <c r="V65" s="777"/>
      <c r="W65" s="777"/>
      <c r="X65" s="778"/>
      <c r="Y65" s="998"/>
      <c r="Z65" s="410"/>
      <c r="AA65" s="411"/>
      <c r="AB65" s="1002" t="s">
        <v>44</v>
      </c>
      <c r="AC65" s="1003"/>
      <c r="AD65" s="1004"/>
      <c r="AE65" s="990" t="s">
        <v>20</v>
      </c>
      <c r="AF65" s="990"/>
      <c r="AG65" s="990"/>
      <c r="AH65" s="990"/>
      <c r="AI65" s="990" t="s">
        <v>21</v>
      </c>
      <c r="AJ65" s="990"/>
      <c r="AK65" s="990"/>
      <c r="AL65" s="455"/>
      <c r="AM65" s="990" t="s">
        <v>45</v>
      </c>
      <c r="AN65" s="990"/>
      <c r="AO65" s="990"/>
      <c r="AP65" s="455"/>
      <c r="AQ65" s="215" t="s">
        <v>46</v>
      </c>
      <c r="AR65" s="199"/>
      <c r="AS65" s="199"/>
      <c r="AT65" s="200"/>
      <c r="AU65" s="369" t="s">
        <v>47</v>
      </c>
      <c r="AV65" s="369"/>
      <c r="AW65" s="369"/>
      <c r="AX65" s="370"/>
      <c r="AY65" s="34">
        <f>COUNTA($G$67)</f>
        <v>0</v>
      </c>
    </row>
    <row r="66" spans="1:51" ht="18.75" customHeight="1">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3"/>
      <c r="B67" s="511"/>
      <c r="C67" s="511"/>
      <c r="D67" s="511"/>
      <c r="E67" s="511"/>
      <c r="F67" s="512"/>
      <c r="G67" s="538"/>
      <c r="H67" s="1008"/>
      <c r="I67" s="1008"/>
      <c r="J67" s="1008"/>
      <c r="K67" s="1008"/>
      <c r="L67" s="1008"/>
      <c r="M67" s="1008"/>
      <c r="N67" s="1008"/>
      <c r="O67" s="1009"/>
      <c r="P67" s="191"/>
      <c r="Q67" s="1016"/>
      <c r="R67" s="1016"/>
      <c r="S67" s="1016"/>
      <c r="T67" s="1016"/>
      <c r="U67" s="1016"/>
      <c r="V67" s="1016"/>
      <c r="W67" s="1016"/>
      <c r="X67" s="1017"/>
      <c r="Y67" s="994" t="s">
        <v>50</v>
      </c>
      <c r="Z67" s="995"/>
      <c r="AA67" s="996"/>
      <c r="AB67" s="549"/>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4"/>
      <c r="B68" s="515"/>
      <c r="C68" s="515"/>
      <c r="D68" s="515"/>
      <c r="E68" s="515"/>
      <c r="F68" s="516"/>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20"/>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5"/>
      <c r="B69" s="646"/>
      <c r="C69" s="646"/>
      <c r="D69" s="646"/>
      <c r="E69" s="646"/>
      <c r="F69" s="647"/>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4" t="s">
        <v>53</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2" t="s">
        <v>54</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c r="A71" s="895"/>
      <c r="B71" s="896"/>
      <c r="C71" s="896"/>
      <c r="D71" s="896"/>
      <c r="E71" s="896"/>
      <c r="F71" s="897"/>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2" sqref="A2:F53"/>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6" t="s">
        <v>621</v>
      </c>
      <c r="H2" s="437"/>
      <c r="I2" s="437"/>
      <c r="J2" s="437"/>
      <c r="K2" s="437"/>
      <c r="L2" s="437"/>
      <c r="M2" s="437"/>
      <c r="N2" s="437"/>
      <c r="O2" s="437"/>
      <c r="P2" s="437"/>
      <c r="Q2" s="437"/>
      <c r="R2" s="437"/>
      <c r="S2" s="437"/>
      <c r="T2" s="437"/>
      <c r="U2" s="437"/>
      <c r="V2" s="437"/>
      <c r="W2" s="437"/>
      <c r="X2" s="437"/>
      <c r="Y2" s="437"/>
      <c r="Z2" s="437"/>
      <c r="AA2" s="437"/>
      <c r="AB2" s="438"/>
      <c r="AC2" s="436"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40" t="s">
        <v>166</v>
      </c>
      <c r="H3" s="441"/>
      <c r="I3" s="441"/>
      <c r="J3" s="441"/>
      <c r="K3" s="441"/>
      <c r="L3" s="442" t="s">
        <v>167</v>
      </c>
      <c r="M3" s="441"/>
      <c r="N3" s="441"/>
      <c r="O3" s="441"/>
      <c r="P3" s="441"/>
      <c r="Q3" s="441"/>
      <c r="R3" s="441"/>
      <c r="S3" s="441"/>
      <c r="T3" s="441"/>
      <c r="U3" s="441"/>
      <c r="V3" s="441"/>
      <c r="W3" s="441"/>
      <c r="X3" s="443"/>
      <c r="Y3" s="433" t="s">
        <v>168</v>
      </c>
      <c r="Z3" s="434"/>
      <c r="AA3" s="434"/>
      <c r="AB3" s="444"/>
      <c r="AC3" s="440" t="s">
        <v>166</v>
      </c>
      <c r="AD3" s="441"/>
      <c r="AE3" s="441"/>
      <c r="AF3" s="441"/>
      <c r="AG3" s="441"/>
      <c r="AH3" s="442" t="s">
        <v>167</v>
      </c>
      <c r="AI3" s="441"/>
      <c r="AJ3" s="441"/>
      <c r="AK3" s="441"/>
      <c r="AL3" s="441"/>
      <c r="AM3" s="441"/>
      <c r="AN3" s="441"/>
      <c r="AO3" s="441"/>
      <c r="AP3" s="441"/>
      <c r="AQ3" s="441"/>
      <c r="AR3" s="441"/>
      <c r="AS3" s="441"/>
      <c r="AT3" s="443"/>
      <c r="AU3" s="433" t="s">
        <v>168</v>
      </c>
      <c r="AV3" s="434"/>
      <c r="AW3" s="434"/>
      <c r="AX3" s="435"/>
      <c r="AY3" s="34">
        <f>$AY$2</f>
        <v>0</v>
      </c>
    </row>
    <row r="4" spans="1:51" ht="24.75" customHeight="1">
      <c r="A4" s="1030"/>
      <c r="B4" s="1031"/>
      <c r="C4" s="1031"/>
      <c r="D4" s="1031"/>
      <c r="E4" s="1031"/>
      <c r="F4" s="1032"/>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c r="A5" s="1030"/>
      <c r="B5" s="1031"/>
      <c r="C5" s="1031"/>
      <c r="D5" s="1031"/>
      <c r="E5" s="1031"/>
      <c r="F5" s="1032"/>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0"/>
      <c r="B6" s="1031"/>
      <c r="C6" s="1031"/>
      <c r="D6" s="1031"/>
      <c r="E6" s="1031"/>
      <c r="F6" s="1032"/>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0"/>
      <c r="B7" s="1031"/>
      <c r="C7" s="1031"/>
      <c r="D7" s="1031"/>
      <c r="E7" s="1031"/>
      <c r="F7" s="1032"/>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0"/>
      <c r="B8" s="1031"/>
      <c r="C8" s="1031"/>
      <c r="D8" s="1031"/>
      <c r="E8" s="1031"/>
      <c r="F8" s="1032"/>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0"/>
      <c r="B9" s="1031"/>
      <c r="C9" s="1031"/>
      <c r="D9" s="1031"/>
      <c r="E9" s="1031"/>
      <c r="F9" s="1032"/>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0"/>
      <c r="B10" s="1031"/>
      <c r="C10" s="1031"/>
      <c r="D10" s="1031"/>
      <c r="E10" s="1031"/>
      <c r="F10" s="1032"/>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0"/>
      <c r="B11" s="1031"/>
      <c r="C11" s="1031"/>
      <c r="D11" s="1031"/>
      <c r="E11" s="1031"/>
      <c r="F11" s="1032"/>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0"/>
      <c r="B12" s="1031"/>
      <c r="C12" s="1031"/>
      <c r="D12" s="1031"/>
      <c r="E12" s="1031"/>
      <c r="F12" s="1032"/>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0"/>
      <c r="B13" s="1031"/>
      <c r="C13" s="1031"/>
      <c r="D13" s="1031"/>
      <c r="E13" s="1031"/>
      <c r="F13" s="1032"/>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0"/>
      <c r="B14" s="1031"/>
      <c r="C14" s="1031"/>
      <c r="D14" s="1031"/>
      <c r="E14" s="1031"/>
      <c r="F14" s="1032"/>
      <c r="G14" s="407" t="s">
        <v>31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31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30"/>
      <c r="B15" s="1031"/>
      <c r="C15" s="1031"/>
      <c r="D15" s="1031"/>
      <c r="E15" s="1031"/>
      <c r="F15" s="1032"/>
      <c r="G15" s="436" t="s">
        <v>623</v>
      </c>
      <c r="H15" s="437"/>
      <c r="I15" s="437"/>
      <c r="J15" s="437"/>
      <c r="K15" s="437"/>
      <c r="L15" s="437"/>
      <c r="M15" s="437"/>
      <c r="N15" s="437"/>
      <c r="O15" s="437"/>
      <c r="P15" s="437"/>
      <c r="Q15" s="437"/>
      <c r="R15" s="437"/>
      <c r="S15" s="437"/>
      <c r="T15" s="437"/>
      <c r="U15" s="437"/>
      <c r="V15" s="437"/>
      <c r="W15" s="437"/>
      <c r="X15" s="437"/>
      <c r="Y15" s="437"/>
      <c r="Z15" s="437"/>
      <c r="AA15" s="437"/>
      <c r="AB15" s="438"/>
      <c r="AC15" s="436" t="s">
        <v>624</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c r="A16" s="1030"/>
      <c r="B16" s="1031"/>
      <c r="C16" s="1031"/>
      <c r="D16" s="1031"/>
      <c r="E16" s="1031"/>
      <c r="F16" s="1032"/>
      <c r="G16" s="440" t="s">
        <v>166</v>
      </c>
      <c r="H16" s="441"/>
      <c r="I16" s="441"/>
      <c r="J16" s="441"/>
      <c r="K16" s="441"/>
      <c r="L16" s="442" t="s">
        <v>167</v>
      </c>
      <c r="M16" s="441"/>
      <c r="N16" s="441"/>
      <c r="O16" s="441"/>
      <c r="P16" s="441"/>
      <c r="Q16" s="441"/>
      <c r="R16" s="441"/>
      <c r="S16" s="441"/>
      <c r="T16" s="441"/>
      <c r="U16" s="441"/>
      <c r="V16" s="441"/>
      <c r="W16" s="441"/>
      <c r="X16" s="443"/>
      <c r="Y16" s="433" t="s">
        <v>168</v>
      </c>
      <c r="Z16" s="434"/>
      <c r="AA16" s="434"/>
      <c r="AB16" s="444"/>
      <c r="AC16" s="440" t="s">
        <v>166</v>
      </c>
      <c r="AD16" s="441"/>
      <c r="AE16" s="441"/>
      <c r="AF16" s="441"/>
      <c r="AG16" s="441"/>
      <c r="AH16" s="442" t="s">
        <v>167</v>
      </c>
      <c r="AI16" s="441"/>
      <c r="AJ16" s="441"/>
      <c r="AK16" s="441"/>
      <c r="AL16" s="441"/>
      <c r="AM16" s="441"/>
      <c r="AN16" s="441"/>
      <c r="AO16" s="441"/>
      <c r="AP16" s="441"/>
      <c r="AQ16" s="441"/>
      <c r="AR16" s="441"/>
      <c r="AS16" s="441"/>
      <c r="AT16" s="443"/>
      <c r="AU16" s="433" t="s">
        <v>168</v>
      </c>
      <c r="AV16" s="434"/>
      <c r="AW16" s="434"/>
      <c r="AX16" s="435"/>
      <c r="AY16" s="34">
        <f>$AY$15</f>
        <v>0</v>
      </c>
    </row>
    <row r="17" spans="1:51" ht="24.75" customHeight="1">
      <c r="A17" s="1030"/>
      <c r="B17" s="1031"/>
      <c r="C17" s="1031"/>
      <c r="D17" s="1031"/>
      <c r="E17" s="1031"/>
      <c r="F17" s="1032"/>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c r="A18" s="1030"/>
      <c r="B18" s="1031"/>
      <c r="C18" s="1031"/>
      <c r="D18" s="1031"/>
      <c r="E18" s="1031"/>
      <c r="F18" s="1032"/>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0"/>
      <c r="B19" s="1031"/>
      <c r="C19" s="1031"/>
      <c r="D19" s="1031"/>
      <c r="E19" s="1031"/>
      <c r="F19" s="1032"/>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0"/>
      <c r="B20" s="1031"/>
      <c r="C20" s="1031"/>
      <c r="D20" s="1031"/>
      <c r="E20" s="1031"/>
      <c r="F20" s="1032"/>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0"/>
      <c r="B21" s="1031"/>
      <c r="C21" s="1031"/>
      <c r="D21" s="1031"/>
      <c r="E21" s="1031"/>
      <c r="F21" s="1032"/>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0"/>
      <c r="B22" s="1031"/>
      <c r="C22" s="1031"/>
      <c r="D22" s="1031"/>
      <c r="E22" s="1031"/>
      <c r="F22" s="1032"/>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0"/>
      <c r="B23" s="1031"/>
      <c r="C23" s="1031"/>
      <c r="D23" s="1031"/>
      <c r="E23" s="1031"/>
      <c r="F23" s="1032"/>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0"/>
      <c r="B24" s="1031"/>
      <c r="C24" s="1031"/>
      <c r="D24" s="1031"/>
      <c r="E24" s="1031"/>
      <c r="F24" s="1032"/>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0"/>
      <c r="B25" s="1031"/>
      <c r="C25" s="1031"/>
      <c r="D25" s="1031"/>
      <c r="E25" s="1031"/>
      <c r="F25" s="1032"/>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0"/>
      <c r="B26" s="1031"/>
      <c r="C26" s="1031"/>
      <c r="D26" s="1031"/>
      <c r="E26" s="1031"/>
      <c r="F26" s="1032"/>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0"/>
      <c r="B27" s="1031"/>
      <c r="C27" s="1031"/>
      <c r="D27" s="1031"/>
      <c r="E27" s="1031"/>
      <c r="F27" s="1032"/>
      <c r="G27" s="407" t="s">
        <v>31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31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30"/>
      <c r="B28" s="1031"/>
      <c r="C28" s="1031"/>
      <c r="D28" s="1031"/>
      <c r="E28" s="1031"/>
      <c r="F28" s="1032"/>
      <c r="G28" s="436" t="s">
        <v>625</v>
      </c>
      <c r="H28" s="437"/>
      <c r="I28" s="437"/>
      <c r="J28" s="437"/>
      <c r="K28" s="437"/>
      <c r="L28" s="437"/>
      <c r="M28" s="437"/>
      <c r="N28" s="437"/>
      <c r="O28" s="437"/>
      <c r="P28" s="437"/>
      <c r="Q28" s="437"/>
      <c r="R28" s="437"/>
      <c r="S28" s="437"/>
      <c r="T28" s="437"/>
      <c r="U28" s="437"/>
      <c r="V28" s="437"/>
      <c r="W28" s="437"/>
      <c r="X28" s="437"/>
      <c r="Y28" s="437"/>
      <c r="Z28" s="437"/>
      <c r="AA28" s="437"/>
      <c r="AB28" s="438"/>
      <c r="AC28" s="436" t="s">
        <v>626</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c r="A29" s="1030"/>
      <c r="B29" s="1031"/>
      <c r="C29" s="1031"/>
      <c r="D29" s="1031"/>
      <c r="E29" s="1031"/>
      <c r="F29" s="1032"/>
      <c r="G29" s="440" t="s">
        <v>166</v>
      </c>
      <c r="H29" s="441"/>
      <c r="I29" s="441"/>
      <c r="J29" s="441"/>
      <c r="K29" s="441"/>
      <c r="L29" s="442" t="s">
        <v>167</v>
      </c>
      <c r="M29" s="441"/>
      <c r="N29" s="441"/>
      <c r="O29" s="441"/>
      <c r="P29" s="441"/>
      <c r="Q29" s="441"/>
      <c r="R29" s="441"/>
      <c r="S29" s="441"/>
      <c r="T29" s="441"/>
      <c r="U29" s="441"/>
      <c r="V29" s="441"/>
      <c r="W29" s="441"/>
      <c r="X29" s="443"/>
      <c r="Y29" s="433" t="s">
        <v>168</v>
      </c>
      <c r="Z29" s="434"/>
      <c r="AA29" s="434"/>
      <c r="AB29" s="444"/>
      <c r="AC29" s="440" t="s">
        <v>166</v>
      </c>
      <c r="AD29" s="441"/>
      <c r="AE29" s="441"/>
      <c r="AF29" s="441"/>
      <c r="AG29" s="441"/>
      <c r="AH29" s="442" t="s">
        <v>167</v>
      </c>
      <c r="AI29" s="441"/>
      <c r="AJ29" s="441"/>
      <c r="AK29" s="441"/>
      <c r="AL29" s="441"/>
      <c r="AM29" s="441"/>
      <c r="AN29" s="441"/>
      <c r="AO29" s="441"/>
      <c r="AP29" s="441"/>
      <c r="AQ29" s="441"/>
      <c r="AR29" s="441"/>
      <c r="AS29" s="441"/>
      <c r="AT29" s="443"/>
      <c r="AU29" s="433" t="s">
        <v>168</v>
      </c>
      <c r="AV29" s="434"/>
      <c r="AW29" s="434"/>
      <c r="AX29" s="435"/>
      <c r="AY29" s="34">
        <f>$AY$28</f>
        <v>0</v>
      </c>
    </row>
    <row r="30" spans="1:51" ht="24.75" customHeight="1">
      <c r="A30" s="1030"/>
      <c r="B30" s="1031"/>
      <c r="C30" s="1031"/>
      <c r="D30" s="1031"/>
      <c r="E30" s="1031"/>
      <c r="F30" s="1032"/>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c r="A31" s="1030"/>
      <c r="B31" s="1031"/>
      <c r="C31" s="1031"/>
      <c r="D31" s="1031"/>
      <c r="E31" s="1031"/>
      <c r="F31" s="1032"/>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0"/>
      <c r="B32" s="1031"/>
      <c r="C32" s="1031"/>
      <c r="D32" s="1031"/>
      <c r="E32" s="1031"/>
      <c r="F32" s="1032"/>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0"/>
      <c r="B33" s="1031"/>
      <c r="C33" s="1031"/>
      <c r="D33" s="1031"/>
      <c r="E33" s="1031"/>
      <c r="F33" s="1032"/>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0"/>
      <c r="B34" s="1031"/>
      <c r="C34" s="1031"/>
      <c r="D34" s="1031"/>
      <c r="E34" s="1031"/>
      <c r="F34" s="1032"/>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0"/>
      <c r="B35" s="1031"/>
      <c r="C35" s="1031"/>
      <c r="D35" s="1031"/>
      <c r="E35" s="1031"/>
      <c r="F35" s="1032"/>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0"/>
      <c r="B36" s="1031"/>
      <c r="C36" s="1031"/>
      <c r="D36" s="1031"/>
      <c r="E36" s="1031"/>
      <c r="F36" s="1032"/>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0"/>
      <c r="B37" s="1031"/>
      <c r="C37" s="1031"/>
      <c r="D37" s="1031"/>
      <c r="E37" s="1031"/>
      <c r="F37" s="1032"/>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0"/>
      <c r="B38" s="1031"/>
      <c r="C38" s="1031"/>
      <c r="D38" s="1031"/>
      <c r="E38" s="1031"/>
      <c r="F38" s="1032"/>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0"/>
      <c r="B39" s="1031"/>
      <c r="C39" s="1031"/>
      <c r="D39" s="1031"/>
      <c r="E39" s="1031"/>
      <c r="F39" s="1032"/>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0"/>
      <c r="B40" s="1031"/>
      <c r="C40" s="1031"/>
      <c r="D40" s="1031"/>
      <c r="E40" s="1031"/>
      <c r="F40" s="1032"/>
      <c r="G40" s="407" t="s">
        <v>31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31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30"/>
      <c r="B41" s="1031"/>
      <c r="C41" s="1031"/>
      <c r="D41" s="1031"/>
      <c r="E41" s="1031"/>
      <c r="F41" s="1032"/>
      <c r="G41" s="436" t="s">
        <v>627</v>
      </c>
      <c r="H41" s="437"/>
      <c r="I41" s="437"/>
      <c r="J41" s="437"/>
      <c r="K41" s="437"/>
      <c r="L41" s="437"/>
      <c r="M41" s="437"/>
      <c r="N41" s="437"/>
      <c r="O41" s="437"/>
      <c r="P41" s="437"/>
      <c r="Q41" s="437"/>
      <c r="R41" s="437"/>
      <c r="S41" s="437"/>
      <c r="T41" s="437"/>
      <c r="U41" s="437"/>
      <c r="V41" s="437"/>
      <c r="W41" s="437"/>
      <c r="X41" s="437"/>
      <c r="Y41" s="437"/>
      <c r="Z41" s="437"/>
      <c r="AA41" s="437"/>
      <c r="AB41" s="438"/>
      <c r="AC41" s="436" t="s">
        <v>628</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c r="A42" s="1030"/>
      <c r="B42" s="1031"/>
      <c r="C42" s="1031"/>
      <c r="D42" s="1031"/>
      <c r="E42" s="1031"/>
      <c r="F42" s="1032"/>
      <c r="G42" s="440" t="s">
        <v>166</v>
      </c>
      <c r="H42" s="441"/>
      <c r="I42" s="441"/>
      <c r="J42" s="441"/>
      <c r="K42" s="441"/>
      <c r="L42" s="442" t="s">
        <v>167</v>
      </c>
      <c r="M42" s="441"/>
      <c r="N42" s="441"/>
      <c r="O42" s="441"/>
      <c r="P42" s="441"/>
      <c r="Q42" s="441"/>
      <c r="R42" s="441"/>
      <c r="S42" s="441"/>
      <c r="T42" s="441"/>
      <c r="U42" s="441"/>
      <c r="V42" s="441"/>
      <c r="W42" s="441"/>
      <c r="X42" s="443"/>
      <c r="Y42" s="433" t="s">
        <v>168</v>
      </c>
      <c r="Z42" s="434"/>
      <c r="AA42" s="434"/>
      <c r="AB42" s="444"/>
      <c r="AC42" s="440" t="s">
        <v>166</v>
      </c>
      <c r="AD42" s="441"/>
      <c r="AE42" s="441"/>
      <c r="AF42" s="441"/>
      <c r="AG42" s="441"/>
      <c r="AH42" s="442" t="s">
        <v>167</v>
      </c>
      <c r="AI42" s="441"/>
      <c r="AJ42" s="441"/>
      <c r="AK42" s="441"/>
      <c r="AL42" s="441"/>
      <c r="AM42" s="441"/>
      <c r="AN42" s="441"/>
      <c r="AO42" s="441"/>
      <c r="AP42" s="441"/>
      <c r="AQ42" s="441"/>
      <c r="AR42" s="441"/>
      <c r="AS42" s="441"/>
      <c r="AT42" s="443"/>
      <c r="AU42" s="433" t="s">
        <v>168</v>
      </c>
      <c r="AV42" s="434"/>
      <c r="AW42" s="434"/>
      <c r="AX42" s="435"/>
      <c r="AY42" s="34">
        <f>$AY$41</f>
        <v>0</v>
      </c>
    </row>
    <row r="43" spans="1:51" ht="24.75" customHeight="1">
      <c r="A43" s="1030"/>
      <c r="B43" s="1031"/>
      <c r="C43" s="1031"/>
      <c r="D43" s="1031"/>
      <c r="E43" s="1031"/>
      <c r="F43" s="1032"/>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c r="A44" s="1030"/>
      <c r="B44" s="1031"/>
      <c r="C44" s="1031"/>
      <c r="D44" s="1031"/>
      <c r="E44" s="1031"/>
      <c r="F44" s="1032"/>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0"/>
      <c r="B45" s="1031"/>
      <c r="C45" s="1031"/>
      <c r="D45" s="1031"/>
      <c r="E45" s="1031"/>
      <c r="F45" s="1032"/>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0"/>
      <c r="B46" s="1031"/>
      <c r="C46" s="1031"/>
      <c r="D46" s="1031"/>
      <c r="E46" s="1031"/>
      <c r="F46" s="1032"/>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0"/>
      <c r="B47" s="1031"/>
      <c r="C47" s="1031"/>
      <c r="D47" s="1031"/>
      <c r="E47" s="1031"/>
      <c r="F47" s="1032"/>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c r="A48" s="1030"/>
      <c r="B48" s="1031"/>
      <c r="C48" s="1031"/>
      <c r="D48" s="1031"/>
      <c r="E48" s="1031"/>
      <c r="F48" s="1032"/>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c r="A49" s="1030"/>
      <c r="B49" s="1031"/>
      <c r="C49" s="1031"/>
      <c r="D49" s="1031"/>
      <c r="E49" s="1031"/>
      <c r="F49" s="1032"/>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c r="A50" s="1030"/>
      <c r="B50" s="1031"/>
      <c r="C50" s="1031"/>
      <c r="D50" s="1031"/>
      <c r="E50" s="1031"/>
      <c r="F50" s="1032"/>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c r="A51" s="1030"/>
      <c r="B51" s="1031"/>
      <c r="C51" s="1031"/>
      <c r="D51" s="1031"/>
      <c r="E51" s="1031"/>
      <c r="F51" s="1032"/>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c r="A52" s="1030"/>
      <c r="B52" s="1031"/>
      <c r="C52" s="1031"/>
      <c r="D52" s="1031"/>
      <c r="E52" s="1031"/>
      <c r="F52" s="1032"/>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6" t="s">
        <v>629</v>
      </c>
      <c r="H55" s="437"/>
      <c r="I55" s="437"/>
      <c r="J55" s="437"/>
      <c r="K55" s="437"/>
      <c r="L55" s="437"/>
      <c r="M55" s="437"/>
      <c r="N55" s="437"/>
      <c r="O55" s="437"/>
      <c r="P55" s="437"/>
      <c r="Q55" s="437"/>
      <c r="R55" s="437"/>
      <c r="S55" s="437"/>
      <c r="T55" s="437"/>
      <c r="U55" s="437"/>
      <c r="V55" s="437"/>
      <c r="W55" s="437"/>
      <c r="X55" s="437"/>
      <c r="Y55" s="437"/>
      <c r="Z55" s="437"/>
      <c r="AA55" s="437"/>
      <c r="AB55" s="438"/>
      <c r="AC55" s="436" t="s">
        <v>630</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c r="A56" s="1030"/>
      <c r="B56" s="1031"/>
      <c r="C56" s="1031"/>
      <c r="D56" s="1031"/>
      <c r="E56" s="1031"/>
      <c r="F56" s="1032"/>
      <c r="G56" s="440" t="s">
        <v>166</v>
      </c>
      <c r="H56" s="441"/>
      <c r="I56" s="441"/>
      <c r="J56" s="441"/>
      <c r="K56" s="441"/>
      <c r="L56" s="442" t="s">
        <v>167</v>
      </c>
      <c r="M56" s="441"/>
      <c r="N56" s="441"/>
      <c r="O56" s="441"/>
      <c r="P56" s="441"/>
      <c r="Q56" s="441"/>
      <c r="R56" s="441"/>
      <c r="S56" s="441"/>
      <c r="T56" s="441"/>
      <c r="U56" s="441"/>
      <c r="V56" s="441"/>
      <c r="W56" s="441"/>
      <c r="X56" s="443"/>
      <c r="Y56" s="433" t="s">
        <v>168</v>
      </c>
      <c r="Z56" s="434"/>
      <c r="AA56" s="434"/>
      <c r="AB56" s="444"/>
      <c r="AC56" s="440" t="s">
        <v>166</v>
      </c>
      <c r="AD56" s="441"/>
      <c r="AE56" s="441"/>
      <c r="AF56" s="441"/>
      <c r="AG56" s="441"/>
      <c r="AH56" s="442" t="s">
        <v>167</v>
      </c>
      <c r="AI56" s="441"/>
      <c r="AJ56" s="441"/>
      <c r="AK56" s="441"/>
      <c r="AL56" s="441"/>
      <c r="AM56" s="441"/>
      <c r="AN56" s="441"/>
      <c r="AO56" s="441"/>
      <c r="AP56" s="441"/>
      <c r="AQ56" s="441"/>
      <c r="AR56" s="441"/>
      <c r="AS56" s="441"/>
      <c r="AT56" s="443"/>
      <c r="AU56" s="433" t="s">
        <v>168</v>
      </c>
      <c r="AV56" s="434"/>
      <c r="AW56" s="434"/>
      <c r="AX56" s="435"/>
      <c r="AY56" s="34">
        <f>$AY$55</f>
        <v>0</v>
      </c>
    </row>
    <row r="57" spans="1:51" ht="24.75" customHeight="1">
      <c r="A57" s="1030"/>
      <c r="B57" s="1031"/>
      <c r="C57" s="1031"/>
      <c r="D57" s="1031"/>
      <c r="E57" s="1031"/>
      <c r="F57" s="1032"/>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c r="A58" s="1030"/>
      <c r="B58" s="1031"/>
      <c r="C58" s="1031"/>
      <c r="D58" s="1031"/>
      <c r="E58" s="1031"/>
      <c r="F58" s="1032"/>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0"/>
      <c r="B59" s="1031"/>
      <c r="C59" s="1031"/>
      <c r="D59" s="1031"/>
      <c r="E59" s="1031"/>
      <c r="F59" s="1032"/>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0"/>
      <c r="B60" s="1031"/>
      <c r="C60" s="1031"/>
      <c r="D60" s="1031"/>
      <c r="E60" s="1031"/>
      <c r="F60" s="1032"/>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0"/>
      <c r="B61" s="1031"/>
      <c r="C61" s="1031"/>
      <c r="D61" s="1031"/>
      <c r="E61" s="1031"/>
      <c r="F61" s="1032"/>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0"/>
      <c r="B62" s="1031"/>
      <c r="C62" s="1031"/>
      <c r="D62" s="1031"/>
      <c r="E62" s="1031"/>
      <c r="F62" s="1032"/>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0"/>
      <c r="B63" s="1031"/>
      <c r="C63" s="1031"/>
      <c r="D63" s="1031"/>
      <c r="E63" s="1031"/>
      <c r="F63" s="1032"/>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0"/>
      <c r="B64" s="1031"/>
      <c r="C64" s="1031"/>
      <c r="D64" s="1031"/>
      <c r="E64" s="1031"/>
      <c r="F64" s="1032"/>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0"/>
      <c r="B65" s="1031"/>
      <c r="C65" s="1031"/>
      <c r="D65" s="1031"/>
      <c r="E65" s="1031"/>
      <c r="F65" s="1032"/>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0"/>
      <c r="B66" s="1031"/>
      <c r="C66" s="1031"/>
      <c r="D66" s="1031"/>
      <c r="E66" s="1031"/>
      <c r="F66" s="1032"/>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0"/>
      <c r="B67" s="1031"/>
      <c r="C67" s="1031"/>
      <c r="D67" s="1031"/>
      <c r="E67" s="1031"/>
      <c r="F67" s="1032"/>
      <c r="G67" s="407" t="s">
        <v>31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31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30"/>
      <c r="B68" s="1031"/>
      <c r="C68" s="1031"/>
      <c r="D68" s="1031"/>
      <c r="E68" s="1031"/>
      <c r="F68" s="1032"/>
      <c r="G68" s="436" t="s">
        <v>631</v>
      </c>
      <c r="H68" s="437"/>
      <c r="I68" s="437"/>
      <c r="J68" s="437"/>
      <c r="K68" s="437"/>
      <c r="L68" s="437"/>
      <c r="M68" s="437"/>
      <c r="N68" s="437"/>
      <c r="O68" s="437"/>
      <c r="P68" s="437"/>
      <c r="Q68" s="437"/>
      <c r="R68" s="437"/>
      <c r="S68" s="437"/>
      <c r="T68" s="437"/>
      <c r="U68" s="437"/>
      <c r="V68" s="437"/>
      <c r="W68" s="437"/>
      <c r="X68" s="437"/>
      <c r="Y68" s="437"/>
      <c r="Z68" s="437"/>
      <c r="AA68" s="437"/>
      <c r="AB68" s="438"/>
      <c r="AC68" s="436" t="s">
        <v>632</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c r="A69" s="1030"/>
      <c r="B69" s="1031"/>
      <c r="C69" s="1031"/>
      <c r="D69" s="1031"/>
      <c r="E69" s="1031"/>
      <c r="F69" s="1032"/>
      <c r="G69" s="440" t="s">
        <v>166</v>
      </c>
      <c r="H69" s="441"/>
      <c r="I69" s="441"/>
      <c r="J69" s="441"/>
      <c r="K69" s="441"/>
      <c r="L69" s="442" t="s">
        <v>167</v>
      </c>
      <c r="M69" s="441"/>
      <c r="N69" s="441"/>
      <c r="O69" s="441"/>
      <c r="P69" s="441"/>
      <c r="Q69" s="441"/>
      <c r="R69" s="441"/>
      <c r="S69" s="441"/>
      <c r="T69" s="441"/>
      <c r="U69" s="441"/>
      <c r="V69" s="441"/>
      <c r="W69" s="441"/>
      <c r="X69" s="443"/>
      <c r="Y69" s="433" t="s">
        <v>168</v>
      </c>
      <c r="Z69" s="434"/>
      <c r="AA69" s="434"/>
      <c r="AB69" s="444"/>
      <c r="AC69" s="440" t="s">
        <v>166</v>
      </c>
      <c r="AD69" s="441"/>
      <c r="AE69" s="441"/>
      <c r="AF69" s="441"/>
      <c r="AG69" s="441"/>
      <c r="AH69" s="442" t="s">
        <v>167</v>
      </c>
      <c r="AI69" s="441"/>
      <c r="AJ69" s="441"/>
      <c r="AK69" s="441"/>
      <c r="AL69" s="441"/>
      <c r="AM69" s="441"/>
      <c r="AN69" s="441"/>
      <c r="AO69" s="441"/>
      <c r="AP69" s="441"/>
      <c r="AQ69" s="441"/>
      <c r="AR69" s="441"/>
      <c r="AS69" s="441"/>
      <c r="AT69" s="443"/>
      <c r="AU69" s="433" t="s">
        <v>168</v>
      </c>
      <c r="AV69" s="434"/>
      <c r="AW69" s="434"/>
      <c r="AX69" s="435"/>
      <c r="AY69" s="34">
        <f>$AY$68</f>
        <v>0</v>
      </c>
    </row>
    <row r="70" spans="1:51" ht="24.75" customHeight="1">
      <c r="A70" s="1030"/>
      <c r="B70" s="1031"/>
      <c r="C70" s="1031"/>
      <c r="D70" s="1031"/>
      <c r="E70" s="1031"/>
      <c r="F70" s="1032"/>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c r="A71" s="1030"/>
      <c r="B71" s="1031"/>
      <c r="C71" s="1031"/>
      <c r="D71" s="1031"/>
      <c r="E71" s="1031"/>
      <c r="F71" s="1032"/>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0"/>
      <c r="B72" s="1031"/>
      <c r="C72" s="1031"/>
      <c r="D72" s="1031"/>
      <c r="E72" s="1031"/>
      <c r="F72" s="1032"/>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0"/>
      <c r="B73" s="1031"/>
      <c r="C73" s="1031"/>
      <c r="D73" s="1031"/>
      <c r="E73" s="1031"/>
      <c r="F73" s="1032"/>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0"/>
      <c r="B74" s="1031"/>
      <c r="C74" s="1031"/>
      <c r="D74" s="1031"/>
      <c r="E74" s="1031"/>
      <c r="F74" s="1032"/>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0"/>
      <c r="B75" s="1031"/>
      <c r="C75" s="1031"/>
      <c r="D75" s="1031"/>
      <c r="E75" s="1031"/>
      <c r="F75" s="1032"/>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0"/>
      <c r="B76" s="1031"/>
      <c r="C76" s="1031"/>
      <c r="D76" s="1031"/>
      <c r="E76" s="1031"/>
      <c r="F76" s="1032"/>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0"/>
      <c r="B77" s="1031"/>
      <c r="C77" s="1031"/>
      <c r="D77" s="1031"/>
      <c r="E77" s="1031"/>
      <c r="F77" s="1032"/>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0"/>
      <c r="B78" s="1031"/>
      <c r="C78" s="1031"/>
      <c r="D78" s="1031"/>
      <c r="E78" s="1031"/>
      <c r="F78" s="1032"/>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0"/>
      <c r="B79" s="1031"/>
      <c r="C79" s="1031"/>
      <c r="D79" s="1031"/>
      <c r="E79" s="1031"/>
      <c r="F79" s="1032"/>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0"/>
      <c r="B80" s="1031"/>
      <c r="C80" s="1031"/>
      <c r="D80" s="1031"/>
      <c r="E80" s="1031"/>
      <c r="F80" s="1032"/>
      <c r="G80" s="407" t="s">
        <v>31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31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30"/>
      <c r="B81" s="1031"/>
      <c r="C81" s="1031"/>
      <c r="D81" s="1031"/>
      <c r="E81" s="1031"/>
      <c r="F81" s="1032"/>
      <c r="G81" s="436" t="s">
        <v>633</v>
      </c>
      <c r="H81" s="437"/>
      <c r="I81" s="437"/>
      <c r="J81" s="437"/>
      <c r="K81" s="437"/>
      <c r="L81" s="437"/>
      <c r="M81" s="437"/>
      <c r="N81" s="437"/>
      <c r="O81" s="437"/>
      <c r="P81" s="437"/>
      <c r="Q81" s="437"/>
      <c r="R81" s="437"/>
      <c r="S81" s="437"/>
      <c r="T81" s="437"/>
      <c r="U81" s="437"/>
      <c r="V81" s="437"/>
      <c r="W81" s="437"/>
      <c r="X81" s="437"/>
      <c r="Y81" s="437"/>
      <c r="Z81" s="437"/>
      <c r="AA81" s="437"/>
      <c r="AB81" s="438"/>
      <c r="AC81" s="436" t="s">
        <v>634</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c r="A82" s="1030"/>
      <c r="B82" s="1031"/>
      <c r="C82" s="1031"/>
      <c r="D82" s="1031"/>
      <c r="E82" s="1031"/>
      <c r="F82" s="1032"/>
      <c r="G82" s="440" t="s">
        <v>166</v>
      </c>
      <c r="H82" s="441"/>
      <c r="I82" s="441"/>
      <c r="J82" s="441"/>
      <c r="K82" s="441"/>
      <c r="L82" s="442" t="s">
        <v>167</v>
      </c>
      <c r="M82" s="441"/>
      <c r="N82" s="441"/>
      <c r="O82" s="441"/>
      <c r="P82" s="441"/>
      <c r="Q82" s="441"/>
      <c r="R82" s="441"/>
      <c r="S82" s="441"/>
      <c r="T82" s="441"/>
      <c r="U82" s="441"/>
      <c r="V82" s="441"/>
      <c r="W82" s="441"/>
      <c r="X82" s="443"/>
      <c r="Y82" s="433" t="s">
        <v>168</v>
      </c>
      <c r="Z82" s="434"/>
      <c r="AA82" s="434"/>
      <c r="AB82" s="444"/>
      <c r="AC82" s="440" t="s">
        <v>166</v>
      </c>
      <c r="AD82" s="441"/>
      <c r="AE82" s="441"/>
      <c r="AF82" s="441"/>
      <c r="AG82" s="441"/>
      <c r="AH82" s="442" t="s">
        <v>167</v>
      </c>
      <c r="AI82" s="441"/>
      <c r="AJ82" s="441"/>
      <c r="AK82" s="441"/>
      <c r="AL82" s="441"/>
      <c r="AM82" s="441"/>
      <c r="AN82" s="441"/>
      <c r="AO82" s="441"/>
      <c r="AP82" s="441"/>
      <c r="AQ82" s="441"/>
      <c r="AR82" s="441"/>
      <c r="AS82" s="441"/>
      <c r="AT82" s="443"/>
      <c r="AU82" s="433" t="s">
        <v>168</v>
      </c>
      <c r="AV82" s="434"/>
      <c r="AW82" s="434"/>
      <c r="AX82" s="435"/>
      <c r="AY82" s="34">
        <f>$AY$81</f>
        <v>0</v>
      </c>
    </row>
    <row r="83" spans="1:51" ht="24.75" customHeight="1">
      <c r="A83" s="1030"/>
      <c r="B83" s="1031"/>
      <c r="C83" s="1031"/>
      <c r="D83" s="1031"/>
      <c r="E83" s="1031"/>
      <c r="F83" s="1032"/>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c r="A84" s="1030"/>
      <c r="B84" s="1031"/>
      <c r="C84" s="1031"/>
      <c r="D84" s="1031"/>
      <c r="E84" s="1031"/>
      <c r="F84" s="1032"/>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0"/>
      <c r="B85" s="1031"/>
      <c r="C85" s="1031"/>
      <c r="D85" s="1031"/>
      <c r="E85" s="1031"/>
      <c r="F85" s="1032"/>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0"/>
      <c r="B86" s="1031"/>
      <c r="C86" s="1031"/>
      <c r="D86" s="1031"/>
      <c r="E86" s="1031"/>
      <c r="F86" s="1032"/>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0"/>
      <c r="B87" s="1031"/>
      <c r="C87" s="1031"/>
      <c r="D87" s="1031"/>
      <c r="E87" s="1031"/>
      <c r="F87" s="1032"/>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0"/>
      <c r="B88" s="1031"/>
      <c r="C88" s="1031"/>
      <c r="D88" s="1031"/>
      <c r="E88" s="1031"/>
      <c r="F88" s="1032"/>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0"/>
      <c r="B89" s="1031"/>
      <c r="C89" s="1031"/>
      <c r="D89" s="1031"/>
      <c r="E89" s="1031"/>
      <c r="F89" s="1032"/>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0"/>
      <c r="B90" s="1031"/>
      <c r="C90" s="1031"/>
      <c r="D90" s="1031"/>
      <c r="E90" s="1031"/>
      <c r="F90" s="1032"/>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0"/>
      <c r="B91" s="1031"/>
      <c r="C91" s="1031"/>
      <c r="D91" s="1031"/>
      <c r="E91" s="1031"/>
      <c r="F91" s="1032"/>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0"/>
      <c r="B92" s="1031"/>
      <c r="C92" s="1031"/>
      <c r="D92" s="1031"/>
      <c r="E92" s="1031"/>
      <c r="F92" s="1032"/>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0"/>
      <c r="B93" s="1031"/>
      <c r="C93" s="1031"/>
      <c r="D93" s="1031"/>
      <c r="E93" s="1031"/>
      <c r="F93" s="1032"/>
      <c r="G93" s="407" t="s">
        <v>31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31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30"/>
      <c r="B94" s="1031"/>
      <c r="C94" s="1031"/>
      <c r="D94" s="1031"/>
      <c r="E94" s="1031"/>
      <c r="F94" s="1032"/>
      <c r="G94" s="436" t="s">
        <v>635</v>
      </c>
      <c r="H94" s="437"/>
      <c r="I94" s="437"/>
      <c r="J94" s="437"/>
      <c r="K94" s="437"/>
      <c r="L94" s="437"/>
      <c r="M94" s="437"/>
      <c r="N94" s="437"/>
      <c r="O94" s="437"/>
      <c r="P94" s="437"/>
      <c r="Q94" s="437"/>
      <c r="R94" s="437"/>
      <c r="S94" s="437"/>
      <c r="T94" s="437"/>
      <c r="U94" s="437"/>
      <c r="V94" s="437"/>
      <c r="W94" s="437"/>
      <c r="X94" s="437"/>
      <c r="Y94" s="437"/>
      <c r="Z94" s="437"/>
      <c r="AA94" s="437"/>
      <c r="AB94" s="438"/>
      <c r="AC94" s="436" t="s">
        <v>636</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c r="A95" s="1030"/>
      <c r="B95" s="1031"/>
      <c r="C95" s="1031"/>
      <c r="D95" s="1031"/>
      <c r="E95" s="1031"/>
      <c r="F95" s="1032"/>
      <c r="G95" s="440" t="s">
        <v>166</v>
      </c>
      <c r="H95" s="441"/>
      <c r="I95" s="441"/>
      <c r="J95" s="441"/>
      <c r="K95" s="441"/>
      <c r="L95" s="442" t="s">
        <v>167</v>
      </c>
      <c r="M95" s="441"/>
      <c r="N95" s="441"/>
      <c r="O95" s="441"/>
      <c r="P95" s="441"/>
      <c r="Q95" s="441"/>
      <c r="R95" s="441"/>
      <c r="S95" s="441"/>
      <c r="T95" s="441"/>
      <c r="U95" s="441"/>
      <c r="V95" s="441"/>
      <c r="W95" s="441"/>
      <c r="X95" s="443"/>
      <c r="Y95" s="433" t="s">
        <v>168</v>
      </c>
      <c r="Z95" s="434"/>
      <c r="AA95" s="434"/>
      <c r="AB95" s="444"/>
      <c r="AC95" s="440" t="s">
        <v>166</v>
      </c>
      <c r="AD95" s="441"/>
      <c r="AE95" s="441"/>
      <c r="AF95" s="441"/>
      <c r="AG95" s="441"/>
      <c r="AH95" s="442" t="s">
        <v>167</v>
      </c>
      <c r="AI95" s="441"/>
      <c r="AJ95" s="441"/>
      <c r="AK95" s="441"/>
      <c r="AL95" s="441"/>
      <c r="AM95" s="441"/>
      <c r="AN95" s="441"/>
      <c r="AO95" s="441"/>
      <c r="AP95" s="441"/>
      <c r="AQ95" s="441"/>
      <c r="AR95" s="441"/>
      <c r="AS95" s="441"/>
      <c r="AT95" s="443"/>
      <c r="AU95" s="433" t="s">
        <v>168</v>
      </c>
      <c r="AV95" s="434"/>
      <c r="AW95" s="434"/>
      <c r="AX95" s="435"/>
      <c r="AY95" s="34">
        <f>$AY$94</f>
        <v>0</v>
      </c>
    </row>
    <row r="96" spans="1:51" ht="24.75" customHeight="1">
      <c r="A96" s="1030"/>
      <c r="B96" s="1031"/>
      <c r="C96" s="1031"/>
      <c r="D96" s="1031"/>
      <c r="E96" s="1031"/>
      <c r="F96" s="1032"/>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c r="A97" s="1030"/>
      <c r="B97" s="1031"/>
      <c r="C97" s="1031"/>
      <c r="D97" s="1031"/>
      <c r="E97" s="1031"/>
      <c r="F97" s="1032"/>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0"/>
      <c r="B98" s="1031"/>
      <c r="C98" s="1031"/>
      <c r="D98" s="1031"/>
      <c r="E98" s="1031"/>
      <c r="F98" s="1032"/>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0"/>
      <c r="B99" s="1031"/>
      <c r="C99" s="1031"/>
      <c r="D99" s="1031"/>
      <c r="E99" s="1031"/>
      <c r="F99" s="1032"/>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0"/>
      <c r="B100" s="1031"/>
      <c r="C100" s="1031"/>
      <c r="D100" s="1031"/>
      <c r="E100" s="1031"/>
      <c r="F100" s="1032"/>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c r="A101" s="1030"/>
      <c r="B101" s="1031"/>
      <c r="C101" s="1031"/>
      <c r="D101" s="1031"/>
      <c r="E101" s="1031"/>
      <c r="F101" s="1032"/>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c r="A102" s="1030"/>
      <c r="B102" s="1031"/>
      <c r="C102" s="1031"/>
      <c r="D102" s="1031"/>
      <c r="E102" s="1031"/>
      <c r="F102" s="1032"/>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c r="A103" s="1030"/>
      <c r="B103" s="1031"/>
      <c r="C103" s="1031"/>
      <c r="D103" s="1031"/>
      <c r="E103" s="1031"/>
      <c r="F103" s="1032"/>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c r="A104" s="1030"/>
      <c r="B104" s="1031"/>
      <c r="C104" s="1031"/>
      <c r="D104" s="1031"/>
      <c r="E104" s="1031"/>
      <c r="F104" s="1032"/>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c r="A105" s="1030"/>
      <c r="B105" s="1031"/>
      <c r="C105" s="1031"/>
      <c r="D105" s="1031"/>
      <c r="E105" s="1031"/>
      <c r="F105" s="1032"/>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6" t="s">
        <v>637</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638</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c r="A109" s="1030"/>
      <c r="B109" s="1031"/>
      <c r="C109" s="1031"/>
      <c r="D109" s="1031"/>
      <c r="E109" s="1031"/>
      <c r="F109" s="1032"/>
      <c r="G109" s="440" t="s">
        <v>166</v>
      </c>
      <c r="H109" s="441"/>
      <c r="I109" s="441"/>
      <c r="J109" s="441"/>
      <c r="K109" s="441"/>
      <c r="L109" s="442" t="s">
        <v>167</v>
      </c>
      <c r="M109" s="441"/>
      <c r="N109" s="441"/>
      <c r="O109" s="441"/>
      <c r="P109" s="441"/>
      <c r="Q109" s="441"/>
      <c r="R109" s="441"/>
      <c r="S109" s="441"/>
      <c r="T109" s="441"/>
      <c r="U109" s="441"/>
      <c r="V109" s="441"/>
      <c r="W109" s="441"/>
      <c r="X109" s="443"/>
      <c r="Y109" s="433" t="s">
        <v>168</v>
      </c>
      <c r="Z109" s="434"/>
      <c r="AA109" s="434"/>
      <c r="AB109" s="444"/>
      <c r="AC109" s="440" t="s">
        <v>166</v>
      </c>
      <c r="AD109" s="441"/>
      <c r="AE109" s="441"/>
      <c r="AF109" s="441"/>
      <c r="AG109" s="441"/>
      <c r="AH109" s="442" t="s">
        <v>167</v>
      </c>
      <c r="AI109" s="441"/>
      <c r="AJ109" s="441"/>
      <c r="AK109" s="441"/>
      <c r="AL109" s="441"/>
      <c r="AM109" s="441"/>
      <c r="AN109" s="441"/>
      <c r="AO109" s="441"/>
      <c r="AP109" s="441"/>
      <c r="AQ109" s="441"/>
      <c r="AR109" s="441"/>
      <c r="AS109" s="441"/>
      <c r="AT109" s="443"/>
      <c r="AU109" s="433" t="s">
        <v>168</v>
      </c>
      <c r="AV109" s="434"/>
      <c r="AW109" s="434"/>
      <c r="AX109" s="435"/>
      <c r="AY109" s="34">
        <f>$AY$108</f>
        <v>0</v>
      </c>
    </row>
    <row r="110" spans="1:51" ht="24.75" customHeight="1">
      <c r="A110" s="1030"/>
      <c r="B110" s="1031"/>
      <c r="C110" s="1031"/>
      <c r="D110" s="1031"/>
      <c r="E110" s="1031"/>
      <c r="F110" s="103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c r="A111" s="1030"/>
      <c r="B111" s="1031"/>
      <c r="C111" s="1031"/>
      <c r="D111" s="1031"/>
      <c r="E111" s="1031"/>
      <c r="F111" s="1032"/>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0"/>
      <c r="B112" s="1031"/>
      <c r="C112" s="1031"/>
      <c r="D112" s="1031"/>
      <c r="E112" s="1031"/>
      <c r="F112" s="1032"/>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0"/>
      <c r="B113" s="1031"/>
      <c r="C113" s="1031"/>
      <c r="D113" s="1031"/>
      <c r="E113" s="1031"/>
      <c r="F113" s="1032"/>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0"/>
      <c r="B114" s="1031"/>
      <c r="C114" s="1031"/>
      <c r="D114" s="1031"/>
      <c r="E114" s="1031"/>
      <c r="F114" s="1032"/>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0"/>
      <c r="B115" s="1031"/>
      <c r="C115" s="1031"/>
      <c r="D115" s="1031"/>
      <c r="E115" s="1031"/>
      <c r="F115" s="1032"/>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0"/>
      <c r="B116" s="1031"/>
      <c r="C116" s="1031"/>
      <c r="D116" s="1031"/>
      <c r="E116" s="1031"/>
      <c r="F116" s="1032"/>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0"/>
      <c r="B117" s="1031"/>
      <c r="C117" s="1031"/>
      <c r="D117" s="1031"/>
      <c r="E117" s="1031"/>
      <c r="F117" s="1032"/>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0"/>
      <c r="B118" s="1031"/>
      <c r="C118" s="1031"/>
      <c r="D118" s="1031"/>
      <c r="E118" s="1031"/>
      <c r="F118" s="1032"/>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0"/>
      <c r="B119" s="1031"/>
      <c r="C119" s="1031"/>
      <c r="D119" s="1031"/>
      <c r="E119" s="1031"/>
      <c r="F119" s="1032"/>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0"/>
      <c r="B120" s="1031"/>
      <c r="C120" s="1031"/>
      <c r="D120" s="1031"/>
      <c r="E120" s="1031"/>
      <c r="F120" s="1032"/>
      <c r="G120" s="407" t="s">
        <v>31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31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30"/>
      <c r="B121" s="1031"/>
      <c r="C121" s="1031"/>
      <c r="D121" s="1031"/>
      <c r="E121" s="1031"/>
      <c r="F121" s="1032"/>
      <c r="G121" s="436" t="s">
        <v>639</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640</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c r="A122" s="1030"/>
      <c r="B122" s="1031"/>
      <c r="C122" s="1031"/>
      <c r="D122" s="1031"/>
      <c r="E122" s="1031"/>
      <c r="F122" s="1032"/>
      <c r="G122" s="440" t="s">
        <v>166</v>
      </c>
      <c r="H122" s="441"/>
      <c r="I122" s="441"/>
      <c r="J122" s="441"/>
      <c r="K122" s="441"/>
      <c r="L122" s="442" t="s">
        <v>167</v>
      </c>
      <c r="M122" s="441"/>
      <c r="N122" s="441"/>
      <c r="O122" s="441"/>
      <c r="P122" s="441"/>
      <c r="Q122" s="441"/>
      <c r="R122" s="441"/>
      <c r="S122" s="441"/>
      <c r="T122" s="441"/>
      <c r="U122" s="441"/>
      <c r="V122" s="441"/>
      <c r="W122" s="441"/>
      <c r="X122" s="443"/>
      <c r="Y122" s="433" t="s">
        <v>168</v>
      </c>
      <c r="Z122" s="434"/>
      <c r="AA122" s="434"/>
      <c r="AB122" s="444"/>
      <c r="AC122" s="440" t="s">
        <v>166</v>
      </c>
      <c r="AD122" s="441"/>
      <c r="AE122" s="441"/>
      <c r="AF122" s="441"/>
      <c r="AG122" s="441"/>
      <c r="AH122" s="442" t="s">
        <v>167</v>
      </c>
      <c r="AI122" s="441"/>
      <c r="AJ122" s="441"/>
      <c r="AK122" s="441"/>
      <c r="AL122" s="441"/>
      <c r="AM122" s="441"/>
      <c r="AN122" s="441"/>
      <c r="AO122" s="441"/>
      <c r="AP122" s="441"/>
      <c r="AQ122" s="441"/>
      <c r="AR122" s="441"/>
      <c r="AS122" s="441"/>
      <c r="AT122" s="443"/>
      <c r="AU122" s="433" t="s">
        <v>168</v>
      </c>
      <c r="AV122" s="434"/>
      <c r="AW122" s="434"/>
      <c r="AX122" s="435"/>
      <c r="AY122" s="34">
        <f>$AY$121</f>
        <v>0</v>
      </c>
    </row>
    <row r="123" spans="1:51" ht="24.75" customHeight="1">
      <c r="A123" s="1030"/>
      <c r="B123" s="1031"/>
      <c r="C123" s="1031"/>
      <c r="D123" s="1031"/>
      <c r="E123" s="1031"/>
      <c r="F123" s="103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c r="A124" s="1030"/>
      <c r="B124" s="1031"/>
      <c r="C124" s="1031"/>
      <c r="D124" s="1031"/>
      <c r="E124" s="1031"/>
      <c r="F124" s="1032"/>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0"/>
      <c r="B125" s="1031"/>
      <c r="C125" s="1031"/>
      <c r="D125" s="1031"/>
      <c r="E125" s="1031"/>
      <c r="F125" s="1032"/>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0"/>
      <c r="B126" s="1031"/>
      <c r="C126" s="1031"/>
      <c r="D126" s="1031"/>
      <c r="E126" s="1031"/>
      <c r="F126" s="1032"/>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0"/>
      <c r="B127" s="1031"/>
      <c r="C127" s="1031"/>
      <c r="D127" s="1031"/>
      <c r="E127" s="1031"/>
      <c r="F127" s="1032"/>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0"/>
      <c r="B128" s="1031"/>
      <c r="C128" s="1031"/>
      <c r="D128" s="1031"/>
      <c r="E128" s="1031"/>
      <c r="F128" s="1032"/>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0"/>
      <c r="B129" s="1031"/>
      <c r="C129" s="1031"/>
      <c r="D129" s="1031"/>
      <c r="E129" s="1031"/>
      <c r="F129" s="1032"/>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0"/>
      <c r="B130" s="1031"/>
      <c r="C130" s="1031"/>
      <c r="D130" s="1031"/>
      <c r="E130" s="1031"/>
      <c r="F130" s="1032"/>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0"/>
      <c r="B131" s="1031"/>
      <c r="C131" s="1031"/>
      <c r="D131" s="1031"/>
      <c r="E131" s="1031"/>
      <c r="F131" s="1032"/>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0"/>
      <c r="B132" s="1031"/>
      <c r="C132" s="1031"/>
      <c r="D132" s="1031"/>
      <c r="E132" s="1031"/>
      <c r="F132" s="1032"/>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0"/>
      <c r="B133" s="1031"/>
      <c r="C133" s="1031"/>
      <c r="D133" s="1031"/>
      <c r="E133" s="1031"/>
      <c r="F133" s="1032"/>
      <c r="G133" s="407" t="s">
        <v>31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31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30"/>
      <c r="B134" s="1031"/>
      <c r="C134" s="1031"/>
      <c r="D134" s="1031"/>
      <c r="E134" s="1031"/>
      <c r="F134" s="1032"/>
      <c r="G134" s="436" t="s">
        <v>641</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642</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c r="A135" s="1030"/>
      <c r="B135" s="1031"/>
      <c r="C135" s="1031"/>
      <c r="D135" s="1031"/>
      <c r="E135" s="1031"/>
      <c r="F135" s="1032"/>
      <c r="G135" s="440" t="s">
        <v>166</v>
      </c>
      <c r="H135" s="441"/>
      <c r="I135" s="441"/>
      <c r="J135" s="441"/>
      <c r="K135" s="441"/>
      <c r="L135" s="442" t="s">
        <v>167</v>
      </c>
      <c r="M135" s="441"/>
      <c r="N135" s="441"/>
      <c r="O135" s="441"/>
      <c r="P135" s="441"/>
      <c r="Q135" s="441"/>
      <c r="R135" s="441"/>
      <c r="S135" s="441"/>
      <c r="T135" s="441"/>
      <c r="U135" s="441"/>
      <c r="V135" s="441"/>
      <c r="W135" s="441"/>
      <c r="X135" s="443"/>
      <c r="Y135" s="433" t="s">
        <v>168</v>
      </c>
      <c r="Z135" s="434"/>
      <c r="AA135" s="434"/>
      <c r="AB135" s="444"/>
      <c r="AC135" s="440" t="s">
        <v>166</v>
      </c>
      <c r="AD135" s="441"/>
      <c r="AE135" s="441"/>
      <c r="AF135" s="441"/>
      <c r="AG135" s="441"/>
      <c r="AH135" s="442" t="s">
        <v>167</v>
      </c>
      <c r="AI135" s="441"/>
      <c r="AJ135" s="441"/>
      <c r="AK135" s="441"/>
      <c r="AL135" s="441"/>
      <c r="AM135" s="441"/>
      <c r="AN135" s="441"/>
      <c r="AO135" s="441"/>
      <c r="AP135" s="441"/>
      <c r="AQ135" s="441"/>
      <c r="AR135" s="441"/>
      <c r="AS135" s="441"/>
      <c r="AT135" s="443"/>
      <c r="AU135" s="433" t="s">
        <v>168</v>
      </c>
      <c r="AV135" s="434"/>
      <c r="AW135" s="434"/>
      <c r="AX135" s="435"/>
      <c r="AY135" s="34">
        <f>$AY$134</f>
        <v>0</v>
      </c>
    </row>
    <row r="136" spans="1:51" ht="24.75" customHeight="1">
      <c r="A136" s="1030"/>
      <c r="B136" s="1031"/>
      <c r="C136" s="1031"/>
      <c r="D136" s="1031"/>
      <c r="E136" s="1031"/>
      <c r="F136" s="103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c r="A137" s="1030"/>
      <c r="B137" s="1031"/>
      <c r="C137" s="1031"/>
      <c r="D137" s="1031"/>
      <c r="E137" s="1031"/>
      <c r="F137" s="1032"/>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0"/>
      <c r="B138" s="1031"/>
      <c r="C138" s="1031"/>
      <c r="D138" s="1031"/>
      <c r="E138" s="1031"/>
      <c r="F138" s="1032"/>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0"/>
      <c r="B139" s="1031"/>
      <c r="C139" s="1031"/>
      <c r="D139" s="1031"/>
      <c r="E139" s="1031"/>
      <c r="F139" s="1032"/>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0"/>
      <c r="B140" s="1031"/>
      <c r="C140" s="1031"/>
      <c r="D140" s="1031"/>
      <c r="E140" s="1031"/>
      <c r="F140" s="1032"/>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0"/>
      <c r="B141" s="1031"/>
      <c r="C141" s="1031"/>
      <c r="D141" s="1031"/>
      <c r="E141" s="1031"/>
      <c r="F141" s="1032"/>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0"/>
      <c r="B142" s="1031"/>
      <c r="C142" s="1031"/>
      <c r="D142" s="1031"/>
      <c r="E142" s="1031"/>
      <c r="F142" s="1032"/>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0"/>
      <c r="B143" s="1031"/>
      <c r="C143" s="1031"/>
      <c r="D143" s="1031"/>
      <c r="E143" s="1031"/>
      <c r="F143" s="1032"/>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0"/>
      <c r="B144" s="1031"/>
      <c r="C144" s="1031"/>
      <c r="D144" s="1031"/>
      <c r="E144" s="1031"/>
      <c r="F144" s="1032"/>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0"/>
      <c r="B145" s="1031"/>
      <c r="C145" s="1031"/>
      <c r="D145" s="1031"/>
      <c r="E145" s="1031"/>
      <c r="F145" s="1032"/>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0"/>
      <c r="B146" s="1031"/>
      <c r="C146" s="1031"/>
      <c r="D146" s="1031"/>
      <c r="E146" s="1031"/>
      <c r="F146" s="1032"/>
      <c r="G146" s="407" t="s">
        <v>31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31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30"/>
      <c r="B147" s="1031"/>
      <c r="C147" s="1031"/>
      <c r="D147" s="1031"/>
      <c r="E147" s="1031"/>
      <c r="F147" s="1032"/>
      <c r="G147" s="436" t="s">
        <v>643</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644</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c r="A148" s="1030"/>
      <c r="B148" s="1031"/>
      <c r="C148" s="1031"/>
      <c r="D148" s="1031"/>
      <c r="E148" s="1031"/>
      <c r="F148" s="1032"/>
      <c r="G148" s="440" t="s">
        <v>166</v>
      </c>
      <c r="H148" s="441"/>
      <c r="I148" s="441"/>
      <c r="J148" s="441"/>
      <c r="K148" s="441"/>
      <c r="L148" s="442" t="s">
        <v>167</v>
      </c>
      <c r="M148" s="441"/>
      <c r="N148" s="441"/>
      <c r="O148" s="441"/>
      <c r="P148" s="441"/>
      <c r="Q148" s="441"/>
      <c r="R148" s="441"/>
      <c r="S148" s="441"/>
      <c r="T148" s="441"/>
      <c r="U148" s="441"/>
      <c r="V148" s="441"/>
      <c r="W148" s="441"/>
      <c r="X148" s="443"/>
      <c r="Y148" s="433" t="s">
        <v>168</v>
      </c>
      <c r="Z148" s="434"/>
      <c r="AA148" s="434"/>
      <c r="AB148" s="444"/>
      <c r="AC148" s="440" t="s">
        <v>166</v>
      </c>
      <c r="AD148" s="441"/>
      <c r="AE148" s="441"/>
      <c r="AF148" s="441"/>
      <c r="AG148" s="441"/>
      <c r="AH148" s="442" t="s">
        <v>167</v>
      </c>
      <c r="AI148" s="441"/>
      <c r="AJ148" s="441"/>
      <c r="AK148" s="441"/>
      <c r="AL148" s="441"/>
      <c r="AM148" s="441"/>
      <c r="AN148" s="441"/>
      <c r="AO148" s="441"/>
      <c r="AP148" s="441"/>
      <c r="AQ148" s="441"/>
      <c r="AR148" s="441"/>
      <c r="AS148" s="441"/>
      <c r="AT148" s="443"/>
      <c r="AU148" s="433" t="s">
        <v>168</v>
      </c>
      <c r="AV148" s="434"/>
      <c r="AW148" s="434"/>
      <c r="AX148" s="435"/>
      <c r="AY148" s="34">
        <f>$AY$147</f>
        <v>0</v>
      </c>
    </row>
    <row r="149" spans="1:51" ht="24.75" customHeight="1">
      <c r="A149" s="1030"/>
      <c r="B149" s="1031"/>
      <c r="C149" s="1031"/>
      <c r="D149" s="1031"/>
      <c r="E149" s="1031"/>
      <c r="F149" s="103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c r="A150" s="1030"/>
      <c r="B150" s="1031"/>
      <c r="C150" s="1031"/>
      <c r="D150" s="1031"/>
      <c r="E150" s="1031"/>
      <c r="F150" s="1032"/>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0"/>
      <c r="B151" s="1031"/>
      <c r="C151" s="1031"/>
      <c r="D151" s="1031"/>
      <c r="E151" s="1031"/>
      <c r="F151" s="1032"/>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0"/>
      <c r="B152" s="1031"/>
      <c r="C152" s="1031"/>
      <c r="D152" s="1031"/>
      <c r="E152" s="1031"/>
      <c r="F152" s="1032"/>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0"/>
      <c r="B153" s="1031"/>
      <c r="C153" s="1031"/>
      <c r="D153" s="1031"/>
      <c r="E153" s="1031"/>
      <c r="F153" s="1032"/>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c r="A154" s="1030"/>
      <c r="B154" s="1031"/>
      <c r="C154" s="1031"/>
      <c r="D154" s="1031"/>
      <c r="E154" s="1031"/>
      <c r="F154" s="1032"/>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c r="A155" s="1030"/>
      <c r="B155" s="1031"/>
      <c r="C155" s="1031"/>
      <c r="D155" s="1031"/>
      <c r="E155" s="1031"/>
      <c r="F155" s="1032"/>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c r="A156" s="1030"/>
      <c r="B156" s="1031"/>
      <c r="C156" s="1031"/>
      <c r="D156" s="1031"/>
      <c r="E156" s="1031"/>
      <c r="F156" s="1032"/>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c r="A157" s="1030"/>
      <c r="B157" s="1031"/>
      <c r="C157" s="1031"/>
      <c r="D157" s="1031"/>
      <c r="E157" s="1031"/>
      <c r="F157" s="1032"/>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c r="A158" s="1030"/>
      <c r="B158" s="1031"/>
      <c r="C158" s="1031"/>
      <c r="D158" s="1031"/>
      <c r="E158" s="1031"/>
      <c r="F158" s="1032"/>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6" t="s">
        <v>645</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646</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c r="A162" s="1030"/>
      <c r="B162" s="1031"/>
      <c r="C162" s="1031"/>
      <c r="D162" s="1031"/>
      <c r="E162" s="1031"/>
      <c r="F162" s="1032"/>
      <c r="G162" s="440" t="s">
        <v>166</v>
      </c>
      <c r="H162" s="441"/>
      <c r="I162" s="441"/>
      <c r="J162" s="441"/>
      <c r="K162" s="441"/>
      <c r="L162" s="442" t="s">
        <v>167</v>
      </c>
      <c r="M162" s="441"/>
      <c r="N162" s="441"/>
      <c r="O162" s="441"/>
      <c r="P162" s="441"/>
      <c r="Q162" s="441"/>
      <c r="R162" s="441"/>
      <c r="S162" s="441"/>
      <c r="T162" s="441"/>
      <c r="U162" s="441"/>
      <c r="V162" s="441"/>
      <c r="W162" s="441"/>
      <c r="X162" s="443"/>
      <c r="Y162" s="433" t="s">
        <v>168</v>
      </c>
      <c r="Z162" s="434"/>
      <c r="AA162" s="434"/>
      <c r="AB162" s="444"/>
      <c r="AC162" s="440" t="s">
        <v>166</v>
      </c>
      <c r="AD162" s="441"/>
      <c r="AE162" s="441"/>
      <c r="AF162" s="441"/>
      <c r="AG162" s="441"/>
      <c r="AH162" s="442" t="s">
        <v>167</v>
      </c>
      <c r="AI162" s="441"/>
      <c r="AJ162" s="441"/>
      <c r="AK162" s="441"/>
      <c r="AL162" s="441"/>
      <c r="AM162" s="441"/>
      <c r="AN162" s="441"/>
      <c r="AO162" s="441"/>
      <c r="AP162" s="441"/>
      <c r="AQ162" s="441"/>
      <c r="AR162" s="441"/>
      <c r="AS162" s="441"/>
      <c r="AT162" s="443"/>
      <c r="AU162" s="433" t="s">
        <v>168</v>
      </c>
      <c r="AV162" s="434"/>
      <c r="AW162" s="434"/>
      <c r="AX162" s="435"/>
      <c r="AY162" s="34">
        <f>$AY$161</f>
        <v>0</v>
      </c>
    </row>
    <row r="163" spans="1:51" ht="24.75" customHeight="1">
      <c r="A163" s="1030"/>
      <c r="B163" s="1031"/>
      <c r="C163" s="1031"/>
      <c r="D163" s="1031"/>
      <c r="E163" s="1031"/>
      <c r="F163" s="103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c r="A164" s="1030"/>
      <c r="B164" s="1031"/>
      <c r="C164" s="1031"/>
      <c r="D164" s="1031"/>
      <c r="E164" s="1031"/>
      <c r="F164" s="1032"/>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0"/>
      <c r="B165" s="1031"/>
      <c r="C165" s="1031"/>
      <c r="D165" s="1031"/>
      <c r="E165" s="1031"/>
      <c r="F165" s="1032"/>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0"/>
      <c r="B166" s="1031"/>
      <c r="C166" s="1031"/>
      <c r="D166" s="1031"/>
      <c r="E166" s="1031"/>
      <c r="F166" s="1032"/>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0"/>
      <c r="B167" s="1031"/>
      <c r="C167" s="1031"/>
      <c r="D167" s="1031"/>
      <c r="E167" s="1031"/>
      <c r="F167" s="1032"/>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0"/>
      <c r="B168" s="1031"/>
      <c r="C168" s="1031"/>
      <c r="D168" s="1031"/>
      <c r="E168" s="1031"/>
      <c r="F168" s="1032"/>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0"/>
      <c r="B169" s="1031"/>
      <c r="C169" s="1031"/>
      <c r="D169" s="1031"/>
      <c r="E169" s="1031"/>
      <c r="F169" s="1032"/>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0"/>
      <c r="B170" s="1031"/>
      <c r="C170" s="1031"/>
      <c r="D170" s="1031"/>
      <c r="E170" s="1031"/>
      <c r="F170" s="1032"/>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0"/>
      <c r="B171" s="1031"/>
      <c r="C171" s="1031"/>
      <c r="D171" s="1031"/>
      <c r="E171" s="1031"/>
      <c r="F171" s="1032"/>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0"/>
      <c r="B172" s="1031"/>
      <c r="C172" s="1031"/>
      <c r="D172" s="1031"/>
      <c r="E172" s="1031"/>
      <c r="F172" s="1032"/>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0"/>
      <c r="B173" s="1031"/>
      <c r="C173" s="1031"/>
      <c r="D173" s="1031"/>
      <c r="E173" s="1031"/>
      <c r="F173" s="1032"/>
      <c r="G173" s="407" t="s">
        <v>31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31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30"/>
      <c r="B174" s="1031"/>
      <c r="C174" s="1031"/>
      <c r="D174" s="1031"/>
      <c r="E174" s="1031"/>
      <c r="F174" s="1032"/>
      <c r="G174" s="436" t="s">
        <v>647</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648</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c r="A175" s="1030"/>
      <c r="B175" s="1031"/>
      <c r="C175" s="1031"/>
      <c r="D175" s="1031"/>
      <c r="E175" s="1031"/>
      <c r="F175" s="1032"/>
      <c r="G175" s="440" t="s">
        <v>166</v>
      </c>
      <c r="H175" s="441"/>
      <c r="I175" s="441"/>
      <c r="J175" s="441"/>
      <c r="K175" s="441"/>
      <c r="L175" s="442" t="s">
        <v>167</v>
      </c>
      <c r="M175" s="441"/>
      <c r="N175" s="441"/>
      <c r="O175" s="441"/>
      <c r="P175" s="441"/>
      <c r="Q175" s="441"/>
      <c r="R175" s="441"/>
      <c r="S175" s="441"/>
      <c r="T175" s="441"/>
      <c r="U175" s="441"/>
      <c r="V175" s="441"/>
      <c r="W175" s="441"/>
      <c r="X175" s="443"/>
      <c r="Y175" s="433" t="s">
        <v>168</v>
      </c>
      <c r="Z175" s="434"/>
      <c r="AA175" s="434"/>
      <c r="AB175" s="444"/>
      <c r="AC175" s="440" t="s">
        <v>166</v>
      </c>
      <c r="AD175" s="441"/>
      <c r="AE175" s="441"/>
      <c r="AF175" s="441"/>
      <c r="AG175" s="441"/>
      <c r="AH175" s="442" t="s">
        <v>167</v>
      </c>
      <c r="AI175" s="441"/>
      <c r="AJ175" s="441"/>
      <c r="AK175" s="441"/>
      <c r="AL175" s="441"/>
      <c r="AM175" s="441"/>
      <c r="AN175" s="441"/>
      <c r="AO175" s="441"/>
      <c r="AP175" s="441"/>
      <c r="AQ175" s="441"/>
      <c r="AR175" s="441"/>
      <c r="AS175" s="441"/>
      <c r="AT175" s="443"/>
      <c r="AU175" s="433" t="s">
        <v>168</v>
      </c>
      <c r="AV175" s="434"/>
      <c r="AW175" s="434"/>
      <c r="AX175" s="435"/>
      <c r="AY175" s="34">
        <f>$AY$174</f>
        <v>0</v>
      </c>
    </row>
    <row r="176" spans="1:51" ht="24.75" customHeight="1">
      <c r="A176" s="1030"/>
      <c r="B176" s="1031"/>
      <c r="C176" s="1031"/>
      <c r="D176" s="1031"/>
      <c r="E176" s="1031"/>
      <c r="F176" s="103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c r="A177" s="1030"/>
      <c r="B177" s="1031"/>
      <c r="C177" s="1031"/>
      <c r="D177" s="1031"/>
      <c r="E177" s="1031"/>
      <c r="F177" s="1032"/>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0"/>
      <c r="B178" s="1031"/>
      <c r="C178" s="1031"/>
      <c r="D178" s="1031"/>
      <c r="E178" s="1031"/>
      <c r="F178" s="1032"/>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0"/>
      <c r="B179" s="1031"/>
      <c r="C179" s="1031"/>
      <c r="D179" s="1031"/>
      <c r="E179" s="1031"/>
      <c r="F179" s="1032"/>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0"/>
      <c r="B180" s="1031"/>
      <c r="C180" s="1031"/>
      <c r="D180" s="1031"/>
      <c r="E180" s="1031"/>
      <c r="F180" s="1032"/>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0"/>
      <c r="B181" s="1031"/>
      <c r="C181" s="1031"/>
      <c r="D181" s="1031"/>
      <c r="E181" s="1031"/>
      <c r="F181" s="1032"/>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0"/>
      <c r="B182" s="1031"/>
      <c r="C182" s="1031"/>
      <c r="D182" s="1031"/>
      <c r="E182" s="1031"/>
      <c r="F182" s="1032"/>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0"/>
      <c r="B183" s="1031"/>
      <c r="C183" s="1031"/>
      <c r="D183" s="1031"/>
      <c r="E183" s="1031"/>
      <c r="F183" s="1032"/>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0"/>
      <c r="B184" s="1031"/>
      <c r="C184" s="1031"/>
      <c r="D184" s="1031"/>
      <c r="E184" s="1031"/>
      <c r="F184" s="1032"/>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0"/>
      <c r="B185" s="1031"/>
      <c r="C185" s="1031"/>
      <c r="D185" s="1031"/>
      <c r="E185" s="1031"/>
      <c r="F185" s="1032"/>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0"/>
      <c r="B186" s="1031"/>
      <c r="C186" s="1031"/>
      <c r="D186" s="1031"/>
      <c r="E186" s="1031"/>
      <c r="F186" s="1032"/>
      <c r="G186" s="407" t="s">
        <v>31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31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30"/>
      <c r="B187" s="1031"/>
      <c r="C187" s="1031"/>
      <c r="D187" s="1031"/>
      <c r="E187" s="1031"/>
      <c r="F187" s="1032"/>
      <c r="G187" s="436" t="s">
        <v>649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650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c r="A188" s="1030"/>
      <c r="B188" s="1031"/>
      <c r="C188" s="1031"/>
      <c r="D188" s="1031"/>
      <c r="E188" s="1031"/>
      <c r="F188" s="1032"/>
      <c r="G188" s="440" t="s">
        <v>166</v>
      </c>
      <c r="H188" s="441"/>
      <c r="I188" s="441"/>
      <c r="J188" s="441"/>
      <c r="K188" s="441"/>
      <c r="L188" s="442" t="s">
        <v>167</v>
      </c>
      <c r="M188" s="441"/>
      <c r="N188" s="441"/>
      <c r="O188" s="441"/>
      <c r="P188" s="441"/>
      <c r="Q188" s="441"/>
      <c r="R188" s="441"/>
      <c r="S188" s="441"/>
      <c r="T188" s="441"/>
      <c r="U188" s="441"/>
      <c r="V188" s="441"/>
      <c r="W188" s="441"/>
      <c r="X188" s="443"/>
      <c r="Y188" s="433" t="s">
        <v>168</v>
      </c>
      <c r="Z188" s="434"/>
      <c r="AA188" s="434"/>
      <c r="AB188" s="444"/>
      <c r="AC188" s="440" t="s">
        <v>166</v>
      </c>
      <c r="AD188" s="441"/>
      <c r="AE188" s="441"/>
      <c r="AF188" s="441"/>
      <c r="AG188" s="441"/>
      <c r="AH188" s="442" t="s">
        <v>167</v>
      </c>
      <c r="AI188" s="441"/>
      <c r="AJ188" s="441"/>
      <c r="AK188" s="441"/>
      <c r="AL188" s="441"/>
      <c r="AM188" s="441"/>
      <c r="AN188" s="441"/>
      <c r="AO188" s="441"/>
      <c r="AP188" s="441"/>
      <c r="AQ188" s="441"/>
      <c r="AR188" s="441"/>
      <c r="AS188" s="441"/>
      <c r="AT188" s="443"/>
      <c r="AU188" s="433" t="s">
        <v>168</v>
      </c>
      <c r="AV188" s="434"/>
      <c r="AW188" s="434"/>
      <c r="AX188" s="435"/>
      <c r="AY188" s="34">
        <f>$AY$187</f>
        <v>0</v>
      </c>
    </row>
    <row r="189" spans="1:51" ht="24.75" customHeight="1">
      <c r="A189" s="1030"/>
      <c r="B189" s="1031"/>
      <c r="C189" s="1031"/>
      <c r="D189" s="1031"/>
      <c r="E189" s="1031"/>
      <c r="F189" s="103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c r="A190" s="1030"/>
      <c r="B190" s="1031"/>
      <c r="C190" s="1031"/>
      <c r="D190" s="1031"/>
      <c r="E190" s="1031"/>
      <c r="F190" s="1032"/>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0"/>
      <c r="B191" s="1031"/>
      <c r="C191" s="1031"/>
      <c r="D191" s="1031"/>
      <c r="E191" s="1031"/>
      <c r="F191" s="1032"/>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0"/>
      <c r="B192" s="1031"/>
      <c r="C192" s="1031"/>
      <c r="D192" s="1031"/>
      <c r="E192" s="1031"/>
      <c r="F192" s="1032"/>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0"/>
      <c r="B193" s="1031"/>
      <c r="C193" s="1031"/>
      <c r="D193" s="1031"/>
      <c r="E193" s="1031"/>
      <c r="F193" s="1032"/>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0"/>
      <c r="B194" s="1031"/>
      <c r="C194" s="1031"/>
      <c r="D194" s="1031"/>
      <c r="E194" s="1031"/>
      <c r="F194" s="1032"/>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0"/>
      <c r="B195" s="1031"/>
      <c r="C195" s="1031"/>
      <c r="D195" s="1031"/>
      <c r="E195" s="1031"/>
      <c r="F195" s="1032"/>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0"/>
      <c r="B196" s="1031"/>
      <c r="C196" s="1031"/>
      <c r="D196" s="1031"/>
      <c r="E196" s="1031"/>
      <c r="F196" s="1032"/>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0"/>
      <c r="B197" s="1031"/>
      <c r="C197" s="1031"/>
      <c r="D197" s="1031"/>
      <c r="E197" s="1031"/>
      <c r="F197" s="1032"/>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0"/>
      <c r="B198" s="1031"/>
      <c r="C198" s="1031"/>
      <c r="D198" s="1031"/>
      <c r="E198" s="1031"/>
      <c r="F198" s="1032"/>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0"/>
      <c r="B199" s="1031"/>
      <c r="C199" s="1031"/>
      <c r="D199" s="1031"/>
      <c r="E199" s="1031"/>
      <c r="F199" s="1032"/>
      <c r="G199" s="407" t="s">
        <v>31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31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30"/>
      <c r="B200" s="1031"/>
      <c r="C200" s="1031"/>
      <c r="D200" s="1031"/>
      <c r="E200" s="1031"/>
      <c r="F200" s="1032"/>
      <c r="G200" s="436" t="s">
        <v>651</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652</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c r="A201" s="1030"/>
      <c r="B201" s="1031"/>
      <c r="C201" s="1031"/>
      <c r="D201" s="1031"/>
      <c r="E201" s="1031"/>
      <c r="F201" s="1032"/>
      <c r="G201" s="440" t="s">
        <v>166</v>
      </c>
      <c r="H201" s="441"/>
      <c r="I201" s="441"/>
      <c r="J201" s="441"/>
      <c r="K201" s="441"/>
      <c r="L201" s="442" t="s">
        <v>167</v>
      </c>
      <c r="M201" s="441"/>
      <c r="N201" s="441"/>
      <c r="O201" s="441"/>
      <c r="P201" s="441"/>
      <c r="Q201" s="441"/>
      <c r="R201" s="441"/>
      <c r="S201" s="441"/>
      <c r="T201" s="441"/>
      <c r="U201" s="441"/>
      <c r="V201" s="441"/>
      <c r="W201" s="441"/>
      <c r="X201" s="443"/>
      <c r="Y201" s="433" t="s">
        <v>168</v>
      </c>
      <c r="Z201" s="434"/>
      <c r="AA201" s="434"/>
      <c r="AB201" s="444"/>
      <c r="AC201" s="440" t="s">
        <v>166</v>
      </c>
      <c r="AD201" s="441"/>
      <c r="AE201" s="441"/>
      <c r="AF201" s="441"/>
      <c r="AG201" s="441"/>
      <c r="AH201" s="442" t="s">
        <v>167</v>
      </c>
      <c r="AI201" s="441"/>
      <c r="AJ201" s="441"/>
      <c r="AK201" s="441"/>
      <c r="AL201" s="441"/>
      <c r="AM201" s="441"/>
      <c r="AN201" s="441"/>
      <c r="AO201" s="441"/>
      <c r="AP201" s="441"/>
      <c r="AQ201" s="441"/>
      <c r="AR201" s="441"/>
      <c r="AS201" s="441"/>
      <c r="AT201" s="443"/>
      <c r="AU201" s="433" t="s">
        <v>168</v>
      </c>
      <c r="AV201" s="434"/>
      <c r="AW201" s="434"/>
      <c r="AX201" s="435"/>
      <c r="AY201" s="34">
        <f>$AY$200</f>
        <v>0</v>
      </c>
    </row>
    <row r="202" spans="1:51" ht="24.75" customHeight="1">
      <c r="A202" s="1030"/>
      <c r="B202" s="1031"/>
      <c r="C202" s="1031"/>
      <c r="D202" s="1031"/>
      <c r="E202" s="1031"/>
      <c r="F202" s="103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c r="A203" s="1030"/>
      <c r="B203" s="1031"/>
      <c r="C203" s="1031"/>
      <c r="D203" s="1031"/>
      <c r="E203" s="1031"/>
      <c r="F203" s="1032"/>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0"/>
      <c r="B204" s="1031"/>
      <c r="C204" s="1031"/>
      <c r="D204" s="1031"/>
      <c r="E204" s="1031"/>
      <c r="F204" s="1032"/>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0"/>
      <c r="B205" s="1031"/>
      <c r="C205" s="1031"/>
      <c r="D205" s="1031"/>
      <c r="E205" s="1031"/>
      <c r="F205" s="1032"/>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0"/>
      <c r="B206" s="1031"/>
      <c r="C206" s="1031"/>
      <c r="D206" s="1031"/>
      <c r="E206" s="1031"/>
      <c r="F206" s="1032"/>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c r="A207" s="1030"/>
      <c r="B207" s="1031"/>
      <c r="C207" s="1031"/>
      <c r="D207" s="1031"/>
      <c r="E207" s="1031"/>
      <c r="F207" s="1032"/>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c r="A208" s="1030"/>
      <c r="B208" s="1031"/>
      <c r="C208" s="1031"/>
      <c r="D208" s="1031"/>
      <c r="E208" s="1031"/>
      <c r="F208" s="1032"/>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c r="A209" s="1030"/>
      <c r="B209" s="1031"/>
      <c r="C209" s="1031"/>
      <c r="D209" s="1031"/>
      <c r="E209" s="1031"/>
      <c r="F209" s="1032"/>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c r="A210" s="1030"/>
      <c r="B210" s="1031"/>
      <c r="C210" s="1031"/>
      <c r="D210" s="1031"/>
      <c r="E210" s="1031"/>
      <c r="F210" s="1032"/>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c r="A211" s="1030"/>
      <c r="B211" s="1031"/>
      <c r="C211" s="1031"/>
      <c r="D211" s="1031"/>
      <c r="E211" s="1031"/>
      <c r="F211" s="1032"/>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6" t="s">
        <v>653</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654</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c r="A215" s="1030"/>
      <c r="B215" s="1031"/>
      <c r="C215" s="1031"/>
      <c r="D215" s="1031"/>
      <c r="E215" s="1031"/>
      <c r="F215" s="1032"/>
      <c r="G215" s="440" t="s">
        <v>166</v>
      </c>
      <c r="H215" s="441"/>
      <c r="I215" s="441"/>
      <c r="J215" s="441"/>
      <c r="K215" s="441"/>
      <c r="L215" s="442" t="s">
        <v>167</v>
      </c>
      <c r="M215" s="441"/>
      <c r="N215" s="441"/>
      <c r="O215" s="441"/>
      <c r="P215" s="441"/>
      <c r="Q215" s="441"/>
      <c r="R215" s="441"/>
      <c r="S215" s="441"/>
      <c r="T215" s="441"/>
      <c r="U215" s="441"/>
      <c r="V215" s="441"/>
      <c r="W215" s="441"/>
      <c r="X215" s="443"/>
      <c r="Y215" s="433" t="s">
        <v>168</v>
      </c>
      <c r="Z215" s="434"/>
      <c r="AA215" s="434"/>
      <c r="AB215" s="444"/>
      <c r="AC215" s="440" t="s">
        <v>166</v>
      </c>
      <c r="AD215" s="441"/>
      <c r="AE215" s="441"/>
      <c r="AF215" s="441"/>
      <c r="AG215" s="441"/>
      <c r="AH215" s="442" t="s">
        <v>167</v>
      </c>
      <c r="AI215" s="441"/>
      <c r="AJ215" s="441"/>
      <c r="AK215" s="441"/>
      <c r="AL215" s="441"/>
      <c r="AM215" s="441"/>
      <c r="AN215" s="441"/>
      <c r="AO215" s="441"/>
      <c r="AP215" s="441"/>
      <c r="AQ215" s="441"/>
      <c r="AR215" s="441"/>
      <c r="AS215" s="441"/>
      <c r="AT215" s="443"/>
      <c r="AU215" s="433" t="s">
        <v>168</v>
      </c>
      <c r="AV215" s="434"/>
      <c r="AW215" s="434"/>
      <c r="AX215" s="435"/>
      <c r="AY215" s="34">
        <f>$AY$214</f>
        <v>0</v>
      </c>
    </row>
    <row r="216" spans="1:51" ht="24.75" customHeight="1">
      <c r="A216" s="1030"/>
      <c r="B216" s="1031"/>
      <c r="C216" s="1031"/>
      <c r="D216" s="1031"/>
      <c r="E216" s="1031"/>
      <c r="F216" s="103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c r="A217" s="1030"/>
      <c r="B217" s="1031"/>
      <c r="C217" s="1031"/>
      <c r="D217" s="1031"/>
      <c r="E217" s="1031"/>
      <c r="F217" s="1032"/>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0"/>
      <c r="B218" s="1031"/>
      <c r="C218" s="1031"/>
      <c r="D218" s="1031"/>
      <c r="E218" s="1031"/>
      <c r="F218" s="1032"/>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0"/>
      <c r="B219" s="1031"/>
      <c r="C219" s="1031"/>
      <c r="D219" s="1031"/>
      <c r="E219" s="1031"/>
      <c r="F219" s="1032"/>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0"/>
      <c r="B220" s="1031"/>
      <c r="C220" s="1031"/>
      <c r="D220" s="1031"/>
      <c r="E220" s="1031"/>
      <c r="F220" s="1032"/>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0"/>
      <c r="B221" s="1031"/>
      <c r="C221" s="1031"/>
      <c r="D221" s="1031"/>
      <c r="E221" s="1031"/>
      <c r="F221" s="1032"/>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0"/>
      <c r="B222" s="1031"/>
      <c r="C222" s="1031"/>
      <c r="D222" s="1031"/>
      <c r="E222" s="1031"/>
      <c r="F222" s="1032"/>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0"/>
      <c r="B223" s="1031"/>
      <c r="C223" s="1031"/>
      <c r="D223" s="1031"/>
      <c r="E223" s="1031"/>
      <c r="F223" s="1032"/>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0"/>
      <c r="B224" s="1031"/>
      <c r="C224" s="1031"/>
      <c r="D224" s="1031"/>
      <c r="E224" s="1031"/>
      <c r="F224" s="1032"/>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0"/>
      <c r="B225" s="1031"/>
      <c r="C225" s="1031"/>
      <c r="D225" s="1031"/>
      <c r="E225" s="1031"/>
      <c r="F225" s="1032"/>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0"/>
      <c r="B226" s="1031"/>
      <c r="C226" s="1031"/>
      <c r="D226" s="1031"/>
      <c r="E226" s="1031"/>
      <c r="F226" s="1032"/>
      <c r="G226" s="407" t="s">
        <v>31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31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30"/>
      <c r="B227" s="1031"/>
      <c r="C227" s="1031"/>
      <c r="D227" s="1031"/>
      <c r="E227" s="1031"/>
      <c r="F227" s="1032"/>
      <c r="G227" s="436" t="s">
        <v>655</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656</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c r="A228" s="1030"/>
      <c r="B228" s="1031"/>
      <c r="C228" s="1031"/>
      <c r="D228" s="1031"/>
      <c r="E228" s="1031"/>
      <c r="F228" s="1032"/>
      <c r="G228" s="440" t="s">
        <v>166</v>
      </c>
      <c r="H228" s="441"/>
      <c r="I228" s="441"/>
      <c r="J228" s="441"/>
      <c r="K228" s="441"/>
      <c r="L228" s="442" t="s">
        <v>167</v>
      </c>
      <c r="M228" s="441"/>
      <c r="N228" s="441"/>
      <c r="O228" s="441"/>
      <c r="P228" s="441"/>
      <c r="Q228" s="441"/>
      <c r="R228" s="441"/>
      <c r="S228" s="441"/>
      <c r="T228" s="441"/>
      <c r="U228" s="441"/>
      <c r="V228" s="441"/>
      <c r="W228" s="441"/>
      <c r="X228" s="443"/>
      <c r="Y228" s="433" t="s">
        <v>168</v>
      </c>
      <c r="Z228" s="434"/>
      <c r="AA228" s="434"/>
      <c r="AB228" s="444"/>
      <c r="AC228" s="440" t="s">
        <v>166</v>
      </c>
      <c r="AD228" s="441"/>
      <c r="AE228" s="441"/>
      <c r="AF228" s="441"/>
      <c r="AG228" s="441"/>
      <c r="AH228" s="442" t="s">
        <v>167</v>
      </c>
      <c r="AI228" s="441"/>
      <c r="AJ228" s="441"/>
      <c r="AK228" s="441"/>
      <c r="AL228" s="441"/>
      <c r="AM228" s="441"/>
      <c r="AN228" s="441"/>
      <c r="AO228" s="441"/>
      <c r="AP228" s="441"/>
      <c r="AQ228" s="441"/>
      <c r="AR228" s="441"/>
      <c r="AS228" s="441"/>
      <c r="AT228" s="443"/>
      <c r="AU228" s="433" t="s">
        <v>168</v>
      </c>
      <c r="AV228" s="434"/>
      <c r="AW228" s="434"/>
      <c r="AX228" s="435"/>
      <c r="AY228" s="34">
        <f>$AY$227</f>
        <v>0</v>
      </c>
    </row>
    <row r="229" spans="1:51" ht="24.75" customHeight="1">
      <c r="A229" s="1030"/>
      <c r="B229" s="1031"/>
      <c r="C229" s="1031"/>
      <c r="D229" s="1031"/>
      <c r="E229" s="1031"/>
      <c r="F229" s="103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c r="A230" s="1030"/>
      <c r="B230" s="1031"/>
      <c r="C230" s="1031"/>
      <c r="D230" s="1031"/>
      <c r="E230" s="1031"/>
      <c r="F230" s="1032"/>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0"/>
      <c r="B231" s="1031"/>
      <c r="C231" s="1031"/>
      <c r="D231" s="1031"/>
      <c r="E231" s="1031"/>
      <c r="F231" s="1032"/>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0"/>
      <c r="B232" s="1031"/>
      <c r="C232" s="1031"/>
      <c r="D232" s="1031"/>
      <c r="E232" s="1031"/>
      <c r="F232" s="1032"/>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0"/>
      <c r="B233" s="1031"/>
      <c r="C233" s="1031"/>
      <c r="D233" s="1031"/>
      <c r="E233" s="1031"/>
      <c r="F233" s="1032"/>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0"/>
      <c r="B234" s="1031"/>
      <c r="C234" s="1031"/>
      <c r="D234" s="1031"/>
      <c r="E234" s="1031"/>
      <c r="F234" s="1032"/>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0"/>
      <c r="B235" s="1031"/>
      <c r="C235" s="1031"/>
      <c r="D235" s="1031"/>
      <c r="E235" s="1031"/>
      <c r="F235" s="1032"/>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0"/>
      <c r="B236" s="1031"/>
      <c r="C236" s="1031"/>
      <c r="D236" s="1031"/>
      <c r="E236" s="1031"/>
      <c r="F236" s="1032"/>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0"/>
      <c r="B237" s="1031"/>
      <c r="C237" s="1031"/>
      <c r="D237" s="1031"/>
      <c r="E237" s="1031"/>
      <c r="F237" s="1032"/>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0"/>
      <c r="B238" s="1031"/>
      <c r="C238" s="1031"/>
      <c r="D238" s="1031"/>
      <c r="E238" s="1031"/>
      <c r="F238" s="1032"/>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0"/>
      <c r="B239" s="1031"/>
      <c r="C239" s="1031"/>
      <c r="D239" s="1031"/>
      <c r="E239" s="1031"/>
      <c r="F239" s="1032"/>
      <c r="G239" s="407" t="s">
        <v>31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31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30"/>
      <c r="B240" s="1031"/>
      <c r="C240" s="1031"/>
      <c r="D240" s="1031"/>
      <c r="E240" s="1031"/>
      <c r="F240" s="1032"/>
      <c r="G240" s="436" t="s">
        <v>657</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658</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c r="A241" s="1030"/>
      <c r="B241" s="1031"/>
      <c r="C241" s="1031"/>
      <c r="D241" s="1031"/>
      <c r="E241" s="1031"/>
      <c r="F241" s="1032"/>
      <c r="G241" s="440" t="s">
        <v>166</v>
      </c>
      <c r="H241" s="441"/>
      <c r="I241" s="441"/>
      <c r="J241" s="441"/>
      <c r="K241" s="441"/>
      <c r="L241" s="442" t="s">
        <v>167</v>
      </c>
      <c r="M241" s="441"/>
      <c r="N241" s="441"/>
      <c r="O241" s="441"/>
      <c r="P241" s="441"/>
      <c r="Q241" s="441"/>
      <c r="R241" s="441"/>
      <c r="S241" s="441"/>
      <c r="T241" s="441"/>
      <c r="U241" s="441"/>
      <c r="V241" s="441"/>
      <c r="W241" s="441"/>
      <c r="X241" s="443"/>
      <c r="Y241" s="433" t="s">
        <v>168</v>
      </c>
      <c r="Z241" s="434"/>
      <c r="AA241" s="434"/>
      <c r="AB241" s="444"/>
      <c r="AC241" s="440" t="s">
        <v>166</v>
      </c>
      <c r="AD241" s="441"/>
      <c r="AE241" s="441"/>
      <c r="AF241" s="441"/>
      <c r="AG241" s="441"/>
      <c r="AH241" s="442" t="s">
        <v>167</v>
      </c>
      <c r="AI241" s="441"/>
      <c r="AJ241" s="441"/>
      <c r="AK241" s="441"/>
      <c r="AL241" s="441"/>
      <c r="AM241" s="441"/>
      <c r="AN241" s="441"/>
      <c r="AO241" s="441"/>
      <c r="AP241" s="441"/>
      <c r="AQ241" s="441"/>
      <c r="AR241" s="441"/>
      <c r="AS241" s="441"/>
      <c r="AT241" s="443"/>
      <c r="AU241" s="433" t="s">
        <v>168</v>
      </c>
      <c r="AV241" s="434"/>
      <c r="AW241" s="434"/>
      <c r="AX241" s="435"/>
      <c r="AY241" s="34">
        <f>$AY$240</f>
        <v>0</v>
      </c>
    </row>
    <row r="242" spans="1:51" ht="24.75" customHeight="1">
      <c r="A242" s="1030"/>
      <c r="B242" s="1031"/>
      <c r="C242" s="1031"/>
      <c r="D242" s="1031"/>
      <c r="E242" s="1031"/>
      <c r="F242" s="103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c r="A243" s="1030"/>
      <c r="B243" s="1031"/>
      <c r="C243" s="1031"/>
      <c r="D243" s="1031"/>
      <c r="E243" s="1031"/>
      <c r="F243" s="1032"/>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0"/>
      <c r="B244" s="1031"/>
      <c r="C244" s="1031"/>
      <c r="D244" s="1031"/>
      <c r="E244" s="1031"/>
      <c r="F244" s="1032"/>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0"/>
      <c r="B245" s="1031"/>
      <c r="C245" s="1031"/>
      <c r="D245" s="1031"/>
      <c r="E245" s="1031"/>
      <c r="F245" s="1032"/>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0"/>
      <c r="B246" s="1031"/>
      <c r="C246" s="1031"/>
      <c r="D246" s="1031"/>
      <c r="E246" s="1031"/>
      <c r="F246" s="1032"/>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0"/>
      <c r="B247" s="1031"/>
      <c r="C247" s="1031"/>
      <c r="D247" s="1031"/>
      <c r="E247" s="1031"/>
      <c r="F247" s="1032"/>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0"/>
      <c r="B248" s="1031"/>
      <c r="C248" s="1031"/>
      <c r="D248" s="1031"/>
      <c r="E248" s="1031"/>
      <c r="F248" s="1032"/>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0"/>
      <c r="B249" s="1031"/>
      <c r="C249" s="1031"/>
      <c r="D249" s="1031"/>
      <c r="E249" s="1031"/>
      <c r="F249" s="1032"/>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0"/>
      <c r="B250" s="1031"/>
      <c r="C250" s="1031"/>
      <c r="D250" s="1031"/>
      <c r="E250" s="1031"/>
      <c r="F250" s="1032"/>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0"/>
      <c r="B251" s="1031"/>
      <c r="C251" s="1031"/>
      <c r="D251" s="1031"/>
      <c r="E251" s="1031"/>
      <c r="F251" s="1032"/>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0"/>
      <c r="B252" s="1031"/>
      <c r="C252" s="1031"/>
      <c r="D252" s="1031"/>
      <c r="E252" s="1031"/>
      <c r="F252" s="1032"/>
      <c r="G252" s="407" t="s">
        <v>31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31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30"/>
      <c r="B253" s="1031"/>
      <c r="C253" s="1031"/>
      <c r="D253" s="1031"/>
      <c r="E253" s="1031"/>
      <c r="F253" s="1032"/>
      <c r="G253" s="436" t="s">
        <v>659</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660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c r="A254" s="1030"/>
      <c r="B254" s="1031"/>
      <c r="C254" s="1031"/>
      <c r="D254" s="1031"/>
      <c r="E254" s="1031"/>
      <c r="F254" s="1032"/>
      <c r="G254" s="440" t="s">
        <v>166</v>
      </c>
      <c r="H254" s="441"/>
      <c r="I254" s="441"/>
      <c r="J254" s="441"/>
      <c r="K254" s="441"/>
      <c r="L254" s="442" t="s">
        <v>167</v>
      </c>
      <c r="M254" s="441"/>
      <c r="N254" s="441"/>
      <c r="O254" s="441"/>
      <c r="P254" s="441"/>
      <c r="Q254" s="441"/>
      <c r="R254" s="441"/>
      <c r="S254" s="441"/>
      <c r="T254" s="441"/>
      <c r="U254" s="441"/>
      <c r="V254" s="441"/>
      <c r="W254" s="441"/>
      <c r="X254" s="443"/>
      <c r="Y254" s="433" t="s">
        <v>168</v>
      </c>
      <c r="Z254" s="434"/>
      <c r="AA254" s="434"/>
      <c r="AB254" s="444"/>
      <c r="AC254" s="440" t="s">
        <v>166</v>
      </c>
      <c r="AD254" s="441"/>
      <c r="AE254" s="441"/>
      <c r="AF254" s="441"/>
      <c r="AG254" s="441"/>
      <c r="AH254" s="442" t="s">
        <v>167</v>
      </c>
      <c r="AI254" s="441"/>
      <c r="AJ254" s="441"/>
      <c r="AK254" s="441"/>
      <c r="AL254" s="441"/>
      <c r="AM254" s="441"/>
      <c r="AN254" s="441"/>
      <c r="AO254" s="441"/>
      <c r="AP254" s="441"/>
      <c r="AQ254" s="441"/>
      <c r="AR254" s="441"/>
      <c r="AS254" s="441"/>
      <c r="AT254" s="443"/>
      <c r="AU254" s="433" t="s">
        <v>168</v>
      </c>
      <c r="AV254" s="434"/>
      <c r="AW254" s="434"/>
      <c r="AX254" s="435"/>
      <c r="AY254" s="34">
        <f>$AY$253</f>
        <v>0</v>
      </c>
    </row>
    <row r="255" spans="1:51" ht="24.75" customHeight="1">
      <c r="A255" s="1030"/>
      <c r="B255" s="1031"/>
      <c r="C255" s="1031"/>
      <c r="D255" s="1031"/>
      <c r="E255" s="1031"/>
      <c r="F255" s="103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c r="A256" s="1030"/>
      <c r="B256" s="1031"/>
      <c r="C256" s="1031"/>
      <c r="D256" s="1031"/>
      <c r="E256" s="1031"/>
      <c r="F256" s="1032"/>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0"/>
      <c r="B257" s="1031"/>
      <c r="C257" s="1031"/>
      <c r="D257" s="1031"/>
      <c r="E257" s="1031"/>
      <c r="F257" s="1032"/>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0"/>
      <c r="B258" s="1031"/>
      <c r="C258" s="1031"/>
      <c r="D258" s="1031"/>
      <c r="E258" s="1031"/>
      <c r="F258" s="1032"/>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0"/>
      <c r="B259" s="1031"/>
      <c r="C259" s="1031"/>
      <c r="D259" s="1031"/>
      <c r="E259" s="1031"/>
      <c r="F259" s="1032"/>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c r="A260" s="1030"/>
      <c r="B260" s="1031"/>
      <c r="C260" s="1031"/>
      <c r="D260" s="1031"/>
      <c r="E260" s="1031"/>
      <c r="F260" s="1032"/>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c r="A261" s="1030"/>
      <c r="B261" s="1031"/>
      <c r="C261" s="1031"/>
      <c r="D261" s="1031"/>
      <c r="E261" s="1031"/>
      <c r="F261" s="1032"/>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c r="A262" s="1030"/>
      <c r="B262" s="1031"/>
      <c r="C262" s="1031"/>
      <c r="D262" s="1031"/>
      <c r="E262" s="1031"/>
      <c r="F262" s="1032"/>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c r="A263" s="1030"/>
      <c r="B263" s="1031"/>
      <c r="C263" s="1031"/>
      <c r="D263" s="1031"/>
      <c r="E263" s="1031"/>
      <c r="F263" s="1032"/>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c r="A264" s="1030"/>
      <c r="B264" s="1031"/>
      <c r="C264" s="1031"/>
      <c r="D264" s="1031"/>
      <c r="E264" s="1031"/>
      <c r="F264" s="1032"/>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3"/>
      <c r="AP3" s="424" t="s">
        <v>185</v>
      </c>
      <c r="AQ3" s="424"/>
      <c r="AR3" s="424"/>
      <c r="AS3" s="424"/>
      <c r="AT3" s="424"/>
      <c r="AU3" s="424"/>
      <c r="AV3" s="424"/>
      <c r="AW3" s="424"/>
      <c r="AX3" s="424"/>
      <c r="AY3">
        <f>$AY$2</f>
        <v>0</v>
      </c>
    </row>
    <row r="4" spans="1:51" ht="26.25" customHeight="1">
      <c r="A4" s="1051">
        <v>1</v>
      </c>
      <c r="B4" s="1051">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3"/>
      <c r="AP36" s="424" t="s">
        <v>185</v>
      </c>
      <c r="AQ36" s="424"/>
      <c r="AR36" s="424"/>
      <c r="AS36" s="424"/>
      <c r="AT36" s="424"/>
      <c r="AU36" s="424"/>
      <c r="AV36" s="424"/>
      <c r="AW36" s="424"/>
      <c r="AX36" s="424"/>
      <c r="AY36">
        <f>$AY$34</f>
        <v>0</v>
      </c>
    </row>
    <row r="37" spans="1:51" ht="26.25" customHeight="1">
      <c r="A37" s="1051">
        <v>1</v>
      </c>
      <c r="B37" s="1051">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3"/>
      <c r="AP69" s="424" t="s">
        <v>185</v>
      </c>
      <c r="AQ69" s="424"/>
      <c r="AR69" s="424"/>
      <c r="AS69" s="424"/>
      <c r="AT69" s="424"/>
      <c r="AU69" s="424"/>
      <c r="AV69" s="424"/>
      <c r="AW69" s="424"/>
      <c r="AX69" s="424"/>
      <c r="AY69" s="34">
        <f t="shared" ref="AY69:AY70" si="0">$AY$67</f>
        <v>0</v>
      </c>
    </row>
    <row r="70" spans="1:51" ht="26.25" customHeight="1">
      <c r="A70" s="1051">
        <v>1</v>
      </c>
      <c r="B70" s="1051">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3"/>
      <c r="AP102" s="424" t="s">
        <v>185</v>
      </c>
      <c r="AQ102" s="424"/>
      <c r="AR102" s="424"/>
      <c r="AS102" s="424"/>
      <c r="AT102" s="424"/>
      <c r="AU102" s="424"/>
      <c r="AV102" s="424"/>
      <c r="AW102" s="424"/>
      <c r="AX102" s="424"/>
      <c r="AY102" s="34">
        <f t="shared" ref="AY102:AY103" si="1">$AY$100</f>
        <v>0</v>
      </c>
    </row>
    <row r="103" spans="1:51" ht="26.25" customHeight="1">
      <c r="A103" s="1051">
        <v>1</v>
      </c>
      <c r="B103" s="1051">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3"/>
      <c r="AP135" s="424" t="s">
        <v>185</v>
      </c>
      <c r="AQ135" s="424"/>
      <c r="AR135" s="424"/>
      <c r="AS135" s="424"/>
      <c r="AT135" s="424"/>
      <c r="AU135" s="424"/>
      <c r="AV135" s="424"/>
      <c r="AW135" s="424"/>
      <c r="AX135" s="424"/>
      <c r="AY135" s="34">
        <f t="shared" ref="AY135:AY136" si="2">$AY$133</f>
        <v>0</v>
      </c>
    </row>
    <row r="136" spans="1:51" ht="26.25" customHeight="1">
      <c r="A136" s="1051">
        <v>1</v>
      </c>
      <c r="B136" s="1051">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3"/>
      <c r="AP168" s="424" t="s">
        <v>185</v>
      </c>
      <c r="AQ168" s="424"/>
      <c r="AR168" s="424"/>
      <c r="AS168" s="424"/>
      <c r="AT168" s="424"/>
      <c r="AU168" s="424"/>
      <c r="AV168" s="424"/>
      <c r="AW168" s="424"/>
      <c r="AX168" s="424"/>
      <c r="AY168" s="34">
        <f t="shared" ref="AY168:AY169" si="3">$AY$166</f>
        <v>0</v>
      </c>
    </row>
    <row r="169" spans="1:51" ht="26.25" customHeight="1">
      <c r="A169" s="1051">
        <v>1</v>
      </c>
      <c r="B169" s="1051">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3"/>
      <c r="AP201" s="424" t="s">
        <v>185</v>
      </c>
      <c r="AQ201" s="424"/>
      <c r="AR201" s="424"/>
      <c r="AS201" s="424"/>
      <c r="AT201" s="424"/>
      <c r="AU201" s="424"/>
      <c r="AV201" s="424"/>
      <c r="AW201" s="424"/>
      <c r="AX201" s="424"/>
      <c r="AY201" s="34">
        <f t="shared" ref="AY201:AY202" si="4">$AY$199</f>
        <v>0</v>
      </c>
    </row>
    <row r="202" spans="1:51" ht="26.25" customHeight="1">
      <c r="A202" s="1051">
        <v>1</v>
      </c>
      <c r="B202" s="1051">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3"/>
      <c r="AP234" s="424" t="s">
        <v>185</v>
      </c>
      <c r="AQ234" s="424"/>
      <c r="AR234" s="424"/>
      <c r="AS234" s="424"/>
      <c r="AT234" s="424"/>
      <c r="AU234" s="424"/>
      <c r="AV234" s="424"/>
      <c r="AW234" s="424"/>
      <c r="AX234" s="424"/>
      <c r="AY234" s="91">
        <f>$AY$232</f>
        <v>0</v>
      </c>
    </row>
    <row r="235" spans="1:51" ht="26.25" customHeight="1">
      <c r="A235" s="1051">
        <v>1</v>
      </c>
      <c r="B235" s="1051">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3"/>
      <c r="AP267" s="424" t="s">
        <v>185</v>
      </c>
      <c r="AQ267" s="424"/>
      <c r="AR267" s="424"/>
      <c r="AS267" s="424"/>
      <c r="AT267" s="424"/>
      <c r="AU267" s="424"/>
      <c r="AV267" s="424"/>
      <c r="AW267" s="424"/>
      <c r="AX267" s="424"/>
      <c r="AY267" s="34">
        <f t="shared" ref="AY267:AY268" si="5">$AY$265</f>
        <v>0</v>
      </c>
    </row>
    <row r="268" spans="1:51" ht="26.25" customHeight="1">
      <c r="A268" s="1051">
        <v>1</v>
      </c>
      <c r="B268" s="1051">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3"/>
      <c r="AP300" s="424" t="s">
        <v>185</v>
      </c>
      <c r="AQ300" s="424"/>
      <c r="AR300" s="424"/>
      <c r="AS300" s="424"/>
      <c r="AT300" s="424"/>
      <c r="AU300" s="424"/>
      <c r="AV300" s="424"/>
      <c r="AW300" s="424"/>
      <c r="AX300" s="424"/>
      <c r="AY300" s="34">
        <f t="shared" ref="AY300:AY301" si="6">$AY$298</f>
        <v>0</v>
      </c>
    </row>
    <row r="301" spans="1:51" ht="26.25" customHeight="1">
      <c r="A301" s="1051">
        <v>1</v>
      </c>
      <c r="B301" s="1051">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3"/>
      <c r="AP333" s="424" t="s">
        <v>185</v>
      </c>
      <c r="AQ333" s="424"/>
      <c r="AR333" s="424"/>
      <c r="AS333" s="424"/>
      <c r="AT333" s="424"/>
      <c r="AU333" s="424"/>
      <c r="AV333" s="424"/>
      <c r="AW333" s="424"/>
      <c r="AX333" s="424"/>
      <c r="AY333" s="34">
        <f t="shared" ref="AY333:AY334" si="7">$AY$331</f>
        <v>0</v>
      </c>
    </row>
    <row r="334" spans="1:51" ht="26.25" customHeight="1">
      <c r="A334" s="1051">
        <v>1</v>
      </c>
      <c r="B334" s="1051">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3"/>
      <c r="AP366" s="424" t="s">
        <v>185</v>
      </c>
      <c r="AQ366" s="424"/>
      <c r="AR366" s="424"/>
      <c r="AS366" s="424"/>
      <c r="AT366" s="424"/>
      <c r="AU366" s="424"/>
      <c r="AV366" s="424"/>
      <c r="AW366" s="424"/>
      <c r="AX366" s="424"/>
      <c r="AY366" s="34">
        <f t="shared" ref="AY366:AY367" si="8">$AY$364</f>
        <v>0</v>
      </c>
    </row>
    <row r="367" spans="1:51" ht="26.25" customHeight="1">
      <c r="A367" s="1051">
        <v>1</v>
      </c>
      <c r="B367" s="1051">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3"/>
      <c r="AP399" s="424" t="s">
        <v>185</v>
      </c>
      <c r="AQ399" s="424"/>
      <c r="AR399" s="424"/>
      <c r="AS399" s="424"/>
      <c r="AT399" s="424"/>
      <c r="AU399" s="424"/>
      <c r="AV399" s="424"/>
      <c r="AW399" s="424"/>
      <c r="AX399" s="424"/>
      <c r="AY399" s="34">
        <f t="shared" ref="AY399:AY400" si="9">$AY$397</f>
        <v>0</v>
      </c>
    </row>
    <row r="400" spans="1:51" ht="26.25" customHeight="1">
      <c r="A400" s="1051">
        <v>1</v>
      </c>
      <c r="B400" s="1051">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3"/>
      <c r="AP432" s="424" t="s">
        <v>185</v>
      </c>
      <c r="AQ432" s="424"/>
      <c r="AR432" s="424"/>
      <c r="AS432" s="424"/>
      <c r="AT432" s="424"/>
      <c r="AU432" s="424"/>
      <c r="AV432" s="424"/>
      <c r="AW432" s="424"/>
      <c r="AX432" s="424"/>
      <c r="AY432" s="34">
        <f t="shared" ref="AY432:AY433" si="10">$AY$430</f>
        <v>0</v>
      </c>
    </row>
    <row r="433" spans="1:51" ht="26.25" customHeight="1">
      <c r="A433" s="1051">
        <v>1</v>
      </c>
      <c r="B433" s="1051">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3"/>
      <c r="AP465" s="424" t="s">
        <v>185</v>
      </c>
      <c r="AQ465" s="424"/>
      <c r="AR465" s="424"/>
      <c r="AS465" s="424"/>
      <c r="AT465" s="424"/>
      <c r="AU465" s="424"/>
      <c r="AV465" s="424"/>
      <c r="AW465" s="424"/>
      <c r="AX465" s="424"/>
      <c r="AY465" s="34">
        <f t="shared" ref="AY465:AY466" si="11">$AY$463</f>
        <v>0</v>
      </c>
    </row>
    <row r="466" spans="1:51" ht="26.25" customHeight="1">
      <c r="A466" s="1051">
        <v>1</v>
      </c>
      <c r="B466" s="1051">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3"/>
      <c r="AP498" s="424" t="s">
        <v>185</v>
      </c>
      <c r="AQ498" s="424"/>
      <c r="AR498" s="424"/>
      <c r="AS498" s="424"/>
      <c r="AT498" s="424"/>
      <c r="AU498" s="424"/>
      <c r="AV498" s="424"/>
      <c r="AW498" s="424"/>
      <c r="AX498" s="424"/>
      <c r="AY498" s="34">
        <f t="shared" ref="AY498:AY499" si="12">$AY$496</f>
        <v>0</v>
      </c>
    </row>
    <row r="499" spans="1:51" ht="26.25" customHeight="1">
      <c r="A499" s="1051">
        <v>1</v>
      </c>
      <c r="B499" s="1051">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3"/>
      <c r="AP531" s="424" t="s">
        <v>185</v>
      </c>
      <c r="AQ531" s="424"/>
      <c r="AR531" s="424"/>
      <c r="AS531" s="424"/>
      <c r="AT531" s="424"/>
      <c r="AU531" s="424"/>
      <c r="AV531" s="424"/>
      <c r="AW531" s="424"/>
      <c r="AX531" s="424"/>
      <c r="AY531" s="34">
        <f t="shared" ref="AY531:AY532" si="13">$AY$529</f>
        <v>0</v>
      </c>
    </row>
    <row r="532" spans="1:51" ht="26.25" customHeight="1">
      <c r="A532" s="1051">
        <v>1</v>
      </c>
      <c r="B532" s="1051">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3"/>
      <c r="AP564" s="424" t="s">
        <v>185</v>
      </c>
      <c r="AQ564" s="424"/>
      <c r="AR564" s="424"/>
      <c r="AS564" s="424"/>
      <c r="AT564" s="424"/>
      <c r="AU564" s="424"/>
      <c r="AV564" s="424"/>
      <c r="AW564" s="424"/>
      <c r="AX564" s="424"/>
      <c r="AY564" s="34">
        <f t="shared" ref="AY564:AY565" si="14">$AY$562</f>
        <v>0</v>
      </c>
    </row>
    <row r="565" spans="1:51" ht="26.25" customHeight="1">
      <c r="A565" s="1051">
        <v>1</v>
      </c>
      <c r="B565" s="1051">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3"/>
      <c r="AP597" s="424" t="s">
        <v>185</v>
      </c>
      <c r="AQ597" s="424"/>
      <c r="AR597" s="424"/>
      <c r="AS597" s="424"/>
      <c r="AT597" s="424"/>
      <c r="AU597" s="424"/>
      <c r="AV597" s="424"/>
      <c r="AW597" s="424"/>
      <c r="AX597" s="424"/>
      <c r="AY597" s="34">
        <f t="shared" ref="AY597:AY598" si="15">$AY$595</f>
        <v>0</v>
      </c>
    </row>
    <row r="598" spans="1:51" ht="26.25" customHeight="1">
      <c r="A598" s="1051">
        <v>1</v>
      </c>
      <c r="B598" s="1051">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3"/>
      <c r="AP630" s="424" t="s">
        <v>185</v>
      </c>
      <c r="AQ630" s="424"/>
      <c r="AR630" s="424"/>
      <c r="AS630" s="424"/>
      <c r="AT630" s="424"/>
      <c r="AU630" s="424"/>
      <c r="AV630" s="424"/>
      <c r="AW630" s="424"/>
      <c r="AX630" s="424"/>
      <c r="AY630" s="34">
        <f t="shared" ref="AY630:AY631" si="16">$AY$628</f>
        <v>0</v>
      </c>
    </row>
    <row r="631" spans="1:51" ht="26.25" customHeight="1">
      <c r="A631" s="1051">
        <v>1</v>
      </c>
      <c r="B631" s="1051">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3"/>
      <c r="AP663" s="424" t="s">
        <v>185</v>
      </c>
      <c r="AQ663" s="424"/>
      <c r="AR663" s="424"/>
      <c r="AS663" s="424"/>
      <c r="AT663" s="424"/>
      <c r="AU663" s="424"/>
      <c r="AV663" s="424"/>
      <c r="AW663" s="424"/>
      <c r="AX663" s="424"/>
      <c r="AY663" s="34">
        <f t="shared" ref="AY663:AY664" si="17">$AY$661</f>
        <v>0</v>
      </c>
    </row>
    <row r="664" spans="1:51" ht="26.25" customHeight="1">
      <c r="A664" s="1051">
        <v>1</v>
      </c>
      <c r="B664" s="1051">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3"/>
      <c r="AP696" s="424" t="s">
        <v>185</v>
      </c>
      <c r="AQ696" s="424"/>
      <c r="AR696" s="424"/>
      <c r="AS696" s="424"/>
      <c r="AT696" s="424"/>
      <c r="AU696" s="424"/>
      <c r="AV696" s="424"/>
      <c r="AW696" s="424"/>
      <c r="AX696" s="424"/>
      <c r="AY696" s="34">
        <f t="shared" ref="AY696:AY697" si="18">$AY$694</f>
        <v>0</v>
      </c>
    </row>
    <row r="697" spans="1:51" ht="26.25" customHeight="1">
      <c r="A697" s="1051">
        <v>1</v>
      </c>
      <c r="B697" s="1051">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3"/>
      <c r="AP729" s="424" t="s">
        <v>185</v>
      </c>
      <c r="AQ729" s="424"/>
      <c r="AR729" s="424"/>
      <c r="AS729" s="424"/>
      <c r="AT729" s="424"/>
      <c r="AU729" s="424"/>
      <c r="AV729" s="424"/>
      <c r="AW729" s="424"/>
      <c r="AX729" s="424"/>
      <c r="AY729" s="34">
        <f t="shared" ref="AY729:AY730" si="19">$AY$727</f>
        <v>0</v>
      </c>
    </row>
    <row r="730" spans="1:51" ht="26.25" customHeight="1">
      <c r="A730" s="1051">
        <v>1</v>
      </c>
      <c r="B730" s="1051">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3"/>
      <c r="AP762" s="424" t="s">
        <v>185</v>
      </c>
      <c r="AQ762" s="424"/>
      <c r="AR762" s="424"/>
      <c r="AS762" s="424"/>
      <c r="AT762" s="424"/>
      <c r="AU762" s="424"/>
      <c r="AV762" s="424"/>
      <c r="AW762" s="424"/>
      <c r="AX762" s="424"/>
      <c r="AY762" s="34">
        <f t="shared" ref="AY762:AY763" si="20">$AY$760</f>
        <v>0</v>
      </c>
    </row>
    <row r="763" spans="1:51" ht="26.25" customHeight="1">
      <c r="A763" s="1051">
        <v>1</v>
      </c>
      <c r="B763" s="1051">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3"/>
      <c r="AP795" s="424" t="s">
        <v>185</v>
      </c>
      <c r="AQ795" s="424"/>
      <c r="AR795" s="424"/>
      <c r="AS795" s="424"/>
      <c r="AT795" s="424"/>
      <c r="AU795" s="424"/>
      <c r="AV795" s="424"/>
      <c r="AW795" s="424"/>
      <c r="AX795" s="424"/>
      <c r="AY795" s="34">
        <f t="shared" ref="AY795:AY796" si="21">$AY$793</f>
        <v>0</v>
      </c>
    </row>
    <row r="796" spans="1:51" ht="26.25" customHeight="1">
      <c r="A796" s="1051">
        <v>1</v>
      </c>
      <c r="B796" s="1051">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3"/>
      <c r="AP828" s="424" t="s">
        <v>185</v>
      </c>
      <c r="AQ828" s="424"/>
      <c r="AR828" s="424"/>
      <c r="AS828" s="424"/>
      <c r="AT828" s="424"/>
      <c r="AU828" s="424"/>
      <c r="AV828" s="424"/>
      <c r="AW828" s="424"/>
      <c r="AX828" s="424"/>
      <c r="AY828" s="34">
        <f t="shared" ref="AY828:AY829" si="22">$AY$826</f>
        <v>0</v>
      </c>
    </row>
    <row r="829" spans="1:51" ht="26.25" customHeight="1">
      <c r="A829" s="1051">
        <v>1</v>
      </c>
      <c r="B829" s="1051">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3"/>
      <c r="AP861" s="424" t="s">
        <v>185</v>
      </c>
      <c r="AQ861" s="424"/>
      <c r="AR861" s="424"/>
      <c r="AS861" s="424"/>
      <c r="AT861" s="424"/>
      <c r="AU861" s="424"/>
      <c r="AV861" s="424"/>
      <c r="AW861" s="424"/>
      <c r="AX861" s="424"/>
      <c r="AY861" s="34">
        <f t="shared" ref="AY861:AY862" si="23">$AY$859</f>
        <v>0</v>
      </c>
    </row>
    <row r="862" spans="1:51" ht="26.25" customHeight="1">
      <c r="A862" s="1051">
        <v>1</v>
      </c>
      <c r="B862" s="1051">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3"/>
      <c r="AP894" s="424" t="s">
        <v>185</v>
      </c>
      <c r="AQ894" s="424"/>
      <c r="AR894" s="424"/>
      <c r="AS894" s="424"/>
      <c r="AT894" s="424"/>
      <c r="AU894" s="424"/>
      <c r="AV894" s="424"/>
      <c r="AW894" s="424"/>
      <c r="AX894" s="424"/>
      <c r="AY894" s="34">
        <f t="shared" ref="AY894:AY895" si="24">$AY$892</f>
        <v>0</v>
      </c>
    </row>
    <row r="895" spans="1:51" ht="26.25" customHeight="1">
      <c r="A895" s="1051">
        <v>1</v>
      </c>
      <c r="B895" s="1051">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3"/>
      <c r="AP927" s="424" t="s">
        <v>185</v>
      </c>
      <c r="AQ927" s="424"/>
      <c r="AR927" s="424"/>
      <c r="AS927" s="424"/>
      <c r="AT927" s="424"/>
      <c r="AU927" s="424"/>
      <c r="AV927" s="424"/>
      <c r="AW927" s="424"/>
      <c r="AX927" s="424"/>
      <c r="AY927" s="34">
        <f t="shared" ref="AY927:AY928" si="25">$AY$925</f>
        <v>0</v>
      </c>
    </row>
    <row r="928" spans="1:51" ht="26.25" customHeight="1">
      <c r="A928" s="1051">
        <v>1</v>
      </c>
      <c r="B928" s="1051">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3"/>
      <c r="AP960" s="424" t="s">
        <v>185</v>
      </c>
      <c r="AQ960" s="424"/>
      <c r="AR960" s="424"/>
      <c r="AS960" s="424"/>
      <c r="AT960" s="424"/>
      <c r="AU960" s="424"/>
      <c r="AV960" s="424"/>
      <c r="AW960" s="424"/>
      <c r="AX960" s="424"/>
      <c r="AY960" s="34">
        <f t="shared" ref="AY960:AY961" si="26">$AY$958</f>
        <v>0</v>
      </c>
    </row>
    <row r="961" spans="1:51" ht="26.25" customHeight="1">
      <c r="A961" s="1051">
        <v>1</v>
      </c>
      <c r="B961" s="1051">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3"/>
      <c r="AP993" s="424" t="s">
        <v>185</v>
      </c>
      <c r="AQ993" s="424"/>
      <c r="AR993" s="424"/>
      <c r="AS993" s="424"/>
      <c r="AT993" s="424"/>
      <c r="AU993" s="424"/>
      <c r="AV993" s="424"/>
      <c r="AW993" s="424"/>
      <c r="AX993" s="424"/>
      <c r="AY993" s="34">
        <f t="shared" ref="AY993:AY994" si="27">$AY$991</f>
        <v>0</v>
      </c>
    </row>
    <row r="994" spans="1:51" ht="26.25" customHeight="1">
      <c r="A994" s="1051">
        <v>1</v>
      </c>
      <c r="B994" s="1051">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3"/>
      <c r="AP1026" s="424" t="s">
        <v>185</v>
      </c>
      <c r="AQ1026" s="424"/>
      <c r="AR1026" s="424"/>
      <c r="AS1026" s="424"/>
      <c r="AT1026" s="424"/>
      <c r="AU1026" s="424"/>
      <c r="AV1026" s="424"/>
      <c r="AW1026" s="424"/>
      <c r="AX1026" s="424"/>
      <c r="AY1026" s="34">
        <f t="shared" ref="AY1026:AY1027" si="28">$AY$1024</f>
        <v>0</v>
      </c>
    </row>
    <row r="1027" spans="1:51" ht="26.25" customHeight="1">
      <c r="A1027" s="1051">
        <v>1</v>
      </c>
      <c r="B1027" s="1051">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3"/>
      <c r="AP1059" s="424" t="s">
        <v>185</v>
      </c>
      <c r="AQ1059" s="424"/>
      <c r="AR1059" s="424"/>
      <c r="AS1059" s="424"/>
      <c r="AT1059" s="424"/>
      <c r="AU1059" s="424"/>
      <c r="AV1059" s="424"/>
      <c r="AW1059" s="424"/>
      <c r="AX1059" s="424"/>
      <c r="AY1059" s="34">
        <f t="shared" ref="AY1059:AY1060" si="29">$AY$1057</f>
        <v>0</v>
      </c>
    </row>
    <row r="1060" spans="1:51" ht="26.25" customHeight="1">
      <c r="A1060" s="1051">
        <v>1</v>
      </c>
      <c r="B1060" s="1051">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3"/>
      <c r="AP1092" s="424" t="s">
        <v>185</v>
      </c>
      <c r="AQ1092" s="424"/>
      <c r="AR1092" s="424"/>
      <c r="AS1092" s="424"/>
      <c r="AT1092" s="424"/>
      <c r="AU1092" s="424"/>
      <c r="AV1092" s="424"/>
      <c r="AW1092" s="424"/>
      <c r="AX1092" s="424"/>
      <c r="AY1092">
        <f t="shared" ref="AY1092:AY1093" si="30">$AY$1090</f>
        <v>0</v>
      </c>
    </row>
    <row r="1093" spans="1:51" ht="26.25" customHeight="1">
      <c r="A1093" s="1051">
        <v>1</v>
      </c>
      <c r="B1093" s="1051">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3"/>
      <c r="AP1125" s="424" t="s">
        <v>185</v>
      </c>
      <c r="AQ1125" s="424"/>
      <c r="AR1125" s="424"/>
      <c r="AS1125" s="424"/>
      <c r="AT1125" s="424"/>
      <c r="AU1125" s="424"/>
      <c r="AV1125" s="424"/>
      <c r="AW1125" s="424"/>
      <c r="AX1125" s="424"/>
      <c r="AY1125">
        <f t="shared" ref="AY1125:AY1126" si="31">$AY$1123</f>
        <v>0</v>
      </c>
    </row>
    <row r="1126" spans="1:51" ht="26.25" customHeight="1">
      <c r="A1126" s="1051">
        <v>1</v>
      </c>
      <c r="B1126" s="1051">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3"/>
      <c r="AP1158" s="424" t="s">
        <v>185</v>
      </c>
      <c r="AQ1158" s="424"/>
      <c r="AR1158" s="424"/>
      <c r="AS1158" s="424"/>
      <c r="AT1158" s="424"/>
      <c r="AU1158" s="424"/>
      <c r="AV1158" s="424"/>
      <c r="AW1158" s="424"/>
      <c r="AX1158" s="424"/>
      <c r="AY1158">
        <f t="shared" ref="AY1158:AY1159" si="32">$AY$1156</f>
        <v>0</v>
      </c>
    </row>
    <row r="1159" spans="1:51" ht="26.25" customHeight="1">
      <c r="A1159" s="1051">
        <v>1</v>
      </c>
      <c r="B1159" s="1051">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3"/>
      <c r="AP1191" s="424" t="s">
        <v>185</v>
      </c>
      <c r="AQ1191" s="424"/>
      <c r="AR1191" s="424"/>
      <c r="AS1191" s="424"/>
      <c r="AT1191" s="424"/>
      <c r="AU1191" s="424"/>
      <c r="AV1191" s="424"/>
      <c r="AW1191" s="424"/>
      <c r="AX1191" s="424"/>
      <c r="AY1191">
        <f t="shared" ref="AY1191:AY1192" si="33">$AY$1189</f>
        <v>0</v>
      </c>
    </row>
    <row r="1192" spans="1:51" ht="26.25" customHeight="1">
      <c r="A1192" s="1051">
        <v>1</v>
      </c>
      <c r="B1192" s="1051">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3"/>
      <c r="AP1224" s="424" t="s">
        <v>185</v>
      </c>
      <c r="AQ1224" s="424"/>
      <c r="AR1224" s="424"/>
      <c r="AS1224" s="424"/>
      <c r="AT1224" s="424"/>
      <c r="AU1224" s="424"/>
      <c r="AV1224" s="424"/>
      <c r="AW1224" s="424"/>
      <c r="AX1224" s="424"/>
      <c r="AY1224">
        <f t="shared" ref="AY1224:AY1225" si="34">$AY$1222</f>
        <v>0</v>
      </c>
    </row>
    <row r="1225" spans="1:51" ht="26.25" customHeight="1">
      <c r="A1225" s="1051">
        <v>1</v>
      </c>
      <c r="B1225" s="1051">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3"/>
      <c r="AP1257" s="424" t="s">
        <v>185</v>
      </c>
      <c r="AQ1257" s="424"/>
      <c r="AR1257" s="424"/>
      <c r="AS1257" s="424"/>
      <c r="AT1257" s="424"/>
      <c r="AU1257" s="424"/>
      <c r="AV1257" s="424"/>
      <c r="AW1257" s="424"/>
      <c r="AX1257" s="424"/>
      <c r="AY1257">
        <f t="shared" ref="AY1257:AY1258" si="35">$AY$1255</f>
        <v>0</v>
      </c>
    </row>
    <row r="1258" spans="1:51" ht="26.25" customHeight="1">
      <c r="A1258" s="1051">
        <v>1</v>
      </c>
      <c r="B1258" s="1051">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3"/>
      <c r="AP1290" s="424" t="s">
        <v>185</v>
      </c>
      <c r="AQ1290" s="424"/>
      <c r="AR1290" s="424"/>
      <c r="AS1290" s="424"/>
      <c r="AT1290" s="424"/>
      <c r="AU1290" s="424"/>
      <c r="AV1290" s="424"/>
      <c r="AW1290" s="424"/>
      <c r="AX1290" s="424"/>
      <c r="AY1290">
        <f t="shared" ref="AY1290:AY1291" si="36">$AY$1288</f>
        <v>0</v>
      </c>
    </row>
    <row r="1291" spans="1:51" ht="26.25" customHeight="1">
      <c r="A1291" s="1051">
        <v>1</v>
      </c>
      <c r="B1291" s="1051">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NONAKA ISAO</dc:creator>
  <cp:keywords/>
  <dc:description/>
  <cp:lastModifiedBy>情報通信課</cp:lastModifiedBy>
  <cp:revision/>
  <cp:lastPrinted>2021-05-26T01:02:35Z</cp:lastPrinted>
  <dcterms:created xsi:type="dcterms:W3CDTF">2012-03-13T00:50:25Z</dcterms:created>
  <dcterms:modified xsi:type="dcterms:W3CDTF">2021-08-19T01:51:18Z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