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_210511以降\210712米持様：公共調達の公表（令和３年５月分）の掲載及び（平成２８年５月分）の削除\添付\公共調達の公表（R3年5月分）\"/>
    </mc:Choice>
  </mc:AlternateContent>
  <bookViews>
    <workbookView xWindow="0" yWindow="0" windowWidth="28800" windowHeight="12320"/>
  </bookViews>
  <sheets>
    <sheet name="入札（物品役務等）" sheetId="1" r:id="rId1"/>
  </sheets>
  <definedNames>
    <definedName name="_xlnm._FilterDatabase" localSheetId="0" hidden="1">'入札（物品役務等）'!$B$1:$B$11</definedName>
    <definedName name="_xlnm.Print_Area" localSheetId="0">'入札（物品役務等）'!$A$1:$O$12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  <c r="K7" i="1"/>
  <c r="K6" i="1"/>
  <c r="K5" i="1"/>
</calcChain>
</file>

<file path=xl/sharedStrings.xml><?xml version="1.0" encoding="utf-8"?>
<sst xmlns="http://schemas.openxmlformats.org/spreadsheetml/2006/main" count="93" uniqueCount="55">
  <si>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</si>
  <si>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</si>
  <si>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</si>
  <si>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</si>
  <si>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</si>
  <si>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</si>
  <si>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</si>
  <si>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</si>
  <si>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</si>
  <si>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</si>
  <si>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</si>
  <si>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</si>
  <si>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</si>
  <si>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</si>
  <si>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</si>
  <si>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</si>
  <si>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「中国若手行政官等長期育成支援」業務委嘱</t>
    <rPh sb="1" eb="3">
      <t>チュウゴク</t>
    </rPh>
    <rPh sb="3" eb="5">
      <t>ワカテ</t>
    </rPh>
    <rPh sb="5" eb="7">
      <t>ギョウセイ</t>
    </rPh>
    <rPh sb="7" eb="8">
      <t>カン</t>
    </rPh>
    <rPh sb="8" eb="9">
      <t>ナド</t>
    </rPh>
    <rPh sb="9" eb="11">
      <t>チョウキ</t>
    </rPh>
    <rPh sb="11" eb="13">
      <t>イクセイ</t>
    </rPh>
    <rPh sb="13" eb="15">
      <t>シエン</t>
    </rPh>
    <rPh sb="16" eb="18">
      <t>ギョウム</t>
    </rPh>
    <rPh sb="18" eb="20">
      <t>イショク</t>
    </rPh>
    <phoneticPr fontId="3"/>
  </si>
  <si>
    <t>支出負担行為担当官
外務省大臣官房会計課長　岡野結城子
東京都千代田区霞が関２－２－１</t>
    <rPh sb="22" eb="24">
      <t>オカノ</t>
    </rPh>
    <rPh sb="24" eb="25">
      <t>ユイ</t>
    </rPh>
    <rPh sb="25" eb="26">
      <t>シロ</t>
    </rPh>
    <rPh sb="26" eb="27">
      <t>コ</t>
    </rPh>
    <phoneticPr fontId="3"/>
  </si>
  <si>
    <t>一般財団法人日本国際協力センター</t>
  </si>
  <si>
    <t>6011105000218</t>
  </si>
  <si>
    <t>東京都新宿区西新宿２丁目７番１号</t>
  </si>
  <si>
    <t>一般
（総合）</t>
    <phoneticPr fontId="3"/>
  </si>
  <si>
    <t>－</t>
    <phoneticPr fontId="3"/>
  </si>
  <si>
    <t/>
  </si>
  <si>
    <t>「東京オリンピック・パラリンピック要人接遇事務局における事務用什器類」賃貸借契約</t>
  </si>
  <si>
    <t>コーユーレンティア株式会社</t>
  </si>
  <si>
    <t>3010401025419</t>
  </si>
  <si>
    <t>東京都港区新橋６丁目１７番１５号</t>
  </si>
  <si>
    <t>一般</t>
  </si>
  <si>
    <t>「日本人学生等のインターンシップ支援（学生派遣）」業務委嘱</t>
    <rPh sb="19" eb="21">
      <t>ガクセイ</t>
    </rPh>
    <rPh sb="21" eb="23">
      <t>ハケン</t>
    </rPh>
    <phoneticPr fontId="3"/>
  </si>
  <si>
    <t>株式会社ＪＴＢ</t>
  </si>
  <si>
    <t>8010701012863</t>
  </si>
  <si>
    <t>東京都品川区東品川２丁目３番１１号</t>
  </si>
  <si>
    <t>「国際連合関係者招へい」業務委嘱</t>
    <rPh sb="1" eb="3">
      <t>コクサイ</t>
    </rPh>
    <rPh sb="3" eb="5">
      <t>レンゴウ</t>
    </rPh>
    <rPh sb="5" eb="7">
      <t>カンケイ</t>
    </rPh>
    <rPh sb="7" eb="8">
      <t>モノ</t>
    </rPh>
    <rPh sb="8" eb="9">
      <t>ショウ</t>
    </rPh>
    <rPh sb="12" eb="14">
      <t>ギョウム</t>
    </rPh>
    <rPh sb="14" eb="16">
      <t>イショク</t>
    </rPh>
    <phoneticPr fontId="3"/>
  </si>
  <si>
    <t>株式会社エモック・エンタープライズ</t>
  </si>
  <si>
    <t>2010401005495</t>
  </si>
  <si>
    <t>東京都港区西新橋１丁目１９番３号</t>
  </si>
  <si>
    <t>@25,300他</t>
  </si>
  <si>
    <t>単価契約
予定調達総額54,215,155円</t>
    <rPh sb="5" eb="7">
      <t>ヨテイ</t>
    </rPh>
    <rPh sb="7" eb="9">
      <t>チョウタツ</t>
    </rPh>
    <rPh sb="9" eb="11">
      <t>ソウガク</t>
    </rPh>
    <rPh sb="21" eb="22">
      <t>エン</t>
    </rPh>
    <phoneticPr fontId="3"/>
  </si>
  <si>
    <t>「領事サービス室」労働者派遣契約</t>
  </si>
  <si>
    <t>株式会社人材バンク</t>
  </si>
  <si>
    <t>3012401013378</t>
  </si>
  <si>
    <t>東京都武蔵野市中町１丁目１７番３号</t>
  </si>
  <si>
    <t>@1,639</t>
  </si>
  <si>
    <t>単価契約
予定調達総額5,157,113円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</si>
  <si>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「第９回太平洋・島サミット開催にかかる機材等手配」業務委嘱</t>
    <rPh sb="27" eb="29">
      <t>イショク</t>
    </rPh>
    <phoneticPr fontId="3"/>
  </si>
  <si>
    <t>株式会社コングレ</t>
  </si>
  <si>
    <t>9120001079690</t>
  </si>
  <si>
    <t>東京都千代田区麹町５丁目１番地</t>
    <rPh sb="13" eb="15">
      <t>バンチ</t>
    </rPh>
    <phoneticPr fontId="3"/>
  </si>
  <si>
    <t>「オリパラ事務局における複合機の賃貸借・保守」業務委嘱</t>
    <rPh sb="5" eb="8">
      <t>ジムキョク</t>
    </rPh>
    <rPh sb="12" eb="15">
      <t>フクゴウキ</t>
    </rPh>
    <rPh sb="16" eb="19">
      <t>チンタイシャク</t>
    </rPh>
    <rPh sb="20" eb="22">
      <t>ホシュ</t>
    </rPh>
    <rPh sb="23" eb="25">
      <t>ギョウム</t>
    </rPh>
    <rPh sb="25" eb="27">
      <t>イショク</t>
    </rPh>
    <phoneticPr fontId="3"/>
  </si>
  <si>
    <t>富士フイルムビジネスイノベーションジャパン株式会社</t>
    <rPh sb="0" eb="2">
      <t>フジ</t>
    </rPh>
    <rPh sb="21" eb="23">
      <t>カブシキ</t>
    </rPh>
    <rPh sb="23" eb="25">
      <t>カイシャ</t>
    </rPh>
    <phoneticPr fontId="3"/>
  </si>
  <si>
    <t>1011101015050</t>
  </si>
  <si>
    <t>東京都江東区豊洲２丁目２番１号</t>
  </si>
  <si>
    <t>一部単価契約</t>
    <rPh sb="0" eb="2">
      <t>イチブ</t>
    </rPh>
    <rPh sb="2" eb="4">
      <t>タンカ</t>
    </rPh>
    <rPh sb="4" eb="6">
      <t>ケイヤク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</si>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</sst>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61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 applyFill="1">
      <alignment vertical="center"/>
    </xf>
    <xf numFmtId="0" fontId="11" fillId="0" borderId="7" xfId="4" applyFont="1" applyBorder="1" applyAlignment="1">
      <alignment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3" xfId="4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BreakPreview" zoomScale="60" zoomScaleNormal="100" workbookViewId="0">
      <selection sqref="A1:O2"/>
    </sheetView>
  </sheetViews>
  <sheetFormatPr defaultColWidth="9" defaultRowHeight="25.5" x14ac:dyDescent="0.2"/>
  <cols>
    <col min="1" max="1" width="8.453125" style="37" customWidth="1"/>
    <col min="2" max="2" width="40.08984375" style="3" customWidth="1"/>
    <col min="3" max="3" width="29.08984375" style="3" customWidth="1"/>
    <col min="4" max="4" width="21.08984375" style="38" customWidth="1"/>
    <col min="5" max="5" width="30.36328125" style="39" customWidth="1"/>
    <col min="6" max="6" width="25" style="40" customWidth="1"/>
    <col min="7" max="7" width="42.7265625" style="3" customWidth="1"/>
    <col min="8" max="8" width="17" style="39" customWidth="1"/>
    <col min="9" max="10" width="15.36328125" style="5" customWidth="1"/>
    <col min="11" max="11" width="15.36328125" style="41" customWidth="1"/>
    <col min="12" max="14" width="15.36328125" style="42" customWidth="1"/>
    <col min="15" max="15" width="23" style="3" customWidth="1"/>
    <col min="16" max="16" width="41.26953125" style="30" customWidth="1"/>
    <col min="17" max="17" width="5.7265625" style="31" customWidth="1"/>
    <col min="18" max="18" width="9.08984375" style="32" bestFit="1" customWidth="1"/>
    <col min="19" max="19" width="13.26953125" style="33" bestFit="1" customWidth="1"/>
    <col min="20" max="20" width="11" style="34" customWidth="1"/>
    <col min="21" max="21" width="9.08984375" style="35" bestFit="1" customWidth="1"/>
    <col min="22" max="22" width="13.36328125" style="32" customWidth="1"/>
    <col min="23" max="23" width="18.36328125" style="32" customWidth="1"/>
    <col min="24" max="24" width="12.6328125" style="36" customWidth="1"/>
    <col min="25" max="25" width="14.26953125" style="35" bestFit="1" customWidth="1"/>
    <col min="26" max="26" width="10.08984375" style="35" customWidth="1"/>
    <col min="27" max="16384" width="9" style="35"/>
  </cols>
  <sheetData>
    <row r="1" spans="1:24" s="6" customFormat="1" ht="14.25" customHeight="1" x14ac:dyDescent="0.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8"/>
    </row>
    <row r="3" spans="1:24" s="11" customFormat="1" ht="90" customHeight="1" x14ac:dyDescent="0.2">
      <c r="A3" s="55"/>
      <c r="B3" s="57" t="s">
        <v>1</v>
      </c>
      <c r="C3" s="57" t="s">
        <v>2</v>
      </c>
      <c r="D3" s="57" t="s">
        <v>3</v>
      </c>
      <c r="E3" s="57" t="s">
        <v>4</v>
      </c>
      <c r="F3" s="59" t="s">
        <v>5</v>
      </c>
      <c r="G3" s="57" t="s">
        <v>6</v>
      </c>
      <c r="H3" s="57" t="s">
        <v>7</v>
      </c>
      <c r="I3" s="44" t="s">
        <v>8</v>
      </c>
      <c r="J3" s="44" t="s">
        <v>9</v>
      </c>
      <c r="K3" s="46" t="s">
        <v>10</v>
      </c>
      <c r="L3" s="48" t="s">
        <v>11</v>
      </c>
      <c r="M3" s="49"/>
      <c r="N3" s="50"/>
      <c r="O3" s="51" t="s">
        <v>12</v>
      </c>
      <c r="P3" s="10"/>
    </row>
    <row r="4" spans="1:24" s="11" customFormat="1" ht="45.75" customHeight="1" x14ac:dyDescent="0.2">
      <c r="A4" s="56"/>
      <c r="B4" s="58"/>
      <c r="C4" s="58"/>
      <c r="D4" s="58"/>
      <c r="E4" s="58"/>
      <c r="F4" s="60"/>
      <c r="G4" s="58"/>
      <c r="H4" s="58"/>
      <c r="I4" s="45"/>
      <c r="J4" s="45"/>
      <c r="K4" s="47"/>
      <c r="L4" s="12" t="s">
        <v>13</v>
      </c>
      <c r="M4" s="12" t="s">
        <v>14</v>
      </c>
      <c r="N4" s="12" t="s">
        <v>15</v>
      </c>
      <c r="O4" s="52"/>
      <c r="P4" s="10"/>
    </row>
    <row r="5" spans="1:24" s="11" customFormat="1" ht="90" customHeight="1" x14ac:dyDescent="0.2">
      <c r="A5" s="13">
        <v>1</v>
      </c>
      <c r="B5" s="16" t="s">
        <v>16</v>
      </c>
      <c r="C5" s="14" t="s">
        <v>17</v>
      </c>
      <c r="D5" s="15">
        <v>44326</v>
      </c>
      <c r="E5" s="16" t="s">
        <v>18</v>
      </c>
      <c r="F5" s="17" t="s">
        <v>19</v>
      </c>
      <c r="G5" s="16" t="s">
        <v>20</v>
      </c>
      <c r="H5" s="18" t="s">
        <v>21</v>
      </c>
      <c r="I5" s="19">
        <v>322188440</v>
      </c>
      <c r="J5" s="19">
        <v>318470837</v>
      </c>
      <c r="K5" s="20">
        <f>ROUNDDOWN(J5/I5,3)</f>
        <v>0.98799999999999999</v>
      </c>
      <c r="L5" s="21" t="s">
        <v>22</v>
      </c>
      <c r="M5" s="21" t="s">
        <v>22</v>
      </c>
      <c r="N5" s="21" t="s">
        <v>22</v>
      </c>
      <c r="O5" s="22" t="s">
        <v>23</v>
      </c>
      <c r="P5" s="10"/>
    </row>
    <row r="6" spans="1:24" s="11" customFormat="1" ht="90" customHeight="1" x14ac:dyDescent="0.2">
      <c r="A6" s="13">
        <v>2</v>
      </c>
      <c r="B6" s="16" t="s">
        <v>24</v>
      </c>
      <c r="C6" s="14" t="s">
        <v>17</v>
      </c>
      <c r="D6" s="15">
        <v>44330</v>
      </c>
      <c r="E6" s="16" t="s">
        <v>25</v>
      </c>
      <c r="F6" s="17" t="s">
        <v>26</v>
      </c>
      <c r="G6" s="16" t="s">
        <v>27</v>
      </c>
      <c r="H6" s="23" t="s">
        <v>28</v>
      </c>
      <c r="I6" s="19">
        <v>14687090</v>
      </c>
      <c r="J6" s="19">
        <v>13860000</v>
      </c>
      <c r="K6" s="20">
        <f t="shared" ref="K6:K11" si="0">ROUNDDOWN(J6/I6,3)</f>
        <v>0.94299999999999995</v>
      </c>
      <c r="L6" s="21" t="s">
        <v>22</v>
      </c>
      <c r="M6" s="21" t="s">
        <v>22</v>
      </c>
      <c r="N6" s="21" t="s">
        <v>22</v>
      </c>
      <c r="O6" s="43" t="s">
        <v>23</v>
      </c>
      <c r="P6" s="10"/>
    </row>
    <row r="7" spans="1:24" s="11" customFormat="1" ht="90" customHeight="1" x14ac:dyDescent="0.2">
      <c r="A7" s="13">
        <v>3</v>
      </c>
      <c r="B7" s="16" t="s">
        <v>29</v>
      </c>
      <c r="C7" s="14" t="s">
        <v>17</v>
      </c>
      <c r="D7" s="15">
        <v>44337</v>
      </c>
      <c r="E7" s="16" t="s">
        <v>30</v>
      </c>
      <c r="F7" s="17" t="s">
        <v>31</v>
      </c>
      <c r="G7" s="16" t="s">
        <v>32</v>
      </c>
      <c r="H7" s="23" t="s">
        <v>28</v>
      </c>
      <c r="I7" s="24">
        <v>23866610</v>
      </c>
      <c r="J7" s="19">
        <v>21263210</v>
      </c>
      <c r="K7" s="20">
        <f t="shared" si="0"/>
        <v>0.89</v>
      </c>
      <c r="L7" s="21" t="s">
        <v>22</v>
      </c>
      <c r="M7" s="21" t="s">
        <v>22</v>
      </c>
      <c r="N7" s="21" t="s">
        <v>22</v>
      </c>
      <c r="O7" s="22" t="s">
        <v>23</v>
      </c>
      <c r="P7" s="10"/>
    </row>
    <row r="8" spans="1:24" s="11" customFormat="1" ht="90" customHeight="1" x14ac:dyDescent="0.2">
      <c r="A8" s="13">
        <v>4</v>
      </c>
      <c r="B8" s="16" t="s">
        <v>33</v>
      </c>
      <c r="C8" s="14" t="s">
        <v>17</v>
      </c>
      <c r="D8" s="15">
        <v>44337</v>
      </c>
      <c r="E8" s="16" t="s">
        <v>34</v>
      </c>
      <c r="F8" s="17" t="s">
        <v>35</v>
      </c>
      <c r="G8" s="16" t="s">
        <v>36</v>
      </c>
      <c r="H8" s="18" t="s">
        <v>28</v>
      </c>
      <c r="I8" s="25" t="s">
        <v>22</v>
      </c>
      <c r="J8" s="19" t="s">
        <v>37</v>
      </c>
      <c r="K8" s="25" t="s">
        <v>22</v>
      </c>
      <c r="L8" s="25" t="s">
        <v>22</v>
      </c>
      <c r="M8" s="25" t="s">
        <v>22</v>
      </c>
      <c r="N8" s="25" t="s">
        <v>22</v>
      </c>
      <c r="O8" s="22" t="s">
        <v>38</v>
      </c>
      <c r="P8" s="10"/>
    </row>
    <row r="9" spans="1:24" s="11" customFormat="1" ht="90" customHeight="1" x14ac:dyDescent="0.2">
      <c r="A9" s="13">
        <v>5</v>
      </c>
      <c r="B9" s="16" t="s">
        <v>39</v>
      </c>
      <c r="C9" s="14" t="s">
        <v>17</v>
      </c>
      <c r="D9" s="15">
        <v>44343</v>
      </c>
      <c r="E9" s="16" t="s">
        <v>40</v>
      </c>
      <c r="F9" s="17" t="s">
        <v>41</v>
      </c>
      <c r="G9" s="16" t="s">
        <v>42</v>
      </c>
      <c r="H9" s="23" t="s">
        <v>28</v>
      </c>
      <c r="I9" s="25" t="s">
        <v>22</v>
      </c>
      <c r="J9" s="19" t="s">
        <v>43</v>
      </c>
      <c r="K9" s="25" t="s">
        <v>22</v>
      </c>
      <c r="L9" s="25" t="s">
        <v>22</v>
      </c>
      <c r="M9" s="25" t="s">
        <v>22</v>
      </c>
      <c r="N9" s="25" t="s">
        <v>22</v>
      </c>
      <c r="O9" s="22" t="s">
        <v>44</v>
      </c>
      <c r="P9" s="10"/>
    </row>
    <row r="10" spans="1:24" s="11" customFormat="1" ht="90" customHeight="1" x14ac:dyDescent="0.2">
      <c r="A10" s="13">
        <v>6</v>
      </c>
      <c r="B10" s="16" t="s">
        <v>45</v>
      </c>
      <c r="C10" s="14" t="s">
        <v>17</v>
      </c>
      <c r="D10" s="15">
        <v>44344</v>
      </c>
      <c r="E10" s="16" t="s">
        <v>46</v>
      </c>
      <c r="F10" s="17" t="s">
        <v>47</v>
      </c>
      <c r="G10" s="16" t="s">
        <v>48</v>
      </c>
      <c r="H10" s="23" t="s">
        <v>28</v>
      </c>
      <c r="I10" s="19">
        <v>7001100</v>
      </c>
      <c r="J10" s="19">
        <v>1320000</v>
      </c>
      <c r="K10" s="20">
        <f t="shared" si="0"/>
        <v>0.188</v>
      </c>
      <c r="L10" s="25" t="s">
        <v>22</v>
      </c>
      <c r="M10" s="25" t="s">
        <v>22</v>
      </c>
      <c r="N10" s="25" t="s">
        <v>22</v>
      </c>
      <c r="O10" s="22" t="s">
        <v>23</v>
      </c>
      <c r="P10" s="10"/>
    </row>
    <row r="11" spans="1:24" s="11" customFormat="1" ht="90" customHeight="1" x14ac:dyDescent="0.2">
      <c r="A11" s="13">
        <v>7</v>
      </c>
      <c r="B11" s="16" t="s">
        <v>49</v>
      </c>
      <c r="C11" s="14" t="s">
        <v>17</v>
      </c>
      <c r="D11" s="15">
        <v>44347</v>
      </c>
      <c r="E11" s="16" t="s">
        <v>50</v>
      </c>
      <c r="F11" s="17" t="s">
        <v>51</v>
      </c>
      <c r="G11" s="16" t="s">
        <v>52</v>
      </c>
      <c r="H11" s="23" t="s">
        <v>28</v>
      </c>
      <c r="I11" s="19">
        <v>2244366</v>
      </c>
      <c r="J11" s="19">
        <v>1688497</v>
      </c>
      <c r="K11" s="20">
        <f t="shared" si="0"/>
        <v>0.752</v>
      </c>
      <c r="L11" s="25" t="s">
        <v>22</v>
      </c>
      <c r="M11" s="25" t="s">
        <v>22</v>
      </c>
      <c r="N11" s="25" t="s">
        <v>22</v>
      </c>
      <c r="O11" s="22" t="s">
        <v>53</v>
      </c>
      <c r="P11" s="10"/>
    </row>
    <row r="12" spans="1:24" ht="30" customHeight="1" x14ac:dyDescent="0.2">
      <c r="A12" s="26" t="s">
        <v>54</v>
      </c>
      <c r="B12" s="27"/>
      <c r="C12" s="27"/>
      <c r="D12" s="28"/>
      <c r="E12" s="27"/>
      <c r="F12" s="29"/>
      <c r="G12" s="27"/>
      <c r="H12" s="27"/>
      <c r="I12" s="27"/>
      <c r="J12" s="27"/>
      <c r="K12" s="27"/>
      <c r="L12" s="26"/>
      <c r="M12" s="26"/>
      <c r="N12" s="26"/>
      <c r="O12" s="27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7 K10:K11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7 K10:K11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7 K10:K11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7 K10:K11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7 K10:K11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dcterms:created xsi:type="dcterms:W3CDTF">2021-06-30T00:51:54Z</dcterms:created>
  <dcterms:modified xsi:type="dcterms:W3CDTF">2021-07-12T00:49:45Z</dcterms:modified>
</cp:coreProperties>
</file>