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11059\Desktop\１０月分の削除\公共調達の公表（令和３年４月分）の差替え\【差し替え】公共調達の公表（令和３年４月分）\"/>
    </mc:Choice>
  </mc:AlternateContent>
  <bookViews>
    <workbookView xWindow="-60" yWindow="330" windowWidth="19230" windowHeight="11580" tabRatio="732"/>
  </bookViews>
  <sheets>
    <sheet name="随契（物品役務等）" sheetId="2" r:id="rId1"/>
  </sheets>
  <definedNames>
    <definedName name="_xlnm._FilterDatabase" localSheetId="0" hidden="1">'随契（物品役務等）'!$A$3:$AA$228</definedName>
    <definedName name="_xlnm.Print_Area" localSheetId="0">'随契（物品役務等）'!$A$1:$P$228</definedName>
    <definedName name="_xlnm.Print_Titles" localSheetId="0">'随契（物品役務等）'!$2:$3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8" i="2" l="1"/>
  <c r="K227" i="2" l="1"/>
  <c r="K226" i="2"/>
  <c r="K225" i="2"/>
  <c r="K223" i="2"/>
  <c r="K222" i="2"/>
  <c r="K221" i="2"/>
  <c r="K220" i="2"/>
  <c r="K219" i="2"/>
  <c r="K216" i="2"/>
  <c r="K215" i="2"/>
  <c r="K214" i="2"/>
  <c r="K213" i="2"/>
  <c r="K212" i="2"/>
  <c r="K210"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alcChain>
</file>

<file path=xl/sharedStrings.xml><?xml version="1.0" encoding="utf-8"?>
<sst xmlns="http://schemas.openxmlformats.org/spreadsheetml/2006/main" count="2286" uniqueCount="668">
  <si>
    <t>予定価格</t>
    <rPh sb="0" eb="2">
      <t>ヨテイ</t>
    </rPh>
    <rPh sb="2" eb="4">
      <t>カカク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</si>
  <si>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</si>
  <si>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</si>
  <si>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公益法人の区分</t>
    <rPh sb="0" eb="2">
      <t>コウエキ</t>
    </rPh>
    <rPh sb="2" eb="4">
      <t>ホウジン</t>
    </rPh>
    <rPh sb="5" eb="7">
      <t>クブン</t>
    </rPh>
    <phoneticPr fontId="3"/>
  </si>
  <si>
    <t>@28,468</t>
  </si>
  <si>
    <t>物品役務等の名称及び数量</t>
    <rPh sb="0" eb="2">
      <t>ブッピン</t>
    </rPh>
    <rPh sb="2" eb="4">
      <t>エキム</t>
    </rPh>
    <rPh sb="4" eb="5">
      <t>トウ</t>
    </rPh>
    <rPh sb="6" eb="8">
      <t>メイショウ</t>
    </rPh>
    <rPh sb="8" eb="9">
      <t>オヨ</t>
    </rPh>
    <rPh sb="10" eb="12">
      <t>スウリョウ</t>
    </rPh>
    <phoneticPr fontId="3"/>
  </si>
  <si>
    <t>公益法人の場合</t>
    <rPh sb="0" eb="2">
      <t>コウエキ</t>
    </rPh>
    <rPh sb="2" eb="4">
      <t>ホウジン</t>
    </rPh>
    <rPh sb="5" eb="7">
      <t>バアイ</t>
    </rPh>
    <phoneticPr fontId="3"/>
  </si>
  <si>
    <t>契約の相手方の住所</t>
    <rPh sb="0" eb="2">
      <t>ケイヤク</t>
    </rPh>
    <rPh sb="3" eb="6">
      <t>アイテガタ</t>
    </rPh>
    <rPh sb="7" eb="9">
      <t>ジュウショ</t>
    </rPh>
    <phoneticPr fontId="3"/>
  </si>
  <si>
    <t>契約の相手方の名称</t>
    <rPh sb="0" eb="2">
      <t>ケイヤク</t>
    </rPh>
    <rPh sb="3" eb="6">
      <t>アイテガタ</t>
    </rPh>
    <rPh sb="7" eb="9">
      <t>メイショウ</t>
    </rPh>
    <phoneticPr fontId="3"/>
  </si>
  <si>
    <t>本件業務を実施可能な者は、当該システムの構築業者である本契約の相手方の他になく、他に競争を許さないため(会計法第29条の3第4項)。</t>
  </si>
  <si>
    <t>「語学研修実務業務『外務省研修所特別主任講師（英語）』」業務委嘱</t>
  </si>
  <si>
    <t>法人番号</t>
    <rPh sb="0" eb="2">
      <t>ホウジン</t>
    </rPh>
    <rPh sb="2" eb="4">
      <t>バンゴウ</t>
    </rPh>
    <phoneticPr fontId="3"/>
  </si>
  <si>
    <t>広島県広島市中区東千田町１丁目１番６１号</t>
  </si>
  <si>
    <t>契約を締結した日</t>
    <rPh sb="0" eb="2">
      <t>ケイヤク</t>
    </rPh>
    <rPh sb="3" eb="5">
      <t>テイケツ</t>
    </rPh>
    <rPh sb="7" eb="8">
      <t>ヒ</t>
    </rPh>
    <phoneticPr fontId="3"/>
  </si>
  <si>
    <t>契約金額</t>
    <rPh sb="0" eb="2">
      <t>ケイヤク</t>
    </rPh>
    <rPh sb="2" eb="4">
      <t>キンガク</t>
    </rPh>
    <phoneticPr fontId="3"/>
  </si>
  <si>
    <t>備　　考</t>
    <rPh sb="0" eb="1">
      <t>ソナエ</t>
    </rPh>
    <rPh sb="3" eb="4">
      <t>コウ</t>
    </rPh>
    <phoneticPr fontId="3"/>
  </si>
  <si>
    <t>独立行政法人国立印刷局</t>
  </si>
  <si>
    <t>　</t>
  </si>
  <si>
    <t>本件に係る著作権所有者は本契約の相手方の他になく、他に競争を許さないため（会計法第29条の3第4項）。</t>
  </si>
  <si>
    <t>過去における法律相談等の継続性・整合性を保ちつつ、円滑な対応を確保していくには、これまでの情報の蓄積が必要不可欠であり、右情報を有しているのは本契約の相手方の他になく、他に競争を許さないため（会計法第29条の3第4項）。</t>
  </si>
  <si>
    <t>アクシオヘリックス株式会社</t>
  </si>
  <si>
    <t>「オンライン・データベース『Lloyd's List Intelligence Seasearcher』」購読契約</t>
  </si>
  <si>
    <t>特定非営利活動法人難民を助ける会</t>
  </si>
  <si>
    <t>「在外公館向け読売新聞オンライン購読サービス」利用契約</t>
  </si>
  <si>
    <t>単価契約
予定調達総額4,362,378円</t>
  </si>
  <si>
    <t>応札・応募者数</t>
    <rPh sb="0" eb="2">
      <t>オウサツ</t>
    </rPh>
    <rPh sb="3" eb="7">
      <t>オウボシャスウ</t>
    </rPh>
    <phoneticPr fontId="3"/>
  </si>
  <si>
    <t>－</t>
  </si>
  <si>
    <t>第二東京弁護士会</t>
  </si>
  <si>
    <t>株式会社リコー</t>
  </si>
  <si>
    <t>@20他</t>
  </si>
  <si>
    <t>「語学研修実務業務『外務省研修所特別主任講師（西語）』」業務委嘱</t>
  </si>
  <si>
    <t>当初の契約において、複数年度にわたる契約期間を条件としており、他に競争を許さないため（会計法第29条の3第4項）。</t>
  </si>
  <si>
    <t>「北方四島医療支援促進事業」業務委嘱</t>
  </si>
  <si>
    <t>国所管，都道府県所管の区分</t>
    <rPh sb="0" eb="1">
      <t>クニ</t>
    </rPh>
    <rPh sb="1" eb="3">
      <t>ショカン</t>
    </rPh>
    <rPh sb="4" eb="8">
      <t>トドウフケン</t>
    </rPh>
    <rPh sb="8" eb="10">
      <t>ショカン</t>
    </rPh>
    <rPh sb="11" eb="13">
      <t>クブン</t>
    </rPh>
    <phoneticPr fontId="3"/>
  </si>
  <si>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3"/>
  </si>
  <si>
    <t>①5010001006767
②2010001033475</t>
  </si>
  <si>
    <t>「沖縄事務所建物」賃貸借契約</t>
  </si>
  <si>
    <t>デジコン株式会社</t>
  </si>
  <si>
    <t>「外国新聞（Ｆｉｎａｎｃｉａｌ　Ｔｉｍｅｓ）」購読契約</t>
  </si>
  <si>
    <t>「在外公館における警備指導」業務委嘱</t>
  </si>
  <si>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</si>
  <si>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「公用携帯電話のレンタル」契約</t>
    <rPh sb="13" eb="15">
      <t>ケイヤク</t>
    </rPh>
    <phoneticPr fontId="3"/>
  </si>
  <si>
    <t>株式会社ティーケーピー</t>
  </si>
  <si>
    <t>420 MONTGOMMERY STREET,SAN FRANCISCO,CA,94104</t>
  </si>
  <si>
    <t>東京都港区虎ノ門１丁目７番１２号</t>
  </si>
  <si>
    <t>支出負担行為担当官
外務省大臣官房会計課長　岡野結城子
東京都千代田区霞が関２－２－１</t>
    <rPh sb="22" eb="24">
      <t>オカノ</t>
    </rPh>
    <rPh sb="24" eb="25">
      <t>ユイ</t>
    </rPh>
    <rPh sb="25" eb="26">
      <t>シロ</t>
    </rPh>
    <rPh sb="26" eb="27">
      <t>コ</t>
    </rPh>
    <phoneticPr fontId="3"/>
  </si>
  <si>
    <t>福岡県福岡市中央区六本松４丁目２番５号</t>
  </si>
  <si>
    <t>@9,900他</t>
    <rPh sb="6" eb="7">
      <t>ホカ</t>
    </rPh>
    <phoneticPr fontId="4"/>
  </si>
  <si>
    <t>@75,900他</t>
  </si>
  <si>
    <t>「領事クラウドの保守付随作業（在外公館開閉館の対応作業等）」業務委嘱</t>
  </si>
  <si>
    <t>単価契約
予定調達総額1,056,000円</t>
  </si>
  <si>
    <t>エヌ・ティ・ティ・コミュニケーションズ株式会社</t>
  </si>
  <si>
    <t>4011501015894</t>
  </si>
  <si>
    <t>株式会社ＪＴＢ</t>
  </si>
  <si>
    <t>東京都千代田区大手町１丁目８番１号</t>
  </si>
  <si>
    <t>愛知県名古屋市西区牛島町６番１号</t>
  </si>
  <si>
    <r>
      <t>「統合Ｗｅｂ環境　広報動画管理・運用」業務</t>
    </r>
    <r>
      <rPr>
        <sz val="14"/>
        <rFont val="ＭＳ Ｐゴシック"/>
        <family val="3"/>
        <charset val="128"/>
      </rPr>
      <t>委嘱</t>
    </r>
    <rPh sb="21" eb="23">
      <t>イショク</t>
    </rPh>
    <phoneticPr fontId="3"/>
  </si>
  <si>
    <t>「IC旅券作成機（在外）保守」業務委嘱</t>
  </si>
  <si>
    <t>@4,500</t>
  </si>
  <si>
    <t>本件は、既存の警備業務下の同一敷地内における警備業務であり、同一の指揮系統とする必要があるため、本サービスの提供が可能な業者は、本契約の相手方の他になく、他に競争を許さないため（会計法第29条の3第4項）。</t>
  </si>
  <si>
    <r>
      <t>当</t>
    </r>
    <r>
      <rPr>
        <sz val="14"/>
        <rFont val="ＭＳ Ｐゴシック"/>
        <family val="3"/>
        <charset val="128"/>
      </rPr>
      <t>該機器を入れ替え予定であるが、移行期間中も省内のネットワーク環境を維持するために引き続き現行機器を賃貸借することが業務効率・運用面から安定的であり、他に競争を許さない（会計法第29条の3第4項）。</t>
    </r>
    <rPh sb="63" eb="65">
      <t>ウンヨウ</t>
    </rPh>
    <rPh sb="65" eb="66">
      <t>メン</t>
    </rPh>
    <rPh sb="68" eb="71">
      <t>アンテイテキ</t>
    </rPh>
    <phoneticPr fontId="3"/>
  </si>
  <si>
    <t>公社</t>
  </si>
  <si>
    <t xml:space="preserve">
単価契約
予定調達総額3,201,000円</t>
  </si>
  <si>
    <t>7430005000879</t>
  </si>
  <si>
    <t>「第４部語学研修（Ⅳ期）（非英語）」業務委嘱</t>
  </si>
  <si>
    <t>「ＮＧＯ相談員制度（北海道ブロック）」業務委嘱</t>
    <rPh sb="19" eb="21">
      <t>ギョウム</t>
    </rPh>
    <rPh sb="21" eb="23">
      <t>イショク</t>
    </rPh>
    <phoneticPr fontId="3"/>
  </si>
  <si>
    <t>株式会社朝日新聞社</t>
  </si>
  <si>
    <t>「国際的な子の奪取の民事上の側面に関する条約（ハーグ条約）：外部機関による裁判外紛争解決事業」業務委嘱</t>
  </si>
  <si>
    <t>一般社団法人国際交流サービス協会</t>
  </si>
  <si>
    <t>東京都品川区西品川１丁目８番２号</t>
  </si>
  <si>
    <t>大阪府大阪市北区豊崎３丁目２０番１号</t>
  </si>
  <si>
    <t>各出版社からの直接販売のため、他に競争を許さないため（会計法第29条の3第4項）。</t>
  </si>
  <si>
    <t>単価契約
予定調達総額8,186,928円</t>
  </si>
  <si>
    <r>
      <t>「領事業務情報システム『在外選挙住所意見照会システム』のクラウドサービス及び運用保守」</t>
    </r>
    <r>
      <rPr>
        <sz val="14"/>
        <rFont val="ＭＳ Ｐゴシック"/>
        <family val="3"/>
        <charset val="128"/>
      </rPr>
      <t>業務委嘱</t>
    </r>
    <rPh sb="43" eb="45">
      <t>ギョウム</t>
    </rPh>
    <rPh sb="45" eb="47">
      <t>イショク</t>
    </rPh>
    <phoneticPr fontId="3"/>
  </si>
  <si>
    <r>
      <t>本件業務を実施しえる者は、</t>
    </r>
    <r>
      <rPr>
        <sz val="14"/>
        <rFont val="ＭＳ Ｐゴシック"/>
        <family val="3"/>
        <charset val="128"/>
      </rPr>
      <t>当該システムの開発業者である本契約の相手方の他になく、他に競争を許さないため（会計法第29条の3第4項）。</t>
    </r>
    <rPh sb="20" eb="22">
      <t>カイハツ</t>
    </rPh>
    <phoneticPr fontId="3"/>
  </si>
  <si>
    <t>「幹部出退情報表示システの保守」業務委嘱</t>
  </si>
  <si>
    <t>「総理大臣等外国訪問時の内外記者会見等における同時通訳システム運用・技術者派遣」業務委嘱</t>
  </si>
  <si>
    <t>東京都千代田区東神田１丁目７番８号</t>
  </si>
  <si>
    <t>「Windows10アップグレードライセンス」の購入</t>
    <rPh sb="24" eb="26">
      <t>コウニュウ</t>
    </rPh>
    <phoneticPr fontId="3"/>
  </si>
  <si>
    <r>
      <t>「経理室業務の電子化に関する環境構築及び会計手続きシステム改修等」</t>
    </r>
    <r>
      <rPr>
        <sz val="14"/>
        <rFont val="ＭＳ Ｐゴシック"/>
        <family val="3"/>
        <charset val="128"/>
      </rPr>
      <t>業務委嘱</t>
    </r>
    <rPh sb="35" eb="37">
      <t>イショク</t>
    </rPh>
    <phoneticPr fontId="3"/>
  </si>
  <si>
    <t>「海外テレビ局提供・海外広報用日本紹介映像資料『JAPAN VIDEO TOPICS』の制作・複製及び納入」業務委嘱</t>
  </si>
  <si>
    <t>一般財団法人北海道国際交流センター</t>
  </si>
  <si>
    <t>沖縄県宜野湾市宜野湾３丁目２３番５２号</t>
  </si>
  <si>
    <t>東京都港区芝浦３丁目４番１号　</t>
  </si>
  <si>
    <t>「『日独フォーラム第２９回合同会議』日本側事務局」業務委嘱</t>
  </si>
  <si>
    <t>愛知県名古屋市中区新栄町２丁目３番地</t>
  </si>
  <si>
    <t>「第４部語学研修（Ⅳ期）（英語）」業務委嘱</t>
  </si>
  <si>
    <t>一般社団法人共同通信社</t>
  </si>
  <si>
    <t>①富士通Ｊａｐａｎ株式会社
②東京センチュリー株式会社</t>
  </si>
  <si>
    <t>学校法人佐野学園</t>
  </si>
  <si>
    <t>特定非営利活動法人えひめグローバルネットワーク</t>
  </si>
  <si>
    <t>「海外広報用画像素材提供」業務委嘱</t>
  </si>
  <si>
    <t>株式会社ＪＥＣＣ</t>
  </si>
  <si>
    <t>本件サービスの提供が可能な者は、当該システムの構築・運用保守業者である本契約の相手方の他になく、他に競争を許さないため（会計法第29条の3第4項）。</t>
  </si>
  <si>
    <t>「情報公開事務支援システムの保守」業務委嘱</t>
  </si>
  <si>
    <t>一般財団法人ラヂオプレス</t>
  </si>
  <si>
    <t>「成田分室他」賃貸借契約</t>
  </si>
  <si>
    <t>神奈川県座間市東原５丁目１番１１号</t>
  </si>
  <si>
    <t>株式会社ＮＴＴデータ・アイ</t>
  </si>
  <si>
    <t>「ＮＧＯ相談員制度（近畿ブロック）」業務委嘱</t>
  </si>
  <si>
    <r>
      <t>「次期人事給与関係業務システム用ソフトウェアの保守」</t>
    </r>
    <r>
      <rPr>
        <sz val="14"/>
        <rFont val="ＭＳ Ｐゴシック"/>
        <family val="3"/>
        <charset val="128"/>
      </rPr>
      <t>業務委嘱</t>
    </r>
    <rPh sb="28" eb="30">
      <t>イショク</t>
    </rPh>
    <phoneticPr fontId="3"/>
  </si>
  <si>
    <t>THE FINANCIAL TIMES LIMITED</t>
  </si>
  <si>
    <t>「北方四島住民招へい事業（北海道本島以外）」業務委嘱</t>
  </si>
  <si>
    <t>「在外公館向け朝日新聞電子版購読サービス」利用契約</t>
  </si>
  <si>
    <t>特定個人住所</t>
    <rPh sb="0" eb="2">
      <t>トクテイ</t>
    </rPh>
    <rPh sb="2" eb="4">
      <t>コジン</t>
    </rPh>
    <rPh sb="4" eb="6">
      <t>ジュウショ</t>
    </rPh>
    <phoneticPr fontId="3"/>
  </si>
  <si>
    <t>再度の入札をもってしても落札者がなかったため、唯一の入札業者である同者に対し予定価格の範囲内で契約を交渉しており、他に競争を許さないため（会計法第29条の3第5項）。</t>
  </si>
  <si>
    <t>企画競争の結果、同者が最も高い評価を得て確実な業務の履行が可能であると認められ、他に競争を許さないため（会計法第29条の3第4項）。</t>
  </si>
  <si>
    <t>株式会社日本デザイン・センター</t>
  </si>
  <si>
    <t>トヨタファイナンス株式会社</t>
  </si>
  <si>
    <t>@420他</t>
  </si>
  <si>
    <t>@9他</t>
  </si>
  <si>
    <t xml:space="preserve"> 1010001128061 </t>
  </si>
  <si>
    <t>東京都港区虎ノ門１丁目１７番１号</t>
  </si>
  <si>
    <t>東京都中央区晴海２丁目５番２４号</t>
  </si>
  <si>
    <t>「Ｗｉ－Ｆｉルーターのレンタル」契約</t>
  </si>
  <si>
    <t>6120001059605</t>
  </si>
  <si>
    <t>「人事給与関係業務システム用電子申請システム専用ソフトウェアの賃貸借及び保守」業務委嘱</t>
  </si>
  <si>
    <t>リコージャパン株式会社</t>
  </si>
  <si>
    <t>単価契約
予定調達総額2,904,000円</t>
  </si>
  <si>
    <t>「iOS対応型携帯電話のレンタル」契約</t>
  </si>
  <si>
    <t>「国際ニュースモニタリングサービス」業務委嘱</t>
  </si>
  <si>
    <t>東京都中野区弥生町５丁目６番６号</t>
  </si>
  <si>
    <t>単価契約
予定調達総額8,028,713円</t>
  </si>
  <si>
    <t>本契約の相手方は、日中外相会談における合意に基づき、本件事業の日本側事務局に指定されており、他に競争を許さないため（会計法第29条の3第4項）。</t>
  </si>
  <si>
    <t xml:space="preserve">沖縄県那覇市久茂地１丁目１２番１号 </t>
  </si>
  <si>
    <t>法人番号なし</t>
    <rPh sb="0" eb="2">
      <t>バンゴウ</t>
    </rPh>
    <phoneticPr fontId="3"/>
  </si>
  <si>
    <t>富士テレコム株式会社</t>
  </si>
  <si>
    <t>「我が国の2022年国連安保理非常任理事国選挙への立候補に関する動画の作成」業務委嘱</t>
  </si>
  <si>
    <t>「情報収集設備の保守」業務委嘱</t>
  </si>
  <si>
    <t>単価契約
予定調達総額2,548,642円</t>
  </si>
  <si>
    <r>
      <t>「領事業務情報システム『領事データ管理システム等の統合（最適化第３段階）』に伴う領事クラウド・領事ポータル運用保守及び次世代査証発給・渡航認証管理システム運用保守」</t>
    </r>
    <r>
      <rPr>
        <sz val="14"/>
        <rFont val="ＭＳ Ｐゴシック"/>
        <family val="3"/>
        <charset val="128"/>
      </rPr>
      <t>業務委嘱</t>
    </r>
    <rPh sb="82" eb="84">
      <t>ギョウム</t>
    </rPh>
    <rPh sb="84" eb="86">
      <t>イショク</t>
    </rPh>
    <phoneticPr fontId="3"/>
  </si>
  <si>
    <t>本件保守対象機器の賃貸借に係る競争入札時において、賃貸借業者に当該保守業務を実施することを条件としており、他に競争を許さないため。（会計法第29条の3第4項）</t>
  </si>
  <si>
    <t>東京都新宿区西早稲田２丁目３番１８号</t>
    <rPh sb="14" eb="15">
      <t>バン</t>
    </rPh>
    <rPh sb="17" eb="18">
      <t>ゴウ</t>
    </rPh>
    <phoneticPr fontId="3"/>
  </si>
  <si>
    <t>セコムトラストシステムズ株式会社</t>
  </si>
  <si>
    <t>単価契約
予定調達総額362,252,000円</t>
  </si>
  <si>
    <t>①株式会社リコー
②リコーリース株式会社</t>
  </si>
  <si>
    <t>富士通株式会社</t>
  </si>
  <si>
    <t>「戦略的な情報発信のための外部専門家活用」業務委嘱</t>
  </si>
  <si>
    <t>ＫＤＤＩ株式会社</t>
  </si>
  <si>
    <t>特定非営利活動法人国際協力エヌジーオーセンター</t>
  </si>
  <si>
    <t>単価契約
予定調達総額57,208,000円</t>
  </si>
  <si>
    <t>「学習管理システムの保守」業務委嘱</t>
  </si>
  <si>
    <t>「人事給与関係業務システム専用プリンタの賃貸借及び保守」業務委嘱</t>
  </si>
  <si>
    <t>1010001100425</t>
  </si>
  <si>
    <t>「海上外交貨物の発送」業務委嘱</t>
  </si>
  <si>
    <t>「サハリン特報等資料作成」業務委嘱</t>
  </si>
  <si>
    <t>内容の整合性・継続性等を確保するためには、前回、本業務を請け負った本契約の相手方に委嘱する他になく、他に競争を許さないため（会計法第29条の3第4項）。</t>
  </si>
  <si>
    <t>「中国語高精度AI翻訳サービス」利用契約</t>
  </si>
  <si>
    <r>
      <t>「東京オリンピック・パラリンピック要人接遇事務局における事務用什器類」</t>
    </r>
    <r>
      <rPr>
        <sz val="14"/>
        <rFont val="ＭＳ Ｐゴシック"/>
        <family val="3"/>
        <charset val="128"/>
      </rPr>
      <t>賃貸借契約</t>
    </r>
    <rPh sb="38" eb="40">
      <t>ケイヤク</t>
    </rPh>
    <phoneticPr fontId="3"/>
  </si>
  <si>
    <t>東京都港区東新橋１丁目９番３号</t>
  </si>
  <si>
    <t>本契約の相手方は、本会議における国内で唯一の日本委員会事務局に指定されており、他に競争を許さないため（会計法第29条の3第4項）。</t>
  </si>
  <si>
    <t xml:space="preserve">弁護士法人田辺総合法律事務所 </t>
  </si>
  <si>
    <t>単価契約
予定調達総額13,637,166円</t>
  </si>
  <si>
    <t>東京都中央区銀座７丁目４番１２号</t>
  </si>
  <si>
    <t>千葉県成田市古込字古込１番地１</t>
  </si>
  <si>
    <t>株式会社朝鮮通信社</t>
  </si>
  <si>
    <t>「ＮＧＯ相談員制度（中部・北陸ブロック）」業務委嘱</t>
  </si>
  <si>
    <t>8010601027383</t>
  </si>
  <si>
    <t>東京都港区芝５丁目７番１号</t>
  </si>
  <si>
    <t>「国会関連業務支援システムに係るライセンス及び保守」業務委嘱</t>
  </si>
  <si>
    <t>本契約は、外交官に必要とされている語学の特殊性（訓令執行、外交交渉、政府要人通訳など）を熟知している者のみが履行可能であり、研修の一貫性・継続性を保ちつつ、業務を実施できるのは長年本件業務に携わっている本契約相手の他になく、他に競争を許さないため（会計法第29条の3第4項）。</t>
  </si>
  <si>
    <t>「領事業務情報システムの回線等の提供・保守」業務委嘱</t>
  </si>
  <si>
    <t>東京都豊島区南大塚１丁目２番１２号</t>
  </si>
  <si>
    <t>「在外公館技術派遣員派遣」業務委嘱</t>
    <rPh sb="5" eb="7">
      <t>ギジュツ</t>
    </rPh>
    <phoneticPr fontId="3"/>
  </si>
  <si>
    <t>「ＤＪＸ」利用契約</t>
  </si>
  <si>
    <t>日本通運株式会社</t>
  </si>
  <si>
    <t>@4,277他</t>
  </si>
  <si>
    <t>株式会社放送サービスセンター</t>
  </si>
  <si>
    <t>京都府京都市下京区五条高倉角堺町２１番地</t>
  </si>
  <si>
    <t>「AFPニュースサービス」受信契約</t>
  </si>
  <si>
    <t>1735 MARKET ST. SUITE A 428 PHILADELPHIA, USA</t>
  </si>
  <si>
    <t>「在外公館専門調査員派遣」業務委嘱</t>
  </si>
  <si>
    <t>「日本人学生等のインターンシップ支援（研究者派遣）」業務委嘱</t>
  </si>
  <si>
    <t>大阪府大阪市北区中之島２丁目３番１８号</t>
  </si>
  <si>
    <t>沖縄県那覇市西２丁目１６番３号</t>
  </si>
  <si>
    <t>「成田国際空港有料待合室」賃貸借契約</t>
  </si>
  <si>
    <t>一般財団法人日本国際協力システム</t>
  </si>
  <si>
    <t>キヤノンマーケティングジャパン株式会社</t>
  </si>
  <si>
    <t>コニカミノルタジャパン株式会社</t>
  </si>
  <si>
    <t>「菅総理大臣の海外出張に伴う同時通訳」業務委嘱</t>
  </si>
  <si>
    <t>@2,860,000他</t>
  </si>
  <si>
    <t>@11,000</t>
  </si>
  <si>
    <t>愛知県弁護士会</t>
  </si>
  <si>
    <r>
      <t>「平成３０年度調達パソコン用Microsoft社アップグレードライセンス等」賃貸借</t>
    </r>
    <r>
      <rPr>
        <sz val="14"/>
        <rFont val="ＭＳ Ｐゴシック"/>
        <family val="3"/>
        <charset val="128"/>
      </rPr>
      <t>契約</t>
    </r>
    <rPh sb="41" eb="43">
      <t>ケイヤク</t>
    </rPh>
    <phoneticPr fontId="3"/>
  </si>
  <si>
    <t>東京都新宿区市谷八幡町８番地</t>
  </si>
  <si>
    <t>東京都港区虎ノ門１丁目２１番１７号</t>
  </si>
  <si>
    <t>①沖電気工業株式会社
②株式会社ＪＥＣＣ</t>
  </si>
  <si>
    <t>ウエストロー・ジャパン株式会社</t>
  </si>
  <si>
    <t>「ＡＩによる緊急事態情報収集」業務委嘱</t>
  </si>
  <si>
    <t>東京都中央区銀座４丁目９番５号</t>
  </si>
  <si>
    <t>法人番号なし</t>
    <rPh sb="0" eb="1">
      <t>ホウジン</t>
    </rPh>
    <rPh sb="1" eb="3">
      <t>バンゴウ</t>
    </rPh>
    <phoneticPr fontId="3"/>
  </si>
  <si>
    <t>「国賓・公賓等の歓迎用街路旗（レンタル）設置・撤去」業務委嘱</t>
  </si>
  <si>
    <t>東京都文京区小石川２丁目１７番４１号</t>
  </si>
  <si>
    <t>「緊急移送」業務委嘱</t>
  </si>
  <si>
    <r>
      <t>「統合医療情報処理システム保守」</t>
    </r>
    <r>
      <rPr>
        <sz val="14"/>
        <rFont val="ＭＳ Ｐゴシック"/>
        <family val="3"/>
        <charset val="128"/>
      </rPr>
      <t>業務委嘱</t>
    </r>
    <rPh sb="16" eb="18">
      <t>ギョウム</t>
    </rPh>
    <rPh sb="18" eb="20">
      <t>イショク</t>
    </rPh>
    <phoneticPr fontId="3"/>
  </si>
  <si>
    <t>①東京都港区港南２丁目１５番３号
②東京都千代田区神田練塀町３番地</t>
  </si>
  <si>
    <t>①東京都品川区南大井６丁目２３番１号
②東京都港区西新橋１丁目３番１号</t>
  </si>
  <si>
    <t>東京都品川区西五反田７丁目２２番１７号</t>
  </si>
  <si>
    <t>神奈川県川崎市幸区堀川町７２番地３４</t>
  </si>
  <si>
    <t>公益財団法人ＰＨＤ協会</t>
  </si>
  <si>
    <t>@75,000他</t>
  </si>
  <si>
    <t>株式会社日の丸リムジン</t>
  </si>
  <si>
    <t>①7010401006126
②2010001033475</t>
  </si>
  <si>
    <t>2011101014084</t>
  </si>
  <si>
    <t>当該機器等は今後も一定期間は業務上の使用に耐えられるところ、引き続き現行機器等を賃貸借することが同等物品の新規調達に比べ割安であり、業務効率・運用面から他に競争を許さないため（会計法第29条の3第4項）。</t>
    <rPh sb="51" eb="52">
      <t>ヒン</t>
    </rPh>
    <phoneticPr fontId="3"/>
  </si>
  <si>
    <t>東京都千代田区丸の内３丁目４番１号</t>
  </si>
  <si>
    <t>東京都新宿区四谷本塩町４番４０号</t>
  </si>
  <si>
    <t>東京都港区海岸１丁目７番１号</t>
  </si>
  <si>
    <t>「外務省内会議室等への会議用飲料ケータリング等」業務委嘱</t>
  </si>
  <si>
    <t>東京都大田区中馬込１丁目３番６号</t>
  </si>
  <si>
    <t>東京都港区芝浦１丁目１番１号</t>
  </si>
  <si>
    <t>東京都港区港南２丁目１６番６号</t>
  </si>
  <si>
    <t>東京都千代田区有楽町１丁目７番１号</t>
  </si>
  <si>
    <t>「『ＳＤＧｓ　Ａｃｔｉｏｎ　Ｐｌａｔｆｏｒｍ』の管理運営」業務委嘱</t>
  </si>
  <si>
    <t/>
  </si>
  <si>
    <t>公財</t>
  </si>
  <si>
    <t>東京四社営業委員会</t>
  </si>
  <si>
    <t>国所管</t>
  </si>
  <si>
    <t>一部単価契約</t>
    <rPh sb="0" eb="2">
      <t>イチブ</t>
    </rPh>
    <rPh sb="2" eb="4">
      <t>タンカ</t>
    </rPh>
    <rPh sb="4" eb="6">
      <t>ケイヤク</t>
    </rPh>
    <phoneticPr fontId="3"/>
  </si>
  <si>
    <t>@22,000他</t>
  </si>
  <si>
    <t>成田国際空港タクシー運営委員会</t>
  </si>
  <si>
    <r>
      <t>「会議室Wi-Fi環境用機器の保証及びライセンス」</t>
    </r>
    <r>
      <rPr>
        <sz val="14"/>
        <rFont val="ＭＳ Ｐゴシック"/>
        <family val="3"/>
        <charset val="128"/>
      </rPr>
      <t>利用契約</t>
    </r>
    <rPh sb="25" eb="27">
      <t>リヨウ</t>
    </rPh>
    <rPh sb="27" eb="29">
      <t>ケイヤク</t>
    </rPh>
    <phoneticPr fontId="3"/>
  </si>
  <si>
    <t>単価契約
予定調達総額8,096,000円</t>
  </si>
  <si>
    <t>「Westlaw Next」購読契約</t>
  </si>
  <si>
    <t>公益財団法人日本国際問題研究所</t>
  </si>
  <si>
    <t xml:space="preserve">大同火災海上保険株式会社 </t>
  </si>
  <si>
    <t>東京都港区南麻布５丁目１番２７号</t>
  </si>
  <si>
    <t>ソフトバンク株式会社</t>
  </si>
  <si>
    <t>「SITEインテリジェンス・グループによる『SITEエンタープライズ・モニタリング・サービス』の利用」業務委嘱</t>
  </si>
  <si>
    <t>「日中歴史共同研究」業務委嘱</t>
  </si>
  <si>
    <t>「外国メディア向けプレスツアー」業務委嘱</t>
  </si>
  <si>
    <t>パナソニックアビオニクスコーポレーション</t>
  </si>
  <si>
    <t>9011101031552</t>
  </si>
  <si>
    <t>本件は、外務省共済組合が実施する当省職員のための海外旅行保険をベースに戦争危険担保特約を付保するものであり、他に競争を許さないため（会計法第29条の3第4項）。</t>
  </si>
  <si>
    <t>株式会社博報堂</t>
  </si>
  <si>
    <t>@250他</t>
  </si>
  <si>
    <t>「モニタリングネットワーク用機器の保守」業務委嘱</t>
  </si>
  <si>
    <t>3010401025419</t>
  </si>
  <si>
    <t>株式会社ＮＴＴドコモ</t>
  </si>
  <si>
    <t>①7010001008844
'②6010401024970</t>
  </si>
  <si>
    <r>
      <t>「統合医療情報処理システム（再リース）」</t>
    </r>
    <r>
      <rPr>
        <sz val="14"/>
        <rFont val="ＭＳ Ｐゴシック"/>
        <family val="3"/>
        <charset val="128"/>
      </rPr>
      <t>業務委嘱</t>
    </r>
    <rPh sb="20" eb="22">
      <t>ギョウム</t>
    </rPh>
    <rPh sb="22" eb="24">
      <t>イショク</t>
    </rPh>
    <phoneticPr fontId="3"/>
  </si>
  <si>
    <t>「ハイヤーの供給」業務委嘱</t>
  </si>
  <si>
    <t>「朝鮮通信社ニュース」受信契約</t>
  </si>
  <si>
    <t>株式会社ジャパンジャーナル</t>
  </si>
  <si>
    <t>①東京都港区虎ノ門１丁目７番１２号
②東京都千代田区丸の内３丁目４番１号</t>
  </si>
  <si>
    <t xml:space="preserve">東京都千代田区霞が関２丁目２番１号 </t>
  </si>
  <si>
    <t>「一斉通報・安否確認のためのショートメッセージサービス（ＳＭＳ）の運用・保守」業務委嘱</t>
  </si>
  <si>
    <t>株式会社アテナ</t>
  </si>
  <si>
    <t>特定非営利活動法人名古屋エヌジーオーセンター</t>
  </si>
  <si>
    <t>「ＡＰ通信社ニュースサービス」受信契約</t>
  </si>
  <si>
    <t>一部単価契約</t>
  </si>
  <si>
    <t>「『アジア太平洋安全保障協力会議』についての研究」業務委嘱</t>
  </si>
  <si>
    <t>「ジャパン・ハウスWebサイト基盤の運用・保守」業務委嘱</t>
  </si>
  <si>
    <t>「新入省員に対する実務英語集中研修」業務委嘱</t>
  </si>
  <si>
    <t>「行政事務等に関する法律顧問」業務委嘱</t>
  </si>
  <si>
    <t>特定個人</t>
    <rPh sb="0" eb="2">
      <t>トクテイ</t>
    </rPh>
    <rPh sb="2" eb="4">
      <t>コジン</t>
    </rPh>
    <phoneticPr fontId="3"/>
  </si>
  <si>
    <t>山形県山形市荒楯町１丁目１７番４０号</t>
  </si>
  <si>
    <t>公益財団法人アジア福祉教育財団</t>
  </si>
  <si>
    <t>「ＮＧＯインターン・プログラム」業務委嘱</t>
  </si>
  <si>
    <t>「外務省海外旅行登録『たびレジ』（LINE版）にかかる運用・保守」業務委嘱</t>
    <rPh sb="35" eb="37">
      <t>イショク</t>
    </rPh>
    <phoneticPr fontId="3"/>
  </si>
  <si>
    <t>@6,710他</t>
  </si>
  <si>
    <t>「人事給与関係業務システムの保守」業務委嘱</t>
  </si>
  <si>
    <t>東京都千代田区神田淡路町２丁目４番６号</t>
  </si>
  <si>
    <t>@33,000他</t>
  </si>
  <si>
    <t>職員自ら店舗に赴き撮影を行うことから、業務に影響を与えない至近に店舗が所在する必要があり、場所及び供給者が限定され、他に競争を許さないため（会計法第29条の3第4項）。</t>
  </si>
  <si>
    <t>「領事業務情報システム（第２期）の端末等に係る機器等の賃貸借・保守」業務委嘱　</t>
  </si>
  <si>
    <t>「高速カラー複写機の保守」業務委嘱</t>
  </si>
  <si>
    <t>「EIU Country Reports インターネット版」購読契約</t>
  </si>
  <si>
    <t>8010701012863</t>
  </si>
  <si>
    <t>@16,000他</t>
  </si>
  <si>
    <t>「第４部語学研修（Ⅱ期）」業務委嘱</t>
  </si>
  <si>
    <t>「政府共通プラットフォーム連携基盤拡張に伴う保守」業務委嘱</t>
  </si>
  <si>
    <t>「携帯電話端末（スマートフォン）のレンタル」契約</t>
  </si>
  <si>
    <t>「タクシーチケット（緊急タクシー）の供給」業務委嘱</t>
  </si>
  <si>
    <t>「第４部語学研修（Ⅰ期）」業務委嘱</t>
  </si>
  <si>
    <t>「政府専用機内インターネットサービス」業務委嘱</t>
  </si>
  <si>
    <t>「時事通信ニュース」受信契約</t>
  </si>
  <si>
    <t>株式会社アフロ</t>
  </si>
  <si>
    <t>東京都千代田区霞が関３丁目８番１号</t>
  </si>
  <si>
    <t>「外務省IT広報業務の業務・システム最適化に係るプロジェクト・マネジメント・オフィス支援」業務委嘱</t>
  </si>
  <si>
    <t>株式会社ジャパンコンピューターサービス</t>
  </si>
  <si>
    <t>日個連東京都営業協同組合</t>
  </si>
  <si>
    <r>
      <t>「新音声自動応答システム賃貸借及び保守」</t>
    </r>
    <r>
      <rPr>
        <sz val="14"/>
        <rFont val="ＭＳ Ｐゴシック"/>
        <family val="3"/>
        <charset val="128"/>
      </rPr>
      <t>業務委嘱</t>
    </r>
    <rPh sb="20" eb="22">
      <t>ギョウム</t>
    </rPh>
    <rPh sb="22" eb="24">
      <t>イショク</t>
    </rPh>
    <phoneticPr fontId="3"/>
  </si>
  <si>
    <t>株式会社読売新聞東京本社</t>
  </si>
  <si>
    <t>「語学研修実務業務『外務省研修所特別主任講師（仏語）』」業務委嘱</t>
  </si>
  <si>
    <t>@1,328,470他</t>
  </si>
  <si>
    <t>「第４部語学研修（中途採用者）」業務委嘱</t>
  </si>
  <si>
    <t>単価契約
予定調達総額12,768,000円</t>
  </si>
  <si>
    <t>東京都中央区日本橋兜町６番７号</t>
  </si>
  <si>
    <t>「外交史料館所蔵史料インターネット検索システム・業務用接続回線」利用契約</t>
  </si>
  <si>
    <t>沖電気工業株式会社</t>
  </si>
  <si>
    <t>公益財団法人日本国際交流センター</t>
  </si>
  <si>
    <t>「日本放送協会テレビ放送」受信契約</t>
  </si>
  <si>
    <t>「太平洋経済協力会議（PECC)に関する事務局運営」業務委嘱</t>
  </si>
  <si>
    <t>「『分担金・拠出金の一元執行管理システム』保守・運用」業務委嘱</t>
    <rPh sb="2" eb="4">
      <t>ブンタン</t>
    </rPh>
    <rPh sb="29" eb="31">
      <t>イショク</t>
    </rPh>
    <phoneticPr fontId="3"/>
  </si>
  <si>
    <t>「広報文化事業業務管理システム提供及びコンサルティング」業務委嘱</t>
  </si>
  <si>
    <t xml:space="preserve">①株式会社日立製作所
②三菱ＨＣキャピタル株式会社 </t>
  </si>
  <si>
    <r>
      <t>「領事業務情報システム『在外選挙住所意見照会システム』ハードウェア賃貸借保守」</t>
    </r>
    <r>
      <rPr>
        <sz val="14"/>
        <rFont val="ＭＳ Ｐゴシック"/>
        <family val="3"/>
        <charset val="128"/>
      </rPr>
      <t>業務委嘱</t>
    </r>
    <rPh sb="39" eb="41">
      <t>ギョウム</t>
    </rPh>
    <rPh sb="41" eb="43">
      <t>イショク</t>
    </rPh>
    <phoneticPr fontId="3"/>
  </si>
  <si>
    <t>「外部関係者統合データベース『FACE』の運用・保守」業務委嘱</t>
    <rPh sb="27" eb="29">
      <t>ギョウム</t>
    </rPh>
    <rPh sb="29" eb="31">
      <t>イショク</t>
    </rPh>
    <phoneticPr fontId="3"/>
  </si>
  <si>
    <t>「在外公館派遣員派遣」業務委嘱</t>
  </si>
  <si>
    <t>「難民等救援」業務委嘱</t>
  </si>
  <si>
    <t>「難民等定住支援事業」業務委嘱</t>
  </si>
  <si>
    <t>「海外向け政策広報動画の制作並びに海外テレビネットワーク及びWeb・ソーシャルメディアにおける広報」業務委嘱</t>
  </si>
  <si>
    <t>「共同通信ニュース」受信契約</t>
  </si>
  <si>
    <t>①株式会社日立製作所
②日立キャピタル株式会社</t>
  </si>
  <si>
    <t>企画競争の結果、同者が高い評価を得て確実な業務の履行が可能であると認められ、他に競争を許さないため（会計法第29条の3第4項）。</t>
  </si>
  <si>
    <t>株式会社ＳＥＬＣ</t>
  </si>
  <si>
    <t>「日本ＮＧＯ連携無償資金協力案件及び国際開発協力関係民間公益団体補助金案件審査」業務委嘱</t>
  </si>
  <si>
    <t>単価契約
予定調達総額28,486,480円</t>
  </si>
  <si>
    <t>「海外向け政策論調発信ウェブ誌『Discuss Japan - Japan Foreign Policy Forum』（英語及び中国語）の制作・運営及び管理」業務委嘱</t>
  </si>
  <si>
    <t xml:space="preserve">一般社団法人広島平和構築人材育成センター </t>
  </si>
  <si>
    <t>「統合Ｗｅｂ環境ネットワーク回線の賃貸借・保守」業務委嘱</t>
    <rPh sb="24" eb="26">
      <t>ギョウム</t>
    </rPh>
    <rPh sb="26" eb="28">
      <t>イショク</t>
    </rPh>
    <phoneticPr fontId="3"/>
  </si>
  <si>
    <t>「文書管理システム運用・保守」業務委嘱</t>
  </si>
  <si>
    <t>「入退庁管理システムの保守」業務委嘱</t>
  </si>
  <si>
    <t>日本アイ・ビー・エム株式会社</t>
  </si>
  <si>
    <t>「ジャパン・ハウス東京事務局に対する助言・支援」業務委嘱</t>
  </si>
  <si>
    <t>「領事業務情報システム（査証事務支援システム）端末のWindows10定期アップデートに係る検証作業」業務委嘱</t>
    <rPh sb="51" eb="53">
      <t>ギョウム</t>
    </rPh>
    <rPh sb="53" eb="55">
      <t>イショク</t>
    </rPh>
    <phoneticPr fontId="3"/>
  </si>
  <si>
    <t>「外交史料館所蔵史料インターネット検索システム・アプリケーション運用・保守」業務委嘱</t>
  </si>
  <si>
    <t>「ＮＧＯスタディ・プログラム」業務委嘱</t>
    <rPh sb="17" eb="19">
      <t>イショク</t>
    </rPh>
    <phoneticPr fontId="3"/>
  </si>
  <si>
    <t>「語学研修実務業務『外務省研修所特別主任講師（米語）』」業務委嘱</t>
  </si>
  <si>
    <t>「静脈認証装置ランタイム保守パック」の購入</t>
  </si>
  <si>
    <r>
      <t>「外交史料館所蔵史料インターネット検索システム基盤運用保守」業務</t>
    </r>
    <r>
      <rPr>
        <sz val="14"/>
        <rFont val="ＭＳ Ｐゴシック"/>
        <family val="3"/>
        <charset val="128"/>
      </rPr>
      <t>委嘱</t>
    </r>
    <rPh sb="32" eb="34">
      <t>イショク</t>
    </rPh>
    <phoneticPr fontId="3"/>
  </si>
  <si>
    <t>大阪府大阪市北区茶屋町２番３０号</t>
  </si>
  <si>
    <t>単価契約
予定調達総額99,594,000円</t>
  </si>
  <si>
    <t>「『領事業務情報システム』リモートアクセスサーバ冗長化に伴う運用保守」業務委嘱</t>
    <rPh sb="37" eb="39">
      <t>イショク</t>
    </rPh>
    <phoneticPr fontId="3"/>
  </si>
  <si>
    <t>「第４部語学研修（Ⅲ期）」業務委嘱</t>
  </si>
  <si>
    <r>
      <t>「交付窓口端末機の保守」</t>
    </r>
    <r>
      <rPr>
        <sz val="14"/>
        <rFont val="ＭＳ Ｐゴシック"/>
        <family val="3"/>
        <charset val="128"/>
      </rPr>
      <t>業務委嘱</t>
    </r>
    <rPh sb="12" eb="14">
      <t>ギョウム</t>
    </rPh>
    <rPh sb="14" eb="16">
      <t>イショク</t>
    </rPh>
    <phoneticPr fontId="3"/>
  </si>
  <si>
    <t>「秘密文書管理システム」賃貸借契約</t>
  </si>
  <si>
    <t>「安全状況等確認システム運用」業務委嘱</t>
    <rPh sb="15" eb="17">
      <t>ギョウム</t>
    </rPh>
    <rPh sb="17" eb="19">
      <t>イショク</t>
    </rPh>
    <phoneticPr fontId="3"/>
  </si>
  <si>
    <t>「ＮＫ　Ｐｒｏ データベース・サービス」購読契約</t>
  </si>
  <si>
    <t>「ＡＦＰニュースサービス」受信契約</t>
  </si>
  <si>
    <t>「英語通訳研修」業務委嘱</t>
  </si>
  <si>
    <t>「外交史料館別館警備」業務委嘱</t>
  </si>
  <si>
    <t>「ＮＧＯ相談員制度（中国ブロック）」業務委嘱</t>
  </si>
  <si>
    <t>「特定歴史公文書等簿冊管理システム運用・保守」業務委嘱</t>
  </si>
  <si>
    <t>「外交関係重要発言詳報サービス」業務委嘱</t>
  </si>
  <si>
    <t>「省員安否システム」業務委嘱</t>
  </si>
  <si>
    <t>東京都千代田区内幸町２丁目２番１号</t>
  </si>
  <si>
    <t>NUMBER ONE SOUTHWARK BRIDGE, LONDON, UNITED KINGDOM</t>
  </si>
  <si>
    <t>「経済、金融情報等の配信専用端末」利用契約</t>
  </si>
  <si>
    <t>株式会社日本経済新聞社</t>
  </si>
  <si>
    <t>外国公館等情報システムの運用支援及び機器保守」業務委嘱</t>
  </si>
  <si>
    <t>「外務省専門職員採用試験の関西会場提供」業務委嘱</t>
  </si>
  <si>
    <t>東京都千代田区大手町１丁目３番７号</t>
  </si>
  <si>
    <t>「NGO研究会『国際協力における現地化（ローカリゼーション）の正解的動向調査・分析及び日本の国際協力ＮＧＯにおける同テーマ推進のための課題と可能性の検討』」業務委託</t>
  </si>
  <si>
    <t>「NGO研究会『ＳＤＧｓ時代におけるＮＧＯの人権尊重と能力強化の施策調査・研究』」業務委嘱</t>
    <rPh sb="43" eb="45">
      <t>イショク</t>
    </rPh>
    <phoneticPr fontId="3"/>
  </si>
  <si>
    <t>「国賓・公賓等の国旗、絨毯等保管」業務委嘱</t>
  </si>
  <si>
    <t>東京都千代田区丸の内３丁目４番２号</t>
  </si>
  <si>
    <t>「総合人材育成システムの保守」業務委嘱</t>
  </si>
  <si>
    <t>「研修所『語学講師管理システム』運用・保守」業務委嘱</t>
  </si>
  <si>
    <t>「ＮＧＯ相談員制度（九州ブロック）」業務委嘱</t>
  </si>
  <si>
    <t>「ＮＧＯ相談員制度（関東ブロック）」業務委嘱</t>
  </si>
  <si>
    <t>「ＮＧＯ相談員制度（沖縄ブロック）」業務委嘱</t>
  </si>
  <si>
    <t>「ＮＧＯ相談員制度（東北ブロック）」業務委嘱</t>
  </si>
  <si>
    <t>「ＮＧＯ相談員制度（四国ブロック）」業務委嘱</t>
  </si>
  <si>
    <t>「成田空港におけるタクシーの供給」業務委嘱</t>
  </si>
  <si>
    <t>「高速電子印刷システムの保守」業務委嘱</t>
  </si>
  <si>
    <t>「沖縄担当大使宿舎」賃貸借契約</t>
  </si>
  <si>
    <t>「英語電子メール添削研修」業務委嘱</t>
  </si>
  <si>
    <r>
      <t>「会計統合システムの運用保守等作業」</t>
    </r>
    <r>
      <rPr>
        <sz val="14"/>
        <rFont val="ＭＳ Ｐゴシック"/>
        <family val="3"/>
        <charset val="128"/>
      </rPr>
      <t>業務委嘱</t>
    </r>
    <rPh sb="18" eb="20">
      <t>ギョウム</t>
    </rPh>
    <rPh sb="20" eb="22">
      <t>イショク</t>
    </rPh>
    <phoneticPr fontId="3"/>
  </si>
  <si>
    <t>「朝日新聞記事利用許諾」契約</t>
  </si>
  <si>
    <t>「会議室予約システムの保守」業務委嘱</t>
  </si>
  <si>
    <t>「図書館業務管理システムの保守」業務委嘱</t>
  </si>
  <si>
    <t>株式会社ジェイ・アンド・ワイ</t>
  </si>
  <si>
    <t>「条約等国際約束検索システムに係る保守」業務委嘱</t>
  </si>
  <si>
    <t>「ＩＣＡＯ　ＰＫＤ登録システム保守」業務委嘱</t>
  </si>
  <si>
    <t>「OXFORD ANALYTICA DAILY BRIEF」購読契約</t>
  </si>
  <si>
    <t>「テレビ会議用IP回線」利用契約</t>
  </si>
  <si>
    <t>「人事計画用情報管理システムの賃貸借及び保守」業務委嘱</t>
    <rPh sb="23" eb="25">
      <t>ギョウム</t>
    </rPh>
    <rPh sb="25" eb="27">
      <t>イショク</t>
    </rPh>
    <phoneticPr fontId="3"/>
  </si>
  <si>
    <t>単価契約
予定調達総額3,148,200円</t>
  </si>
  <si>
    <t>「在外公館赴任前研修及び中堅研修におけるメディアトレーニング実施」業務委嘱</t>
  </si>
  <si>
    <t>「『追録』書籍」購読契約</t>
  </si>
  <si>
    <t>「IC旅券作成用消耗品の製造・納入及び保管」業務委嘱</t>
  </si>
  <si>
    <t>「外務省海外旅行登録『たびレジ』企業連携にかかるサポート」業務委嘱</t>
  </si>
  <si>
    <t>「領事保全等重要外交政策に関するIT広報の強化に伴うコンテンツ掲載」業務委嘱</t>
    <rPh sb="36" eb="38">
      <t>イショク</t>
    </rPh>
    <phoneticPr fontId="3"/>
  </si>
  <si>
    <t>1010405009378</t>
  </si>
  <si>
    <t>「外務大臣等の記者会見等における同時通訳」業務委嘱</t>
  </si>
  <si>
    <t>「在外赴任者保険」付保契約</t>
  </si>
  <si>
    <t>「戦争危険担保特約」付保契約</t>
  </si>
  <si>
    <t>北海道函館市元町１４番１号</t>
  </si>
  <si>
    <t>株式会社ファンドレックス</t>
  </si>
  <si>
    <t>「インマルサットBGAN型衛星通信装置に係る通信回線使用契約」業務委嘱</t>
  </si>
  <si>
    <t>「邦字新聞等」購読契約</t>
  </si>
  <si>
    <t>「在外公館向け日本経済新聞電子版購読サービス」利用契約</t>
  </si>
  <si>
    <t>東京都品川区東品川２丁目３番１２号</t>
    <rPh sb="10" eb="12">
      <t>チョウメ</t>
    </rPh>
    <rPh sb="13" eb="14">
      <t>バン</t>
    </rPh>
    <rPh sb="16" eb="17">
      <t>ゴウ</t>
    </rPh>
    <phoneticPr fontId="3"/>
  </si>
  <si>
    <t>「官報公告等掲載契約」業務委嘱</t>
  </si>
  <si>
    <t>「外国出張用写真撮影」業務委嘱</t>
  </si>
  <si>
    <t>①神奈川県横浜市中区桜木町１丁目１番地
②東京都千代田区丸の内３丁目４番１号</t>
  </si>
  <si>
    <t>「ＥＴＣカード」利用契約</t>
  </si>
  <si>
    <t>「タクシーの供給」業務委嘱</t>
  </si>
  <si>
    <t>株式会社ウフル</t>
  </si>
  <si>
    <t>「仏語通訳研修」業務委嘱</t>
  </si>
  <si>
    <t>①東京都港区芝浦３丁目４番１号　
②東京都千代田区紀尾井町４番１号</t>
  </si>
  <si>
    <t>「北方四島住民招へい事業（北海道本島」業務委嘱</t>
  </si>
  <si>
    <t>東京都台東区上野５丁目３番４号</t>
  </si>
  <si>
    <t>富士ソフト株式会社</t>
  </si>
  <si>
    <t>株式会社日立製作所</t>
  </si>
  <si>
    <t>株式会社時事通信社</t>
  </si>
  <si>
    <t>東京都渋谷区神宮前２丁目３３番１６号</t>
  </si>
  <si>
    <t>綜合警備保障株式会社</t>
  </si>
  <si>
    <t>成田国際空港株式会社</t>
  </si>
  <si>
    <t>公益社団法人青年海外協力協会</t>
  </si>
  <si>
    <t>富士電機株式会社</t>
  </si>
  <si>
    <t>東芝インフラシステムズ株式会社</t>
  </si>
  <si>
    <t>インフォコム株式会社</t>
  </si>
  <si>
    <t>公益社団法人千島歯舞諸島居住者連盟</t>
  </si>
  <si>
    <t>ＡＰ通信社</t>
  </si>
  <si>
    <t>株式会社インターグループ</t>
  </si>
  <si>
    <t>@12,000他</t>
  </si>
  <si>
    <t>コーユーレンティア株式会社</t>
  </si>
  <si>
    <t>日本電気株式会社</t>
  </si>
  <si>
    <t>①富士ソフト株式会社
②株式会社ＪＥＣＣ</t>
  </si>
  <si>
    <t>株式会社アヴァンティスタッフ</t>
  </si>
  <si>
    <t>株式会社シーイーシー</t>
  </si>
  <si>
    <t>株式会社エイ・エヌ・エス </t>
  </si>
  <si>
    <t>シンテイ警備株式会社</t>
  </si>
  <si>
    <t>ブルームバーグ・エル・ピー</t>
  </si>
  <si>
    <t>レイデンリサーチ株式会社</t>
  </si>
  <si>
    <t>日本放送協会</t>
  </si>
  <si>
    <t>帝都自動車交通株式会社</t>
  </si>
  <si>
    <t>特定非営利活動法人アイキャン</t>
  </si>
  <si>
    <t>特定非営利活動法人ＮＧＯ福岡ネットワーク</t>
  </si>
  <si>
    <t>特定非営利活動法人沖縄ＮＧＯセンター</t>
  </si>
  <si>
    <t>認定ＮＰＯ法人ＩＶＹ</t>
  </si>
  <si>
    <t>特定非営利活動法人テラ・ルネッサンス</t>
  </si>
  <si>
    <t>日鉄ソリューションズ株式会社</t>
  </si>
  <si>
    <t>特定非営利活動法人ピースウィンズ・ジャパン</t>
  </si>
  <si>
    <t>特定非営利活動法人関西ＮＧＯ協議会</t>
  </si>
  <si>
    <t>①富士通Ｊａｐａｎ株式会社
②株式会社ＪＥＣＣ</t>
  </si>
  <si>
    <t>特定非営利活動法人開発教育協会</t>
  </si>
  <si>
    <t>ミツイワ株式会社</t>
  </si>
  <si>
    <t>株式会社東和エンジニアリング</t>
  </si>
  <si>
    <t>ボイジャー・ワールドワイド・プライベート・リミテッド</t>
  </si>
  <si>
    <t>ダウ・ジョーンズ・ジャパン株式会社</t>
  </si>
  <si>
    <t>特定非営利活動法人日本国際ボランティアセンター</t>
  </si>
  <si>
    <t>アクシオへリックス株式会社</t>
  </si>
  <si>
    <t>株式会社ハザン商会</t>
  </si>
  <si>
    <t>NK CONSULTING,INC</t>
  </si>
  <si>
    <t>東京弁護士会</t>
  </si>
  <si>
    <t>第一東京弁護士会</t>
  </si>
  <si>
    <t>福岡県弁護士会</t>
  </si>
  <si>
    <t>公益社団法人民間総合調停センター</t>
  </si>
  <si>
    <t>丸の内新聞事業協同組合</t>
  </si>
  <si>
    <t>日経メディアマーケティング株式会社</t>
  </si>
  <si>
    <t>IG, LLC</t>
  </si>
  <si>
    <t>株式会社ＱＵＩＣＫ</t>
  </si>
  <si>
    <t>東京都新宿区西新宿７丁目４番５号</t>
  </si>
  <si>
    <t>クレアブ株式会社</t>
  </si>
  <si>
    <t>株式会社ぎょうせい</t>
  </si>
  <si>
    <t>株式会社サイマル・インターナショナル</t>
  </si>
  <si>
    <t xml:space="preserve">外務省共済組合 </t>
  </si>
  <si>
    <t>日本交通株式会社</t>
  </si>
  <si>
    <t>国際ハイヤー株式会社</t>
  </si>
  <si>
    <t>東京都港区虎ノ門４丁目３番１３号</t>
  </si>
  <si>
    <t>インターナショナルエスオーエスジャパン株式会社</t>
  </si>
  <si>
    <t>株式会社オオニシ</t>
  </si>
  <si>
    <t>株式会社グリーンキャブ</t>
  </si>
  <si>
    <t>東京都個人タクシー協同組合</t>
  </si>
  <si>
    <t>東京無線協同組合</t>
  </si>
  <si>
    <t>日の丸自動車株式会社</t>
  </si>
  <si>
    <t>チェッカーキャブ無線協同組合</t>
  </si>
  <si>
    <t>東都タクシー無線協同組合</t>
  </si>
  <si>
    <t>株式会社テリオ</t>
  </si>
  <si>
    <t>東京都渋谷区神宮前２丁目３４番１７号</t>
  </si>
  <si>
    <t>インタナシヨナル映画株式会社</t>
  </si>
  <si>
    <t>公益財団法人フォーリン・プレスセンター</t>
  </si>
  <si>
    <t>公益社団法人北方領土復帰期成同盟</t>
  </si>
  <si>
    <t>国立研究開発法人国立国際医療研究センター</t>
  </si>
  <si>
    <t>凸版印刷株式会社</t>
  </si>
  <si>
    <t>①5010001006767
②6010401015821</t>
  </si>
  <si>
    <t>単価契約
予定調達総額4,051,112円</t>
    <rPh sb="0" eb="2">
      <t>タンカ</t>
    </rPh>
    <rPh sb="2" eb="4">
      <t>ケイヤク</t>
    </rPh>
    <rPh sb="5" eb="7">
      <t>ヨテイ</t>
    </rPh>
    <rPh sb="7" eb="9">
      <t>チョウタツ</t>
    </rPh>
    <rPh sb="9" eb="11">
      <t>ソウガク</t>
    </rPh>
    <rPh sb="20" eb="21">
      <t>エン</t>
    </rPh>
    <phoneticPr fontId="3"/>
  </si>
  <si>
    <t>3010005024924</t>
  </si>
  <si>
    <t>8700150066952</t>
  </si>
  <si>
    <t>①2020001043507
②2010001033475</t>
  </si>
  <si>
    <t>3010001037855</t>
  </si>
  <si>
    <t>4011701000317</t>
  </si>
  <si>
    <t>法人番号なし</t>
    <rPh sb="0" eb="2">
      <t>ホウジン</t>
    </rPh>
    <rPh sb="2" eb="4">
      <t>バンゴウ</t>
    </rPh>
    <phoneticPr fontId="3"/>
  </si>
  <si>
    <t>①7010001008844
② 4010001049866</t>
  </si>
  <si>
    <t>単価契約
予定調達総額6,514,800円</t>
  </si>
  <si>
    <t>9040001044645</t>
  </si>
  <si>
    <t>1010401090687</t>
  </si>
  <si>
    <t>@1,012,000</t>
  </si>
  <si>
    <t>2010401025221</t>
  </si>
  <si>
    <t>@73,700他</t>
  </si>
  <si>
    <t>本件業務を実施しえる者は、当該システムの構築業者である本契約の相手方の他になく、他に競争を許さないため（会計法第29条の3第4項）。</t>
  </si>
  <si>
    <t>1010601027134</t>
  </si>
  <si>
    <t>1010005001594'</t>
  </si>
  <si>
    <t>2011101023399</t>
  </si>
  <si>
    <t>1010001129530</t>
  </si>
  <si>
    <t>6011205000092</t>
  </si>
  <si>
    <t>三者契約</t>
  </si>
  <si>
    <t>2013305000538</t>
  </si>
  <si>
    <t>3011105004428</t>
  </si>
  <si>
    <t>4010001006660</t>
  </si>
  <si>
    <t>5010005001475</t>
  </si>
  <si>
    <t>7013305000491</t>
  </si>
  <si>
    <t>緊急の必要により特定の者でなければ当該業務を履行できず、他に競争を許さないため（会計法第29条の3第4項）。</t>
  </si>
  <si>
    <t>7010005016604</t>
  </si>
  <si>
    <t>8240005012455'</t>
  </si>
  <si>
    <t>@6,600</t>
  </si>
  <si>
    <t>神奈川県横浜市中区桜木町１丁目１番地</t>
  </si>
  <si>
    <t>東京都品川区南大井６丁目２３番１号</t>
  </si>
  <si>
    <t>東京都中央区銀座５丁目１５番８号</t>
  </si>
  <si>
    <t>東京都港区赤坂５丁目３番１号</t>
  </si>
  <si>
    <t>東京都港区東新橋１丁目７番１号</t>
  </si>
  <si>
    <t>東京都港区元赤坂１丁目６番６号</t>
  </si>
  <si>
    <t>東京都中央区日本橋箱崎町１９番２１号</t>
  </si>
  <si>
    <t>東京都千代田区永田町２丁目１１番１号</t>
  </si>
  <si>
    <t>長野県駒ヶ根市中央１６番７号</t>
  </si>
  <si>
    <t>東京都千代田区大手町２丁目３番１号</t>
  </si>
  <si>
    <t>神奈川県川崎市川崎区田辺新田１番１号</t>
  </si>
  <si>
    <t>東京都新宿区揚場町１番１８号</t>
  </si>
  <si>
    <t>東京都中央区銀座４丁目９番１３号</t>
  </si>
  <si>
    <t>北海道札幌市中央区北四条西３丁目１番地</t>
  </si>
  <si>
    <t>東京都港区東新橋１丁目７番１号</t>
    <rPh sb="9" eb="11">
      <t>チョウメ</t>
    </rPh>
    <rPh sb="12" eb="13">
      <t>バン</t>
    </rPh>
    <rPh sb="14" eb="15">
      <t>ゴウ</t>
    </rPh>
    <phoneticPr fontId="3"/>
  </si>
  <si>
    <t>東京都品川区東品川２丁目３番１１号</t>
  </si>
  <si>
    <t>東京都港区新橋６丁目１７番１５号</t>
  </si>
  <si>
    <t>特定住所</t>
    <rPh sb="0" eb="2">
      <t>トクテイ</t>
    </rPh>
    <rPh sb="2" eb="4">
      <t>ジュウショ</t>
    </rPh>
    <phoneticPr fontId="3"/>
  </si>
  <si>
    <t>東京都千代田区内神田２丁目１３番１３号</t>
  </si>
  <si>
    <t>神奈川県逗子市山の根２丁目１１番１号</t>
  </si>
  <si>
    <t>東京都中央区新富１丁目８番８号</t>
  </si>
  <si>
    <t>東京都渋谷区神宮前１丁目５番１号</t>
  </si>
  <si>
    <t>東京都中央区築地４丁目１番１７号</t>
  </si>
  <si>
    <t>アメリカ合衆国１００２２ニューヨーク州ニューヨーク　レキシン</t>
  </si>
  <si>
    <t xml:space="preserve">東京都台東区東上野２丁目１９番１号 </t>
  </si>
  <si>
    <t>東京都品川区上大崎２丁目１２番２号ミズホビル７階</t>
  </si>
  <si>
    <t>当該業者は複数年の契約を前提として実施した企画競争の落札業者であり、契約を継続する必要があるため。（会計法第29条の3第4項）</t>
    <rPh sb="21" eb="23">
      <t>キカク</t>
    </rPh>
    <rPh sb="23" eb="25">
      <t>キョウソウ</t>
    </rPh>
    <phoneticPr fontId="3"/>
  </si>
  <si>
    <t>東京都中央区新川２丁目１番５号 </t>
  </si>
  <si>
    <t>東京都江戸川区臨海町５丁目２番２号</t>
  </si>
  <si>
    <t>東京都渋谷区神南２丁目２番１号</t>
  </si>
  <si>
    <t>愛知県名古屋市中区大須３丁目５番４号</t>
  </si>
  <si>
    <t>愛媛県松山市東雲町５番６号</t>
  </si>
  <si>
    <t>①東京都港区港南２丁目１５番３号
②東京都千代田区丸の内３丁目４番１号</t>
  </si>
  <si>
    <r>
      <t>「統合Web環境：Webコンテンツ管理・運用」業務</t>
    </r>
    <r>
      <rPr>
        <sz val="14"/>
        <rFont val="ＭＳ Ｐゴシック"/>
        <family val="3"/>
        <charset val="128"/>
      </rPr>
      <t>委嘱</t>
    </r>
    <rPh sb="25" eb="27">
      <t>イショク</t>
    </rPh>
    <phoneticPr fontId="3"/>
  </si>
  <si>
    <t>東京都渋谷区渋谷３丁目１５番６号</t>
  </si>
  <si>
    <r>
      <t>「IC旅券作成機の運用支援」</t>
    </r>
    <r>
      <rPr>
        <sz val="14"/>
        <rFont val="ＭＳ Ｐゴシック"/>
        <family val="3"/>
        <charset val="128"/>
      </rPr>
      <t>業務委嘱</t>
    </r>
    <rPh sb="14" eb="16">
      <t>ギョウム</t>
    </rPh>
    <rPh sb="16" eb="18">
      <t>イショク</t>
    </rPh>
    <phoneticPr fontId="3"/>
  </si>
  <si>
    <t>東京都港区西新橋３丁目１６番１１号</t>
  </si>
  <si>
    <t>シンガポール共和国、＃０６－０１、２ジャラン・キラン・バラッ</t>
  </si>
  <si>
    <t>東京都中央区日本橋３丁目１２番２号</t>
  </si>
  <si>
    <t>東京都千代田区神田佐久間町１丁目１１番地</t>
  </si>
  <si>
    <t>東京都千代田区霞が関１丁目１番３号</t>
  </si>
  <si>
    <t>愛知県名古屋市中区三の丸１丁目４番２号</t>
  </si>
  <si>
    <t>東京都港区東新橋１丁目５番２号</t>
  </si>
  <si>
    <t xml:space="preserve">①東京都品川区南大井６丁目２３番１号
② 東京都千代田区丸の内１丁目５番１号 </t>
  </si>
  <si>
    <t>東京都中央区日本橋室町２丁目１番１号</t>
  </si>
  <si>
    <t>千葉県成田市古込字古込１番地１</t>
    <rPh sb="12" eb="14">
      <t>バンチ</t>
    </rPh>
    <phoneticPr fontId="3"/>
  </si>
  <si>
    <t>東京都千代田区有楽町１丁目１２番１号</t>
    <rPh sb="11" eb="13">
      <t>チョウメ</t>
    </rPh>
    <rPh sb="15" eb="16">
      <t>バン</t>
    </rPh>
    <rPh sb="17" eb="18">
      <t>ゴウ</t>
    </rPh>
    <phoneticPr fontId="3"/>
  </si>
  <si>
    <t>東京都中央区銀座８丁目地先</t>
  </si>
  <si>
    <t>東京都中央区日本橋本石町４丁目３番１１号</t>
  </si>
  <si>
    <t>東京都千代田区大手町１丁目７番１号</t>
  </si>
  <si>
    <t>東京都港区虎ノ門２丁目２番５号</t>
  </si>
  <si>
    <t>本件業務が可能な者は、当該ネットワークと公用モバイル端末の管理に一体性が必要となることから、24時間365日体制の管理・運用サポート体制を構築し、シスオペ業務を担っている本契約の相手方の他になく、他に競争を許さないため（会計法第29条の3第4項）。</t>
  </si>
  <si>
    <t>東京都新宿区戸山３丁目１５番１号</t>
  </si>
  <si>
    <t xml:space="preserve">東京都中央区日本橋本町４丁目１５番１１号 </t>
  </si>
  <si>
    <t>本件サービスの提供が可能な者は、当該機器を構築した業者である本契約の相手方の他になく、他に競争を許さないため（会計法第29条の3第4項）。</t>
  </si>
  <si>
    <t>東京都新宿区百人町２丁目１８番１２号</t>
  </si>
  <si>
    <t>東京都文京区後楽１丁目１番８号</t>
  </si>
  <si>
    <t>東京都中央区銀座８丁目１１番１号</t>
  </si>
  <si>
    <t>東京都豊島区西池袋５丁目１３番１３号</t>
  </si>
  <si>
    <t>北海道札幌市中央区北一条西３丁目３番地</t>
  </si>
  <si>
    <t>@16,280他</t>
  </si>
  <si>
    <t>東京都新宿区戸山１丁目２１番１号</t>
  </si>
  <si>
    <t>東京都台東区台東１丁目５番１号</t>
  </si>
  <si>
    <t>本件サービスの提供が可能な者は、当該システムの構築業者である本契約の相手方の他になく、他に競争を許さないため（会計法第29条の3第4項）。</t>
  </si>
  <si>
    <t>本件サービスの提供が可能な者は、本契約の相手方の他になく、他に競争を許さないため（会計法第29条の3第4項）。</t>
  </si>
  <si>
    <t>当該業者は複数年の契約を前提として実施した一般競争入札の落札業者である本契約の相手方の他になく、他に競争を許さないため（会計法第29条の3第4項）。</t>
  </si>
  <si>
    <t>契約の性質又は目的から特定の者でなければ納入または履行できず、他に競争を許さないため（会計法第29条の3第4項）。</t>
  </si>
  <si>
    <t>本件サービスの提供が可能な者は、当該システムの開発業者である本契約の相手方の他になく、他に競争を許さないため（会計法第29条の3第4項）。</t>
  </si>
  <si>
    <t>本件サービスの提供が可能な者は、政府専用機にＷｉ-Ｆｉ環境を構築した業者である本契約の相手方の他になく、他に競争を許さないため（会計法第29条の3第4項）。</t>
  </si>
  <si>
    <t>本件サービスの提供が可能な者は、当該システムの開発・構築業者である本契約の相手方の他になく、他に競争を許さないため（会計法第29条の3第4項）。</t>
  </si>
  <si>
    <t>単価契約
予定調達総額23,584,000円</t>
  </si>
  <si>
    <t>契約目的、行政効率等を勘案した結果、代替可能な物件は見当たらず、他に競争を許さないため（会計法第29条の3第4項）。</t>
  </si>
  <si>
    <t>現在稼働中のシステムの保守業務を同システムの開発業者である本契約の相手方に委嘱するものであり、当該システムに障害を及ぼすことなく安定運用を確実に遂行しうる者は他になく、他に競争を許さないため（会計法第29条の3第4項）。</t>
  </si>
  <si>
    <t>競争に付したが落札者がおらず、再度の入札を行う時間的余裕がなく、唯一の入札業者である同者に対し予定価格の範囲内で契約を交渉しており、他に競争を許さないため（会計法第29条の3第5項）。</t>
    <rPh sb="7" eb="9">
      <t>ラクサツ</t>
    </rPh>
    <rPh sb="9" eb="10">
      <t>シャ</t>
    </rPh>
    <phoneticPr fontId="3"/>
  </si>
  <si>
    <t>@6,398他</t>
  </si>
  <si>
    <t>現在契約中の電気通信役務の提供を引き続きうけるものであり、他に競争を許さないため（会計法第29条の12）。</t>
  </si>
  <si>
    <t>本件サービスの提供が可能な者は、当該サイト基盤の構築業者である本契約の相手方の他になく、他に競争を許さないため（会計法第29条の3第4項）。</t>
  </si>
  <si>
    <t>本件業務を実施しえる者は、当該システムの開発業者である本契約の相手方の他になく、他に競争を許さないため（会計法第29条の3第4項）。</t>
  </si>
  <si>
    <t>本件業務を実施しえる者は、当該システムの開発・運用保守を行っている本契約の相手方の他になく、他に競争を許さないため（会計法第29条の3第4項）。</t>
  </si>
  <si>
    <r>
      <t>「情報公開業務高速出入力システムの保守」</t>
    </r>
    <r>
      <rPr>
        <sz val="14"/>
        <rFont val="ＭＳ Ｐゴシック"/>
        <family val="3"/>
        <charset val="128"/>
      </rPr>
      <t>業務委嘱</t>
    </r>
    <rPh sb="20" eb="22">
      <t>ギョウム</t>
    </rPh>
    <rPh sb="22" eb="24">
      <t>イショク</t>
    </rPh>
    <phoneticPr fontId="3"/>
  </si>
  <si>
    <t>本件サービスの提供が可能な者は、現行の接続回線を提供している本契約の相手方の他になく、他に競争を許さないため（会計法第29条の3第4項）。</t>
  </si>
  <si>
    <t>現在稼働中のシステムであり、新規導入に比べ割安である他、内容の維持・継続性を確保する必要があり、他に競争を許さないため（会計法第29条の3第4項）。</t>
  </si>
  <si>
    <t>公募を実施した結果、応募が一者のみであり、また、審査の結果、業務の適正な履行が可能と認められ、他に競争を許さないため（会計法第29条の3第4項）。</t>
  </si>
  <si>
    <t>本件保守業務は、当該機器の納入業者以外に実施できる者が他になく、他に競争を許さないため（会計法第29条の3第4項）。</t>
  </si>
  <si>
    <t>本件業務を実施可能な者は、当該システムの開発業者である本契約の相手方の他になく、他に競争を許さないため(会計法第29条の3第4項)。</t>
  </si>
  <si>
    <t>本件サービスの提供が可能な者は、当省ホームページの管理運用業者である本契約の相手方の他になく、他に競争を許さないため（会計法第29条の3第4項）。</t>
  </si>
  <si>
    <t>新聞の購読については配達区域に応じて販売店が指定されるため、契約の性質または目的が競争を許さないため（会計法第29条の3第4項）。</t>
  </si>
  <si>
    <t>公募を実施した結果、業務の適正な履行が可能であると認められ、他に競争を許さないため（会計法第29条の3第4項）。</t>
  </si>
  <si>
    <t>現に履行中の契約により提供されているライセンスの追加調達となることから、当初ライセンスの提供を行った当該契約者以外に納入又は履行できず、他に競争を許さないため（会計法第29条の3第5項）。</t>
  </si>
  <si>
    <t>本件業務を実施しえる者は、当該機器の開発業者である本契約の相手方の他になく、他に競争を許さないため（会計法第29条の3第4項）。</t>
  </si>
  <si>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</si>
  <si>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都道府県所管</t>
    <rPh sb="0" eb="4">
      <t>トドウフケン</t>
    </rPh>
    <rPh sb="4" eb="6">
      <t>ショカン</t>
    </rPh>
    <phoneticPr fontId="3"/>
  </si>
  <si>
    <t>公社</t>
    <rPh sb="0" eb="1">
      <t>コウ</t>
    </rPh>
    <phoneticPr fontId="3"/>
  </si>
  <si>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</si>
  <si>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三者契約</t>
    <rPh sb="0" eb="2">
      <t>サンシャ</t>
    </rPh>
    <rPh sb="2" eb="4">
      <t>ケイヤク</t>
    </rPh>
    <phoneticPr fontId="3"/>
  </si>
  <si>
    <t>単価契約
予定調達総額12,644,500円</t>
  </si>
  <si>
    <t>単価契約
予定調達総額21,682,207円</t>
  </si>
  <si>
    <t>東京都中央区銀座７丁目１６番１２号</t>
  </si>
  <si>
    <t>単価契約
予定調達総額2,818,750円</t>
  </si>
  <si>
    <t>単価契約
予定調達総額6,797,230円</t>
  </si>
  <si>
    <t>単価契約
予定調達総額1,780,454円</t>
  </si>
  <si>
    <t>許可料金</t>
  </si>
  <si>
    <t>単価契約
予定調達総額15,818,880円</t>
  </si>
  <si>
    <t>単価契約
予定調達総額14,718,924円</t>
  </si>
  <si>
    <t>単価契約</t>
  </si>
  <si>
    <t>単価契約
予定調達総額33,764,336円</t>
    <rPh sb="0" eb="2">
      <t>タンカ</t>
    </rPh>
    <rPh sb="2" eb="4">
      <t>ケイヤク</t>
    </rPh>
    <rPh sb="5" eb="7">
      <t>ヨテイ</t>
    </rPh>
    <rPh sb="7" eb="9">
      <t>チョウタツ</t>
    </rPh>
    <rPh sb="9" eb="11">
      <t>ソウガク</t>
    </rPh>
    <rPh sb="21" eb="22">
      <t>エン</t>
    </rPh>
    <phoneticPr fontId="3"/>
  </si>
  <si>
    <t>単価契約
予定調達総額17,552,808円</t>
  </si>
  <si>
    <t>単価契約
予定調達総額1,486,650円</t>
  </si>
  <si>
    <t>単価契約
予定調達総額1,561,550円</t>
  </si>
  <si>
    <t>単価契約
予定調達総額415,512円</t>
  </si>
  <si>
    <t>単価契約
予定調達総額1,169,300円</t>
  </si>
  <si>
    <t>単価契約
予定調達総額1,671,912円</t>
  </si>
  <si>
    <t>単価契約
予定調達総額91,993,757円</t>
  </si>
  <si>
    <t>単価契約
予定調達総額17,603,300円</t>
  </si>
  <si>
    <t>単価契約
予定調達総額1,708,080円</t>
  </si>
  <si>
    <r>
      <t>「回覧物管理システム運用・保守」業務</t>
    </r>
    <r>
      <rPr>
        <sz val="14"/>
        <rFont val="ＭＳ Ｐゴシック"/>
        <family val="3"/>
        <charset val="128"/>
      </rPr>
      <t>委嘱</t>
    </r>
    <rPh sb="18" eb="20">
      <t>イショク</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</si>
  <si>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</si>
  <si>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@110他</t>
  </si>
  <si>
    <t>@5他</t>
  </si>
  <si>
    <t>@847</t>
  </si>
  <si>
    <t>@770他</t>
  </si>
  <si>
    <t>@13,200</t>
  </si>
  <si>
    <t>@8,900</t>
  </si>
  <si>
    <t>@71,787他</t>
  </si>
  <si>
    <t>@32,000他</t>
  </si>
  <si>
    <t>@536,250他</t>
  </si>
  <si>
    <t>@385,000他</t>
  </si>
  <si>
    <t>@2,439,360</t>
  </si>
  <si>
    <t>@295,000他</t>
  </si>
  <si>
    <t>@800,000他</t>
  </si>
  <si>
    <r>
      <t>「在外本官用パソコン用Microsoft社ライセンス」賃貸借</t>
    </r>
    <r>
      <rPr>
        <sz val="14"/>
        <rFont val="ＭＳ Ｐゴシック"/>
        <family val="3"/>
        <charset val="128"/>
      </rPr>
      <t>契約</t>
    </r>
    <rPh sb="30" eb="32">
      <t>ケイヤク</t>
    </rPh>
    <phoneticPr fontId="3"/>
  </si>
  <si>
    <r>
      <t>「Microsoft社プロフェッショナルサポート等」</t>
    </r>
    <r>
      <rPr>
        <sz val="14"/>
        <rFont val="ＭＳ Ｐゴシック"/>
        <family val="3"/>
        <charset val="128"/>
      </rPr>
      <t>業務委嘱</t>
    </r>
    <rPh sb="26" eb="28">
      <t>ギョウム</t>
    </rPh>
    <rPh sb="28" eb="30">
      <t>イショク</t>
    </rPh>
    <phoneticPr fontId="3"/>
  </si>
  <si>
    <r>
      <t>「領事業務情報システムにおける個別システム（査証事務支援システム）のアプリケーション保守」業務</t>
    </r>
    <r>
      <rPr>
        <sz val="14"/>
        <rFont val="ＭＳ Ｐゴシック"/>
        <family val="3"/>
        <charset val="128"/>
      </rPr>
      <t>委嘱</t>
    </r>
    <rPh sb="47" eb="49">
      <t>イショク</t>
    </rPh>
    <phoneticPr fontId="3"/>
  </si>
  <si>
    <r>
      <t>「公用モバイル端末の統合運用管理」業務</t>
    </r>
    <r>
      <rPr>
        <sz val="14"/>
        <rFont val="ＭＳ Ｐゴシック"/>
        <family val="3"/>
        <charset val="128"/>
      </rPr>
      <t>委嘱</t>
    </r>
    <rPh sb="19" eb="21">
      <t>イショク</t>
    </rPh>
    <phoneticPr fontId="3"/>
  </si>
  <si>
    <r>
      <t>「秘密文書管理システムの保守」業務</t>
    </r>
    <r>
      <rPr>
        <sz val="14"/>
        <rFont val="ＭＳ Ｐゴシック"/>
        <family val="3"/>
        <charset val="128"/>
      </rPr>
      <t>委嘱</t>
    </r>
    <rPh sb="17" eb="19">
      <t>イショク</t>
    </rPh>
    <phoneticPr fontId="3"/>
  </si>
  <si>
    <r>
      <t>「公信事務自動処理システム運用保守」業務</t>
    </r>
    <r>
      <rPr>
        <sz val="14"/>
        <rFont val="ＭＳ Ｐゴシック"/>
        <family val="3"/>
        <charset val="128"/>
      </rPr>
      <t>委嘱</t>
    </r>
    <rPh sb="20" eb="22">
      <t>イショク</t>
    </rPh>
    <phoneticPr fontId="3"/>
  </si>
  <si>
    <r>
      <t>「日米地位協定関連文書の電子化・検索システム保守」</t>
    </r>
    <r>
      <rPr>
        <sz val="14"/>
        <rFont val="ＭＳ Ｐゴシック"/>
        <family val="3"/>
        <charset val="128"/>
      </rPr>
      <t>業務委嘱</t>
    </r>
    <rPh sb="22" eb="24">
      <t>ホシュ</t>
    </rPh>
    <phoneticPr fontId="3"/>
  </si>
  <si>
    <r>
      <t>「一般旅券発給申請書作成Webサービスアプリケーション基盤保守」</t>
    </r>
    <r>
      <rPr>
        <sz val="14"/>
        <rFont val="ＭＳ Ｐゴシック"/>
        <family val="3"/>
        <charset val="128"/>
      </rPr>
      <t>業務委嘱</t>
    </r>
    <rPh sb="32" eb="34">
      <t>ギョウム</t>
    </rPh>
    <rPh sb="34" eb="36">
      <t>イショク</t>
    </rPh>
    <phoneticPr fontId="3"/>
  </si>
  <si>
    <r>
      <t>「大臣室におけるニュース配信（速報・経済情報）」</t>
    </r>
    <r>
      <rPr>
        <sz val="14"/>
        <rFont val="ＭＳ Ｐゴシック"/>
        <family val="3"/>
        <charset val="128"/>
      </rPr>
      <t>業務委嘱</t>
    </r>
    <rPh sb="24" eb="26">
      <t>ギョウム</t>
    </rPh>
    <rPh sb="26" eb="28">
      <t>イショク</t>
    </rPh>
    <phoneticPr fontId="3"/>
  </si>
  <si>
    <r>
      <t>「文書作成編集システムの保守」業務</t>
    </r>
    <r>
      <rPr>
        <sz val="14"/>
        <rFont val="ＭＳ Ｐゴシック"/>
        <family val="3"/>
        <charset val="128"/>
      </rPr>
      <t>委嘱</t>
    </r>
    <rPh sb="17" eb="19">
      <t>イショク</t>
    </rPh>
    <phoneticPr fontId="3"/>
  </si>
  <si>
    <r>
      <t>「人事給与関係業務システムの改修」</t>
    </r>
    <r>
      <rPr>
        <sz val="14"/>
        <rFont val="ＭＳ Ｐゴシック"/>
        <family val="3"/>
        <charset val="128"/>
      </rPr>
      <t>業務委嘱</t>
    </r>
    <rPh sb="17" eb="19">
      <t>ギョウム</t>
    </rPh>
    <rPh sb="19" eb="21">
      <t>イショク</t>
    </rPh>
    <phoneticPr fontId="3"/>
  </si>
  <si>
    <r>
      <t>「総理外遊に際するPCR検査」</t>
    </r>
    <r>
      <rPr>
        <sz val="14"/>
        <rFont val="ＭＳ Ｐゴシック"/>
        <family val="3"/>
        <charset val="128"/>
      </rPr>
      <t>業務委嘱</t>
    </r>
    <rPh sb="15" eb="17">
      <t>ギョウム</t>
    </rPh>
    <rPh sb="17" eb="19">
      <t>イショク</t>
    </rPh>
    <phoneticPr fontId="3"/>
  </si>
  <si>
    <r>
      <t>「平和構築・開発におけるグローバル人材育成事業」</t>
    </r>
    <r>
      <rPr>
        <sz val="14"/>
        <rFont val="ＭＳ Ｐゴシック"/>
        <family val="3"/>
        <charset val="128"/>
      </rPr>
      <t>業務委嘱</t>
    </r>
    <rPh sb="24" eb="26">
      <t>ギョウム</t>
    </rPh>
    <rPh sb="26" eb="28">
      <t>イショク</t>
    </rPh>
    <phoneticPr fontId="3"/>
  </si>
  <si>
    <t>①2010801012579
'②7010601037788</t>
  </si>
  <si>
    <t>東京都新宿区若松町３３番８号</t>
  </si>
  <si>
    <t>東京都港区新橋３丁目４番８号</t>
  </si>
  <si>
    <t>東京都港区赤坂１丁目１番１２号</t>
  </si>
  <si>
    <t>東京都板橋区板橋１丁目５３番２号</t>
  </si>
  <si>
    <t>福岡県福岡市博多区博多駅前３丁目６番１号</t>
  </si>
  <si>
    <t>広島県神石郡神石高原町近田１１６１番地２</t>
    <rPh sb="17" eb="19">
      <t>バンチ</t>
    </rPh>
    <phoneticPr fontId="3"/>
  </si>
  <si>
    <t>兵庫県神戸市中央区山本通４丁目２番１２号</t>
    <rPh sb="16" eb="17">
      <t>バン</t>
    </rPh>
    <rPh sb="19" eb="20">
      <t>ゴウ</t>
    </rPh>
    <phoneticPr fontId="3"/>
  </si>
  <si>
    <t>東京都千代田区大手町１丁目５番１号</t>
  </si>
  <si>
    <t>大阪府大阪市北区西天満１丁目１２番５号</t>
  </si>
  <si>
    <t>東京都品川区上大崎２丁目１２番２号</t>
  </si>
  <si>
    <t>東京都港区愛宕２丁目５番１号</t>
  </si>
  <si>
    <t>東京都港区赤坂４丁目２番６号</t>
  </si>
  <si>
    <t>東京都港区三田５丁目２番１８号</t>
    <rPh sb="14" eb="15">
      <t>ゴウ</t>
    </rPh>
    <phoneticPr fontId="3"/>
  </si>
  <si>
    <t>「在外本官用パソコン用ソフトウェアの賃貸借保守」業務委嘱</t>
    <rPh sb="24" eb="26">
      <t>ギョウム</t>
    </rPh>
    <rPh sb="26" eb="28">
      <t>イショク</t>
    </rPh>
    <phoneticPr fontId="4"/>
  </si>
  <si>
    <t>東京都中央区築地５丁目３番２号</t>
  </si>
  <si>
    <t>@3,800</t>
  </si>
  <si>
    <r>
      <t>「警備専門員による守衛補助業務等」</t>
    </r>
    <r>
      <rPr>
        <sz val="14"/>
        <rFont val="ＭＳ Ｐゴシック"/>
        <family val="3"/>
        <charset val="128"/>
      </rPr>
      <t>業務委嘱</t>
    </r>
    <rPh sb="17" eb="19">
      <t>ギョウム</t>
    </rPh>
    <phoneticPr fontId="3"/>
  </si>
  <si>
    <r>
      <t>「公邸料理人の募集</t>
    </r>
    <r>
      <rPr>
        <sz val="14"/>
        <rFont val="ＭＳ Ｐゴシック"/>
        <family val="3"/>
        <charset val="128"/>
      </rPr>
      <t>、育成、渡航等支援」業務委嘱</t>
    </r>
  </si>
  <si>
    <r>
      <t>「</t>
    </r>
    <r>
      <rPr>
        <sz val="14"/>
        <rFont val="ＭＳ Ｐゴシック"/>
        <family val="3"/>
        <charset val="128"/>
      </rPr>
      <t>国賓・公賓等の歓迎行事式典準備」業務委嘱</t>
    </r>
    <phoneticPr fontId="3"/>
  </si>
  <si>
    <t>「東京オリンピック・パラリンピック競技大会における外国政府専用機の離発着に係る業務」業務委嘱</t>
    <rPh sb="42" eb="44">
      <t>ギョウム</t>
    </rPh>
    <rPh sb="44" eb="46">
      <t>イショク</t>
    </rPh>
    <phoneticPr fontId="1"/>
  </si>
  <si>
    <t>株式会社ユニバーサル・アビエーション</t>
  </si>
  <si>
    <t>3010801020333</t>
  </si>
  <si>
    <t>東京都大田区羽田空港１丁目７番１号</t>
  </si>
  <si>
    <t>契約の性質又は目的から特定の者でなければ納入または履行できず、他に競争を許さないため（会計法第29条の3第4項）。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</si>
</sst>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_ "/>
    <numFmt numFmtId="178" formatCode="0.0%"/>
    <numFmt numFmtId="179" formatCode="0_);[Red]\(0\)"/>
    <numFmt numFmtId="180" formatCode="[$-411]ggge&quot;年&quot;m&quot;月&quot;d&quot;日&quot;;@"/>
  </numFmts>
  <fonts count="12"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sz val="14"/>
      <name val="ＭＳ Ｐゴシック"/>
      <family val="3"/>
    </font>
    <font>
      <b/>
      <sz val="16"/>
      <name val="ＭＳ Ｐゴシック"/>
      <family val="3"/>
    </font>
    <font>
      <sz val="14"/>
      <color indexed="8"/>
      <name val="ＭＳ Ｐゴシック"/>
      <family val="3"/>
    </font>
    <font>
      <sz val="14"/>
      <color theme="1"/>
      <name val="ＭＳ Ｐゴシック"/>
      <family val="3"/>
    </font>
    <font>
      <sz val="12"/>
      <color indexed="8"/>
      <name val="ＭＳ Ｐゴシック"/>
      <family val="3"/>
    </font>
    <font>
      <b/>
      <sz val="14"/>
      <color rgb="FFFF0000"/>
      <name val="ＭＳ Ｐゴシック"/>
      <family val="3"/>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1">
    <xf numFmtId="0" fontId="0" fillId="0" borderId="0" xfId="0">
      <alignment vertical="center"/>
    </xf>
    <xf numFmtId="0" fontId="4" fillId="0" borderId="0" xfId="0" applyFont="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179" fontId="4" fillId="0" borderId="0" xfId="0" applyNumberFormat="1" applyFont="1" applyFill="1" applyAlignment="1">
      <alignment horizontal="center" vertical="center"/>
    </xf>
    <xf numFmtId="0" fontId="4" fillId="0" borderId="0" xfId="0" applyFont="1" applyAlignment="1">
      <alignment vertical="center" wrapText="1"/>
    </xf>
    <xf numFmtId="38" fontId="4" fillId="0" borderId="0" xfId="6" applyFont="1" applyAlignment="1">
      <alignment vertical="center" wrapText="1"/>
    </xf>
    <xf numFmtId="38" fontId="4" fillId="0" borderId="0" xfId="6" applyFont="1">
      <alignment vertical="center"/>
    </xf>
    <xf numFmtId="0" fontId="4" fillId="0" borderId="0" xfId="0" applyFont="1">
      <alignment vertical="center"/>
    </xf>
    <xf numFmtId="177" fontId="4" fillId="0" borderId="0" xfId="0" applyNumberFormat="1" applyFont="1">
      <alignment vertical="center"/>
    </xf>
    <xf numFmtId="0" fontId="4" fillId="2" borderId="0" xfId="0" applyFont="1" applyFill="1">
      <alignment vertical="center"/>
    </xf>
    <xf numFmtId="0" fontId="4" fillId="0" borderId="0" xfId="0" applyFont="1" applyBorder="1">
      <alignment vertical="center"/>
    </xf>
    <xf numFmtId="0" fontId="5" fillId="0" borderId="0" xfId="0" applyFont="1">
      <alignment vertical="center"/>
    </xf>
    <xf numFmtId="0" fontId="7" fillId="0" borderId="4" xfId="0" applyFont="1" applyFill="1" applyBorder="1" applyAlignment="1">
      <alignment horizontal="center" vertical="center" wrapText="1"/>
    </xf>
    <xf numFmtId="0" fontId="4" fillId="0" borderId="5" xfId="0" applyFont="1" applyBorder="1" applyAlignment="1">
      <alignment horizontal="left" vertical="center"/>
    </xf>
    <xf numFmtId="0" fontId="5" fillId="0" borderId="4" xfId="0" applyFont="1" applyBorder="1" applyAlignment="1">
      <alignment vertical="center" wrapText="1"/>
    </xf>
    <xf numFmtId="0" fontId="8" fillId="0" borderId="4" xfId="0" applyFont="1" applyFill="1" applyBorder="1" applyAlignment="1">
      <alignment vertical="center" wrapText="1"/>
    </xf>
    <xf numFmtId="0" fontId="4" fillId="2" borderId="5" xfId="0" applyFont="1" applyFill="1" applyBorder="1" applyAlignment="1">
      <alignment horizontal="left" vertical="center"/>
    </xf>
    <xf numFmtId="0" fontId="7" fillId="2" borderId="4" xfId="5" applyFont="1" applyFill="1" applyBorder="1" applyAlignment="1">
      <alignment horizontal="left" vertical="center" wrapText="1"/>
    </xf>
    <xf numFmtId="0" fontId="4" fillId="2" borderId="5" xfId="0" applyFont="1" applyFill="1" applyBorder="1" applyAlignment="1">
      <alignment horizontal="center" vertical="center"/>
    </xf>
    <xf numFmtId="179" fontId="5" fillId="0" borderId="4" xfId="0" applyNumberFormat="1" applyFont="1" applyFill="1" applyBorder="1" applyAlignment="1">
      <alignment horizontal="center" vertical="center" wrapText="1"/>
    </xf>
    <xf numFmtId="179" fontId="4" fillId="0" borderId="5" xfId="0" applyNumberFormat="1" applyFont="1" applyFill="1" applyBorder="1" applyAlignment="1">
      <alignment horizontal="center" vertical="center"/>
    </xf>
    <xf numFmtId="176" fontId="5" fillId="0" borderId="4" xfId="0" applyNumberFormat="1" applyFont="1" applyBorder="1" applyAlignment="1">
      <alignment horizontal="right" vertical="center"/>
    </xf>
    <xf numFmtId="176" fontId="5" fillId="0" borderId="4" xfId="0" applyNumberFormat="1" applyFont="1" applyBorder="1" applyAlignment="1">
      <alignment horizontal="center" vertical="center"/>
    </xf>
    <xf numFmtId="176" fontId="5" fillId="0" borderId="4" xfId="0" applyNumberFormat="1" applyFont="1" applyBorder="1" applyAlignment="1">
      <alignment horizontal="right" vertical="center" wrapText="1"/>
    </xf>
    <xf numFmtId="0" fontId="5" fillId="2" borderId="4" xfId="0" applyFont="1" applyFill="1" applyBorder="1" applyAlignment="1">
      <alignment vertical="center" wrapText="1"/>
    </xf>
    <xf numFmtId="0" fontId="10" fillId="0" borderId="0" xfId="0" applyFont="1">
      <alignment vertical="center"/>
    </xf>
    <xf numFmtId="0" fontId="4" fillId="2" borderId="0" xfId="0" applyFont="1" applyFill="1" applyAlignment="1">
      <alignment horizontal="right" vertical="center" wrapText="1"/>
    </xf>
    <xf numFmtId="0" fontId="4" fillId="0" borderId="0" xfId="0" applyFont="1" applyAlignment="1">
      <alignment horizontal="center" vertical="center" wrapText="1"/>
    </xf>
    <xf numFmtId="180" fontId="4" fillId="2" borderId="0" xfId="0" applyNumberFormat="1" applyFont="1" applyFill="1" applyAlignment="1">
      <alignment horizontal="center" vertical="center"/>
    </xf>
    <xf numFmtId="0" fontId="0" fillId="2" borderId="0" xfId="0" applyFont="1" applyFill="1" applyAlignment="1">
      <alignment vertical="center"/>
    </xf>
    <xf numFmtId="38" fontId="4" fillId="2" borderId="0" xfId="6" applyFont="1" applyFill="1" applyAlignment="1">
      <alignment horizontal="right" vertical="center"/>
    </xf>
    <xf numFmtId="0" fontId="4" fillId="2"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4" fillId="2" borderId="0" xfId="0" applyFont="1" applyFill="1" applyBorder="1" applyAlignment="1">
      <alignment vertical="center" wrapText="1"/>
    </xf>
    <xf numFmtId="0" fontId="4" fillId="2" borderId="0" xfId="0" applyFont="1" applyFill="1" applyAlignment="1">
      <alignment vertical="center"/>
    </xf>
    <xf numFmtId="180" fontId="5" fillId="0" borderId="4" xfId="0" applyNumberFormat="1" applyFont="1" applyBorder="1" applyAlignment="1">
      <alignment horizontal="center" vertical="center"/>
    </xf>
    <xf numFmtId="179" fontId="5" fillId="0" borderId="4" xfId="0" applyNumberFormat="1" applyFont="1" applyFill="1" applyBorder="1" applyAlignment="1">
      <alignment horizontal="center" vertical="center"/>
    </xf>
    <xf numFmtId="179" fontId="4" fillId="0" borderId="0" xfId="0" applyNumberFormat="1" applyFont="1" applyFill="1" applyAlignment="1">
      <alignment horizontal="center" vertical="center" wrapText="1"/>
    </xf>
    <xf numFmtId="0" fontId="8" fillId="2" borderId="4" xfId="4" applyFont="1" applyFill="1" applyBorder="1" applyAlignment="1">
      <alignment vertical="center" wrapText="1"/>
    </xf>
    <xf numFmtId="0" fontId="0" fillId="2" borderId="5" xfId="0" applyFont="1" applyFill="1" applyBorder="1" applyAlignment="1">
      <alignment horizontal="left" vertical="center"/>
    </xf>
    <xf numFmtId="0" fontId="0" fillId="2" borderId="0" xfId="0" applyFont="1" applyFill="1" applyAlignment="1">
      <alignment vertical="center" wrapText="1"/>
    </xf>
    <xf numFmtId="38" fontId="5" fillId="2" borderId="4" xfId="6" applyFont="1" applyFill="1" applyBorder="1" applyAlignment="1">
      <alignment horizontal="center" vertical="center" wrapText="1"/>
    </xf>
    <xf numFmtId="0" fontId="4" fillId="2" borderId="5" xfId="0" applyFont="1" applyFill="1" applyBorder="1" applyAlignment="1">
      <alignment horizontal="right" vertical="center"/>
    </xf>
    <xf numFmtId="0" fontId="4" fillId="2" borderId="0" xfId="0" applyFont="1" applyFill="1" applyAlignment="1">
      <alignment horizontal="right" vertical="center"/>
    </xf>
    <xf numFmtId="176" fontId="5" fillId="0" borderId="4" xfId="0" quotePrefix="1" applyNumberFormat="1" applyFont="1" applyBorder="1" applyAlignment="1">
      <alignment horizontal="right" vertical="center"/>
    </xf>
    <xf numFmtId="178" fontId="5" fillId="2" borderId="4" xfId="0" applyNumberFormat="1" applyFont="1" applyFill="1" applyBorder="1" applyAlignment="1">
      <alignment horizontal="right" vertical="center"/>
    </xf>
    <xf numFmtId="178" fontId="5" fillId="2" borderId="4" xfId="0" applyNumberFormat="1" applyFont="1" applyFill="1" applyBorder="1" applyAlignment="1">
      <alignment horizontal="center" vertical="center"/>
    </xf>
    <xf numFmtId="0" fontId="9" fillId="2" borderId="4" xfId="0" applyFont="1" applyFill="1" applyBorder="1" applyAlignment="1">
      <alignment horizontal="center" vertical="center" wrapText="1"/>
    </xf>
    <xf numFmtId="38" fontId="5" fillId="2" borderId="4" xfId="6" applyFont="1" applyFill="1" applyBorder="1" applyAlignment="1">
      <alignment horizontal="left" vertical="center" wrapText="1"/>
    </xf>
    <xf numFmtId="0" fontId="5" fillId="2" borderId="0" xfId="0" applyFont="1" applyFill="1" applyBorder="1" applyAlignment="1">
      <alignment vertical="center" wrapText="1"/>
    </xf>
    <xf numFmtId="0" fontId="5" fillId="2" borderId="0" xfId="0" applyFont="1" applyFill="1" applyAlignment="1">
      <alignment vertical="center" wrapText="1"/>
    </xf>
    <xf numFmtId="0" fontId="7" fillId="0" borderId="4" xfId="5" applyFont="1" applyFill="1" applyBorder="1" applyAlignment="1">
      <alignment horizontal="left" vertical="center" wrapText="1"/>
    </xf>
    <xf numFmtId="38" fontId="5" fillId="0" borderId="4" xfId="6"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7" fillId="0" borderId="4" xfId="0" applyFont="1" applyFill="1" applyBorder="1" applyAlignment="1">
      <alignment horizontal="center" vertical="center" wrapText="1"/>
    </xf>
    <xf numFmtId="180" fontId="5" fillId="0" borderId="4" xfId="0" applyNumberFormat="1" applyFont="1" applyFill="1" applyBorder="1" applyAlignment="1">
      <alignment horizontal="center" vertical="center"/>
    </xf>
    <xf numFmtId="176" fontId="5" fillId="0" borderId="4" xfId="0" applyNumberFormat="1" applyFont="1" applyFill="1" applyBorder="1" applyAlignment="1">
      <alignment horizontal="right" vertical="center"/>
    </xf>
    <xf numFmtId="178" fontId="5" fillId="0" borderId="4" xfId="0" applyNumberFormat="1" applyFont="1" applyFill="1" applyBorder="1" applyAlignment="1">
      <alignment horizontal="right" vertical="center"/>
    </xf>
    <xf numFmtId="38" fontId="5" fillId="0" borderId="4" xfId="6" applyFont="1" applyFill="1" applyBorder="1" applyAlignment="1">
      <alignment horizontal="left" vertical="center" wrapText="1"/>
    </xf>
    <xf numFmtId="0" fontId="6" fillId="0" borderId="1" xfId="0" applyFont="1" applyBorder="1" applyAlignment="1">
      <alignment horizontal="center" vertical="center"/>
    </xf>
    <xf numFmtId="0" fontId="7"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80" fontId="7" fillId="2" borderId="4"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177" fontId="7" fillId="2" borderId="4" xfId="0" applyNumberFormat="1" applyFont="1" applyFill="1" applyBorder="1" applyAlignment="1">
      <alignment horizontal="center" vertical="center" wrapText="1"/>
    </xf>
  </cellXfs>
  <cellStyles count="7">
    <cellStyle name="桁区切り" xfId="6" builtinId="6"/>
    <cellStyle name="桁区切り 2" xfId="1"/>
    <cellStyle name="桁区切り 3" xfId="2"/>
    <cellStyle name="標準" xfId="0" builtinId="0"/>
    <cellStyle name="標準 2" xfId="3"/>
    <cellStyle name="標準 3" xfId="4"/>
    <cellStyle name="標準_１６７調査票４案件best100（再検討）0914提出用" xfId="5"/>
  </cellStyles>
  <dxfs count="57">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FF99CC"/>
      <color rgb="FF559CDD"/>
      <color rgb="FF3399FF"/>
      <color rgb="FFFFFFCC"/>
      <color rgb="FFCCFFCC"/>
      <color rgb="FFFFFF99"/>
      <color rgb="FF3FBBF3"/>
      <color rgb="FF66CCFF"/>
      <color rgb="FF16B5D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5"/>
  <sheetViews>
    <sheetView tabSelected="1" view="pageBreakPreview" zoomScale="60" zoomScaleNormal="60" workbookViewId="0">
      <pane xSplit="1" ySplit="3" topLeftCell="B4" activePane="bottomRight" state="frozen"/>
      <selection pane="topRight"/>
      <selection pane="bottomLeft"/>
      <selection pane="bottomRight" sqref="A1:P1"/>
    </sheetView>
  </sheetViews>
  <sheetFormatPr defaultColWidth="9" defaultRowHeight="14" x14ac:dyDescent="0.2"/>
  <cols>
    <col min="1" max="1" width="6.453125" style="1" customWidth="1"/>
    <col min="2" max="2" width="39.08984375" style="2" customWidth="1"/>
    <col min="3" max="3" width="29" style="3" customWidth="1"/>
    <col min="4" max="4" width="22.453125" style="30" customWidth="1"/>
    <col min="5" max="5" width="32.90625" style="2" customWidth="1"/>
    <col min="6" max="6" width="24.26953125" style="5" customWidth="1"/>
    <col min="7" max="7" width="29.7265625" style="2" customWidth="1"/>
    <col min="8" max="8" width="38.36328125" style="31" customWidth="1"/>
    <col min="9" max="10" width="18.453125" style="32" customWidth="1"/>
    <col min="11" max="11" width="10.08984375" style="32" customWidth="1"/>
    <col min="12" max="12" width="10" style="4" customWidth="1"/>
    <col min="13" max="15" width="12.7265625" style="4" customWidth="1"/>
    <col min="16" max="16" width="22" style="33" customWidth="1"/>
    <col min="17" max="17" width="25.90625" style="29" customWidth="1"/>
    <col min="18" max="18" width="3.453125" style="1" customWidth="1"/>
    <col min="19" max="19" width="35.90625" style="34" customWidth="1"/>
    <col min="20" max="21" width="24.6328125" style="6" customWidth="1"/>
    <col min="22" max="22" width="33.6328125" style="6" customWidth="1"/>
    <col min="23" max="23" width="8.6328125" style="9" customWidth="1"/>
    <col min="24" max="24" width="15.6328125" style="9" customWidth="1"/>
    <col min="25" max="25" width="18.6328125" style="6" customWidth="1"/>
    <col min="26" max="26" width="25.453125" style="9" customWidth="1"/>
    <col min="27" max="27" width="9.90625" style="35" customWidth="1"/>
    <col min="28" max="28" width="9" style="9" customWidth="1"/>
    <col min="29" max="16384" width="9" style="9"/>
  </cols>
  <sheetData>
    <row r="1" spans="1:27" ht="104.25" customHeight="1" x14ac:dyDescent="0.2">
      <c r="A1" s="63" t="s">
        <v>40</v>
      </c>
      <c r="B1" s="63"/>
      <c r="C1" s="63"/>
      <c r="D1" s="63"/>
      <c r="E1" s="63"/>
      <c r="F1" s="63"/>
      <c r="G1" s="63"/>
      <c r="H1" s="63"/>
      <c r="I1" s="63"/>
      <c r="J1" s="63"/>
      <c r="K1" s="63"/>
      <c r="L1" s="63"/>
      <c r="M1" s="63"/>
      <c r="N1" s="63"/>
      <c r="O1" s="63"/>
      <c r="P1" s="63"/>
      <c r="Q1" s="9"/>
      <c r="R1" s="9"/>
      <c r="S1" s="12"/>
      <c r="T1" s="9"/>
      <c r="U1" s="9"/>
      <c r="V1" s="9"/>
      <c r="Y1" s="9"/>
      <c r="AA1" s="9"/>
    </row>
    <row r="2" spans="1:27" s="13" customFormat="1" ht="90" customHeight="1" x14ac:dyDescent="0.2">
      <c r="A2" s="65"/>
      <c r="B2" s="64" t="s">
        <v>5</v>
      </c>
      <c r="C2" s="64" t="s">
        <v>616</v>
      </c>
      <c r="D2" s="66" t="s">
        <v>13</v>
      </c>
      <c r="E2" s="64" t="s">
        <v>8</v>
      </c>
      <c r="F2" s="67" t="s">
        <v>11</v>
      </c>
      <c r="G2" s="64" t="s">
        <v>7</v>
      </c>
      <c r="H2" s="64" t="s">
        <v>593</v>
      </c>
      <c r="I2" s="70" t="s">
        <v>0</v>
      </c>
      <c r="J2" s="70" t="s">
        <v>14</v>
      </c>
      <c r="K2" s="64" t="s">
        <v>1</v>
      </c>
      <c r="L2" s="64" t="s">
        <v>2</v>
      </c>
      <c r="M2" s="64" t="s">
        <v>6</v>
      </c>
      <c r="N2" s="64"/>
      <c r="O2" s="64"/>
      <c r="P2" s="69" t="s">
        <v>15</v>
      </c>
      <c r="S2" s="52"/>
    </row>
    <row r="3" spans="1:27" s="13" customFormat="1" ht="65.25" customHeight="1" x14ac:dyDescent="0.2">
      <c r="A3" s="65"/>
      <c r="B3" s="64"/>
      <c r="C3" s="64"/>
      <c r="D3" s="66"/>
      <c r="E3" s="64"/>
      <c r="F3" s="68"/>
      <c r="G3" s="64"/>
      <c r="H3" s="64"/>
      <c r="I3" s="70"/>
      <c r="J3" s="70"/>
      <c r="K3" s="64"/>
      <c r="L3" s="64"/>
      <c r="M3" s="50" t="s">
        <v>3</v>
      </c>
      <c r="N3" s="50" t="s">
        <v>33</v>
      </c>
      <c r="O3" s="50" t="s">
        <v>25</v>
      </c>
      <c r="P3" s="69"/>
      <c r="S3" s="52"/>
    </row>
    <row r="4" spans="1:27" s="13" customFormat="1" ht="139.15" customHeight="1" x14ac:dyDescent="0.2">
      <c r="A4" s="14">
        <v>1</v>
      </c>
      <c r="B4" s="16" t="s">
        <v>130</v>
      </c>
      <c r="C4" s="19" t="s">
        <v>45</v>
      </c>
      <c r="D4" s="38">
        <v>44287</v>
      </c>
      <c r="E4" s="16" t="s">
        <v>395</v>
      </c>
      <c r="F4" s="39">
        <v>2020001043507</v>
      </c>
      <c r="G4" s="16" t="s">
        <v>500</v>
      </c>
      <c r="H4" s="26" t="s">
        <v>563</v>
      </c>
      <c r="I4" s="23">
        <v>2953335000</v>
      </c>
      <c r="J4" s="23">
        <v>2953335000</v>
      </c>
      <c r="K4" s="48">
        <f t="shared" ref="K4:K68" si="0">ROUNDDOWN(J4/I4,3)</f>
        <v>1</v>
      </c>
      <c r="L4" s="44" t="s">
        <v>26</v>
      </c>
      <c r="M4" s="44" t="s">
        <v>26</v>
      </c>
      <c r="N4" s="44" t="s">
        <v>26</v>
      </c>
      <c r="O4" s="44" t="s">
        <v>26</v>
      </c>
      <c r="P4" s="51"/>
      <c r="Q4" s="27"/>
      <c r="S4" s="52"/>
    </row>
    <row r="5" spans="1:27" s="13" customFormat="1" ht="100" customHeight="1" x14ac:dyDescent="0.2">
      <c r="A5" s="14">
        <v>2</v>
      </c>
      <c r="B5" s="16" t="s">
        <v>171</v>
      </c>
      <c r="C5" s="19" t="s">
        <v>45</v>
      </c>
      <c r="D5" s="38">
        <v>44287</v>
      </c>
      <c r="E5" s="16" t="s">
        <v>68</v>
      </c>
      <c r="F5" s="39">
        <v>8010005002644</v>
      </c>
      <c r="G5" s="16" t="s">
        <v>185</v>
      </c>
      <c r="H5" s="26" t="s">
        <v>31</v>
      </c>
      <c r="I5" s="23">
        <v>2008286000</v>
      </c>
      <c r="J5" s="23">
        <v>2008286000</v>
      </c>
      <c r="K5" s="48">
        <f t="shared" si="0"/>
        <v>1</v>
      </c>
      <c r="L5" s="44" t="s">
        <v>26</v>
      </c>
      <c r="M5" s="44" t="s">
        <v>26</v>
      </c>
      <c r="N5" s="44" t="s">
        <v>26</v>
      </c>
      <c r="O5" s="44" t="s">
        <v>26</v>
      </c>
      <c r="P5" s="51"/>
      <c r="Q5" s="27"/>
      <c r="S5" s="52"/>
    </row>
    <row r="6" spans="1:27" s="13" customFormat="1" ht="100" customHeight="1" x14ac:dyDescent="0.2">
      <c r="A6" s="14">
        <v>3</v>
      </c>
      <c r="B6" s="16" t="s">
        <v>299</v>
      </c>
      <c r="C6" s="19" t="s">
        <v>45</v>
      </c>
      <c r="D6" s="38">
        <v>44287</v>
      </c>
      <c r="E6" s="16" t="s">
        <v>68</v>
      </c>
      <c r="F6" s="39">
        <v>8010005002644</v>
      </c>
      <c r="G6" s="16" t="s">
        <v>185</v>
      </c>
      <c r="H6" s="26" t="s">
        <v>31</v>
      </c>
      <c r="I6" s="23">
        <v>1701625981</v>
      </c>
      <c r="J6" s="23">
        <v>1701625981</v>
      </c>
      <c r="K6" s="48">
        <f t="shared" si="0"/>
        <v>1</v>
      </c>
      <c r="L6" s="44" t="s">
        <v>26</v>
      </c>
      <c r="M6" s="44" t="s">
        <v>26</v>
      </c>
      <c r="N6" s="44" t="s">
        <v>26</v>
      </c>
      <c r="O6" s="44" t="s">
        <v>26</v>
      </c>
      <c r="P6" s="51"/>
      <c r="Q6" s="27"/>
      <c r="S6" s="52"/>
    </row>
    <row r="7" spans="1:27" s="13" customFormat="1" ht="100" customHeight="1" x14ac:dyDescent="0.2">
      <c r="A7" s="14">
        <v>4</v>
      </c>
      <c r="B7" s="16" t="s">
        <v>359</v>
      </c>
      <c r="C7" s="19" t="s">
        <v>45</v>
      </c>
      <c r="D7" s="38">
        <v>44287</v>
      </c>
      <c r="E7" s="16" t="s">
        <v>396</v>
      </c>
      <c r="F7" s="39">
        <v>7010001008844</v>
      </c>
      <c r="G7" s="16" t="s">
        <v>501</v>
      </c>
      <c r="H7" s="26" t="s">
        <v>484</v>
      </c>
      <c r="I7" s="23">
        <v>434017980</v>
      </c>
      <c r="J7" s="23">
        <v>434017980</v>
      </c>
      <c r="K7" s="48">
        <f t="shared" si="0"/>
        <v>1</v>
      </c>
      <c r="L7" s="44" t="s">
        <v>26</v>
      </c>
      <c r="M7" s="44" t="s">
        <v>26</v>
      </c>
      <c r="N7" s="44" t="s">
        <v>26</v>
      </c>
      <c r="O7" s="44" t="s">
        <v>26</v>
      </c>
      <c r="P7" s="51"/>
      <c r="Q7" s="27"/>
      <c r="S7" s="52"/>
    </row>
    <row r="8" spans="1:27" s="13" customFormat="1" ht="100" customHeight="1" x14ac:dyDescent="0.2">
      <c r="A8" s="14">
        <v>5</v>
      </c>
      <c r="B8" s="16" t="s">
        <v>300</v>
      </c>
      <c r="C8" s="19" t="s">
        <v>45</v>
      </c>
      <c r="D8" s="38">
        <v>44287</v>
      </c>
      <c r="E8" s="16" t="s">
        <v>257</v>
      </c>
      <c r="F8" s="39">
        <v>7010405010413</v>
      </c>
      <c r="G8" s="16" t="s">
        <v>226</v>
      </c>
      <c r="H8" s="26" t="s">
        <v>305</v>
      </c>
      <c r="I8" s="23">
        <v>389632000</v>
      </c>
      <c r="J8" s="23">
        <v>389632000</v>
      </c>
      <c r="K8" s="48">
        <f t="shared" si="0"/>
        <v>1</v>
      </c>
      <c r="L8" s="44">
        <v>0</v>
      </c>
      <c r="M8" s="44" t="s">
        <v>215</v>
      </c>
      <c r="N8" s="44" t="s">
        <v>217</v>
      </c>
      <c r="O8" s="44">
        <v>1</v>
      </c>
      <c r="P8" s="51"/>
      <c r="Q8" s="27"/>
      <c r="S8" s="52"/>
    </row>
    <row r="9" spans="1:27" s="13" customFormat="1" ht="100" customHeight="1" x14ac:dyDescent="0.2">
      <c r="A9" s="14">
        <v>6</v>
      </c>
      <c r="B9" s="16" t="s">
        <v>120</v>
      </c>
      <c r="C9" s="19" t="s">
        <v>45</v>
      </c>
      <c r="D9" s="38">
        <v>44287</v>
      </c>
      <c r="E9" s="16" t="s">
        <v>95</v>
      </c>
      <c r="F9" s="39">
        <v>1011105005403</v>
      </c>
      <c r="G9" s="16" t="s">
        <v>644</v>
      </c>
      <c r="H9" s="26" t="s">
        <v>305</v>
      </c>
      <c r="I9" s="23">
        <v>256905000</v>
      </c>
      <c r="J9" s="23">
        <v>256899724</v>
      </c>
      <c r="K9" s="48">
        <f t="shared" si="0"/>
        <v>0.999</v>
      </c>
      <c r="L9" s="44" t="s">
        <v>26</v>
      </c>
      <c r="M9" s="44" t="s">
        <v>26</v>
      </c>
      <c r="N9" s="44" t="s">
        <v>26</v>
      </c>
      <c r="O9" s="44" t="s">
        <v>26</v>
      </c>
      <c r="P9" s="51"/>
      <c r="Q9" s="27"/>
      <c r="S9" s="52"/>
    </row>
    <row r="10" spans="1:27" s="13" customFormat="1" ht="100" customHeight="1" x14ac:dyDescent="0.2">
      <c r="A10" s="14">
        <v>7</v>
      </c>
      <c r="B10" s="16" t="s">
        <v>301</v>
      </c>
      <c r="C10" s="19" t="s">
        <v>45</v>
      </c>
      <c r="D10" s="38">
        <v>44287</v>
      </c>
      <c r="E10" s="16" t="s">
        <v>257</v>
      </c>
      <c r="F10" s="39">
        <v>7010405010413</v>
      </c>
      <c r="G10" s="16" t="s">
        <v>226</v>
      </c>
      <c r="H10" s="26" t="s">
        <v>305</v>
      </c>
      <c r="I10" s="23">
        <v>237070000</v>
      </c>
      <c r="J10" s="23">
        <v>237070000</v>
      </c>
      <c r="K10" s="48">
        <f t="shared" si="0"/>
        <v>1</v>
      </c>
      <c r="L10" s="44">
        <v>0</v>
      </c>
      <c r="M10" s="44" t="s">
        <v>215</v>
      </c>
      <c r="N10" s="44" t="s">
        <v>217</v>
      </c>
      <c r="O10" s="44">
        <v>1</v>
      </c>
      <c r="P10" s="51"/>
      <c r="Q10" s="27"/>
      <c r="S10" s="52"/>
    </row>
    <row r="11" spans="1:27" s="13" customFormat="1" ht="100" customHeight="1" x14ac:dyDescent="0.2">
      <c r="A11" s="14">
        <v>8</v>
      </c>
      <c r="B11" s="16" t="s">
        <v>299</v>
      </c>
      <c r="C11" s="19" t="s">
        <v>45</v>
      </c>
      <c r="D11" s="38">
        <v>44287</v>
      </c>
      <c r="E11" s="16" t="s">
        <v>68</v>
      </c>
      <c r="F11" s="39">
        <v>8010005002644</v>
      </c>
      <c r="G11" s="16" t="s">
        <v>185</v>
      </c>
      <c r="H11" s="26" t="s">
        <v>31</v>
      </c>
      <c r="I11" s="23">
        <v>236921823</v>
      </c>
      <c r="J11" s="23">
        <v>236921823</v>
      </c>
      <c r="K11" s="48">
        <f t="shared" si="0"/>
        <v>1</v>
      </c>
      <c r="L11" s="44" t="s">
        <v>26</v>
      </c>
      <c r="M11" s="44" t="s">
        <v>26</v>
      </c>
      <c r="N11" s="44" t="s">
        <v>26</v>
      </c>
      <c r="O11" s="44" t="s">
        <v>26</v>
      </c>
      <c r="P11" s="51"/>
      <c r="Q11" s="27"/>
      <c r="S11" s="52"/>
    </row>
    <row r="12" spans="1:27" s="13" customFormat="1" ht="100" customHeight="1" x14ac:dyDescent="0.2">
      <c r="A12" s="14">
        <v>9</v>
      </c>
      <c r="B12" s="16" t="s">
        <v>276</v>
      </c>
      <c r="C12" s="19" t="s">
        <v>45</v>
      </c>
      <c r="D12" s="38">
        <v>44287</v>
      </c>
      <c r="E12" s="16" t="s">
        <v>397</v>
      </c>
      <c r="F12" s="39">
        <v>7010001018703</v>
      </c>
      <c r="G12" s="16" t="s">
        <v>502</v>
      </c>
      <c r="H12" s="26" t="s">
        <v>564</v>
      </c>
      <c r="I12" s="23">
        <v>160360992</v>
      </c>
      <c r="J12" s="23">
        <v>160360992</v>
      </c>
      <c r="K12" s="48">
        <f t="shared" si="0"/>
        <v>1</v>
      </c>
      <c r="L12" s="44" t="s">
        <v>26</v>
      </c>
      <c r="M12" s="44" t="s">
        <v>26</v>
      </c>
      <c r="N12" s="44" t="s">
        <v>26</v>
      </c>
      <c r="O12" s="44" t="s">
        <v>26</v>
      </c>
      <c r="P12" s="51"/>
      <c r="Q12" s="27"/>
      <c r="S12" s="52"/>
    </row>
    <row r="13" spans="1:27" s="13" customFormat="1" ht="100" customHeight="1" x14ac:dyDescent="0.2">
      <c r="A13" s="14">
        <v>10</v>
      </c>
      <c r="B13" s="16" t="s">
        <v>302</v>
      </c>
      <c r="C13" s="19" t="s">
        <v>45</v>
      </c>
      <c r="D13" s="38">
        <v>44287</v>
      </c>
      <c r="E13" s="16" t="s">
        <v>234</v>
      </c>
      <c r="F13" s="39">
        <v>8010401024011</v>
      </c>
      <c r="G13" s="16" t="s">
        <v>503</v>
      </c>
      <c r="H13" s="26" t="s">
        <v>305</v>
      </c>
      <c r="I13" s="23">
        <v>148874000</v>
      </c>
      <c r="J13" s="23">
        <v>148872550</v>
      </c>
      <c r="K13" s="48">
        <f t="shared" si="0"/>
        <v>0.999</v>
      </c>
      <c r="L13" s="44" t="s">
        <v>26</v>
      </c>
      <c r="M13" s="44" t="s">
        <v>26</v>
      </c>
      <c r="N13" s="44" t="s">
        <v>26</v>
      </c>
      <c r="O13" s="44" t="s">
        <v>26</v>
      </c>
      <c r="P13" s="51"/>
      <c r="Q13" s="27"/>
      <c r="S13" s="52"/>
    </row>
    <row r="14" spans="1:27" s="13" customFormat="1" ht="100" customHeight="1" x14ac:dyDescent="0.2">
      <c r="A14" s="14">
        <v>11</v>
      </c>
      <c r="B14" s="16" t="s">
        <v>303</v>
      </c>
      <c r="C14" s="19" t="s">
        <v>45</v>
      </c>
      <c r="D14" s="38">
        <v>44287</v>
      </c>
      <c r="E14" s="16" t="s">
        <v>87</v>
      </c>
      <c r="F14" s="39">
        <v>4010405008740</v>
      </c>
      <c r="G14" s="16" t="s">
        <v>504</v>
      </c>
      <c r="H14" s="26" t="s">
        <v>564</v>
      </c>
      <c r="I14" s="23">
        <v>123062988</v>
      </c>
      <c r="J14" s="23">
        <v>123062988</v>
      </c>
      <c r="K14" s="48">
        <f t="shared" si="0"/>
        <v>1</v>
      </c>
      <c r="L14" s="44" t="s">
        <v>26</v>
      </c>
      <c r="M14" s="44" t="s">
        <v>26</v>
      </c>
      <c r="N14" s="44" t="s">
        <v>26</v>
      </c>
      <c r="O14" s="44" t="s">
        <v>26</v>
      </c>
      <c r="P14" s="51"/>
      <c r="Q14" s="27"/>
      <c r="S14" s="52"/>
    </row>
    <row r="15" spans="1:27" s="13" customFormat="1" ht="100" customHeight="1" x14ac:dyDescent="0.2">
      <c r="A15" s="14">
        <v>12</v>
      </c>
      <c r="B15" s="16" t="s">
        <v>39</v>
      </c>
      <c r="C15" s="19" t="s">
        <v>45</v>
      </c>
      <c r="D15" s="38">
        <v>44287</v>
      </c>
      <c r="E15" s="16" t="s">
        <v>399</v>
      </c>
      <c r="F15" s="39">
        <v>3010401016070</v>
      </c>
      <c r="G15" s="16" t="s">
        <v>505</v>
      </c>
      <c r="H15" s="26" t="s">
        <v>31</v>
      </c>
      <c r="I15" s="23">
        <v>122799556</v>
      </c>
      <c r="J15" s="23">
        <v>122799556</v>
      </c>
      <c r="K15" s="48">
        <f t="shared" si="0"/>
        <v>1</v>
      </c>
      <c r="L15" s="44" t="s">
        <v>26</v>
      </c>
      <c r="M15" s="44" t="s">
        <v>26</v>
      </c>
      <c r="N15" s="44" t="s">
        <v>26</v>
      </c>
      <c r="O15" s="44" t="s">
        <v>26</v>
      </c>
      <c r="P15" s="51"/>
      <c r="Q15" s="27"/>
      <c r="S15" s="52"/>
    </row>
    <row r="16" spans="1:27" s="13" customFormat="1" ht="100" customHeight="1" x14ac:dyDescent="0.2">
      <c r="A16" s="14">
        <v>13</v>
      </c>
      <c r="B16" s="16" t="s">
        <v>39</v>
      </c>
      <c r="C16" s="19" t="s">
        <v>45</v>
      </c>
      <c r="D16" s="38">
        <v>44287</v>
      </c>
      <c r="E16" s="16" t="s">
        <v>399</v>
      </c>
      <c r="F16" s="39">
        <v>3010401016070</v>
      </c>
      <c r="G16" s="16" t="s">
        <v>505</v>
      </c>
      <c r="H16" s="26" t="s">
        <v>31</v>
      </c>
      <c r="I16" s="23">
        <v>119215348</v>
      </c>
      <c r="J16" s="23">
        <v>119215348</v>
      </c>
      <c r="K16" s="48">
        <f t="shared" si="0"/>
        <v>1</v>
      </c>
      <c r="L16" s="44" t="s">
        <v>26</v>
      </c>
      <c r="M16" s="44" t="s">
        <v>26</v>
      </c>
      <c r="N16" s="44" t="s">
        <v>26</v>
      </c>
      <c r="O16" s="44" t="s">
        <v>26</v>
      </c>
      <c r="P16" s="51"/>
      <c r="Q16" s="27"/>
      <c r="S16" s="52"/>
    </row>
    <row r="17" spans="1:19" s="13" customFormat="1" ht="100" customHeight="1" x14ac:dyDescent="0.2">
      <c r="A17" s="14">
        <v>14</v>
      </c>
      <c r="B17" s="16" t="s">
        <v>630</v>
      </c>
      <c r="C17" s="19" t="s">
        <v>45</v>
      </c>
      <c r="D17" s="38">
        <v>44287</v>
      </c>
      <c r="E17" s="16" t="s">
        <v>138</v>
      </c>
      <c r="F17" s="39">
        <v>9011101031552</v>
      </c>
      <c r="G17" s="16" t="s">
        <v>54</v>
      </c>
      <c r="H17" s="26" t="s">
        <v>565</v>
      </c>
      <c r="I17" s="23">
        <v>103591488</v>
      </c>
      <c r="J17" s="23">
        <v>103591488</v>
      </c>
      <c r="K17" s="48">
        <f t="shared" si="0"/>
        <v>1</v>
      </c>
      <c r="L17" s="44" t="s">
        <v>26</v>
      </c>
      <c r="M17" s="44" t="s">
        <v>26</v>
      </c>
      <c r="N17" s="44" t="s">
        <v>26</v>
      </c>
      <c r="O17" s="44" t="s">
        <v>26</v>
      </c>
      <c r="P17" s="51"/>
      <c r="Q17" s="27"/>
      <c r="S17" s="52"/>
    </row>
    <row r="18" spans="1:19" s="13" customFormat="1" ht="100" customHeight="1" x14ac:dyDescent="0.2">
      <c r="A18" s="14">
        <v>15</v>
      </c>
      <c r="B18" s="16" t="s">
        <v>183</v>
      </c>
      <c r="C18" s="19" t="s">
        <v>45</v>
      </c>
      <c r="D18" s="38">
        <v>44287</v>
      </c>
      <c r="E18" s="16" t="s">
        <v>88</v>
      </c>
      <c r="F18" s="21" t="s">
        <v>469</v>
      </c>
      <c r="G18" s="16" t="s">
        <v>195</v>
      </c>
      <c r="H18" s="26" t="s">
        <v>566</v>
      </c>
      <c r="I18" s="23">
        <v>101894320</v>
      </c>
      <c r="J18" s="23">
        <v>101894320</v>
      </c>
      <c r="K18" s="48">
        <f t="shared" si="0"/>
        <v>1</v>
      </c>
      <c r="L18" s="44" t="s">
        <v>26</v>
      </c>
      <c r="M18" s="44" t="s">
        <v>26</v>
      </c>
      <c r="N18" s="44" t="s">
        <v>26</v>
      </c>
      <c r="O18" s="44" t="s">
        <v>26</v>
      </c>
      <c r="P18" s="51" t="s">
        <v>490</v>
      </c>
      <c r="Q18" s="27"/>
      <c r="S18" s="52"/>
    </row>
    <row r="19" spans="1:19" s="13" customFormat="1" ht="100" customHeight="1" x14ac:dyDescent="0.2">
      <c r="A19" s="14">
        <v>16</v>
      </c>
      <c r="B19" s="16" t="s">
        <v>79</v>
      </c>
      <c r="C19" s="19" t="s">
        <v>45</v>
      </c>
      <c r="D19" s="38">
        <v>44287</v>
      </c>
      <c r="E19" s="16" t="s">
        <v>396</v>
      </c>
      <c r="F19" s="39">
        <v>7010001008844</v>
      </c>
      <c r="G19" s="16" t="s">
        <v>501</v>
      </c>
      <c r="H19" s="26" t="s">
        <v>484</v>
      </c>
      <c r="I19" s="23">
        <v>99095810</v>
      </c>
      <c r="J19" s="23">
        <v>99095810</v>
      </c>
      <c r="K19" s="48">
        <f t="shared" si="0"/>
        <v>1</v>
      </c>
      <c r="L19" s="44" t="s">
        <v>26</v>
      </c>
      <c r="M19" s="44" t="s">
        <v>26</v>
      </c>
      <c r="N19" s="44" t="s">
        <v>26</v>
      </c>
      <c r="O19" s="44" t="s">
        <v>26</v>
      </c>
      <c r="P19" s="51"/>
      <c r="Q19" s="27"/>
      <c r="S19" s="52"/>
    </row>
    <row r="20" spans="1:19" s="13" customFormat="1" ht="100" customHeight="1" x14ac:dyDescent="0.2">
      <c r="A20" s="14">
        <v>17</v>
      </c>
      <c r="B20" s="16" t="s">
        <v>631</v>
      </c>
      <c r="C20" s="19" t="s">
        <v>45</v>
      </c>
      <c r="D20" s="38">
        <v>44287</v>
      </c>
      <c r="E20" s="16" t="s">
        <v>138</v>
      </c>
      <c r="F20" s="39">
        <v>9011101031552</v>
      </c>
      <c r="G20" s="16" t="s">
        <v>54</v>
      </c>
      <c r="H20" s="26" t="s">
        <v>9</v>
      </c>
      <c r="I20" s="23">
        <v>97055640</v>
      </c>
      <c r="J20" s="23">
        <v>97055640</v>
      </c>
      <c r="K20" s="48">
        <f t="shared" si="0"/>
        <v>1</v>
      </c>
      <c r="L20" s="44" t="s">
        <v>26</v>
      </c>
      <c r="M20" s="44" t="s">
        <v>26</v>
      </c>
      <c r="N20" s="44" t="s">
        <v>26</v>
      </c>
      <c r="O20" s="44" t="s">
        <v>26</v>
      </c>
      <c r="P20" s="51"/>
      <c r="Q20" s="27"/>
      <c r="S20" s="52"/>
    </row>
    <row r="21" spans="1:19" s="13" customFormat="1" ht="100" customHeight="1" x14ac:dyDescent="0.2">
      <c r="A21" s="14">
        <v>18</v>
      </c>
      <c r="B21" s="16" t="s">
        <v>661</v>
      </c>
      <c r="C21" s="19" t="s">
        <v>45</v>
      </c>
      <c r="D21" s="38">
        <v>44287</v>
      </c>
      <c r="E21" s="16" t="s">
        <v>68</v>
      </c>
      <c r="F21" s="39">
        <v>8010005002644</v>
      </c>
      <c r="G21" s="16" t="s">
        <v>185</v>
      </c>
      <c r="H21" s="26" t="s">
        <v>305</v>
      </c>
      <c r="I21" s="23">
        <v>85829000</v>
      </c>
      <c r="J21" s="23">
        <v>85784795</v>
      </c>
      <c r="K21" s="48">
        <f t="shared" si="0"/>
        <v>0.999</v>
      </c>
      <c r="L21" s="44" t="s">
        <v>26</v>
      </c>
      <c r="M21" s="44" t="s">
        <v>26</v>
      </c>
      <c r="N21" s="44" t="s">
        <v>26</v>
      </c>
      <c r="O21" s="44" t="s">
        <v>26</v>
      </c>
      <c r="P21" s="51"/>
      <c r="Q21" s="27"/>
      <c r="S21" s="52"/>
    </row>
    <row r="22" spans="1:19" s="13" customFormat="1" ht="100" customHeight="1" x14ac:dyDescent="0.2">
      <c r="A22" s="14">
        <v>19</v>
      </c>
      <c r="B22" s="16" t="s">
        <v>261</v>
      </c>
      <c r="C22" s="19" t="s">
        <v>45</v>
      </c>
      <c r="D22" s="38">
        <v>44287</v>
      </c>
      <c r="E22" s="16" t="s">
        <v>396</v>
      </c>
      <c r="F22" s="39">
        <v>7010001008844</v>
      </c>
      <c r="G22" s="16" t="s">
        <v>501</v>
      </c>
      <c r="H22" s="26" t="s">
        <v>484</v>
      </c>
      <c r="I22" s="23">
        <v>83160000</v>
      </c>
      <c r="J22" s="23">
        <v>83160000</v>
      </c>
      <c r="K22" s="48">
        <f t="shared" si="0"/>
        <v>1</v>
      </c>
      <c r="L22" s="44" t="s">
        <v>26</v>
      </c>
      <c r="M22" s="44" t="s">
        <v>26</v>
      </c>
      <c r="N22" s="44" t="s">
        <v>26</v>
      </c>
      <c r="O22" s="44" t="s">
        <v>26</v>
      </c>
      <c r="P22" s="51"/>
      <c r="Q22" s="27"/>
      <c r="S22" s="52"/>
    </row>
    <row r="23" spans="1:19" s="13" customFormat="1" ht="100" customHeight="1" x14ac:dyDescent="0.2">
      <c r="A23" s="14">
        <v>20</v>
      </c>
      <c r="B23" s="16" t="s">
        <v>279</v>
      </c>
      <c r="C23" s="19" t="s">
        <v>45</v>
      </c>
      <c r="D23" s="38">
        <v>44287</v>
      </c>
      <c r="E23" s="16" t="s">
        <v>314</v>
      </c>
      <c r="F23" s="39" t="s">
        <v>111</v>
      </c>
      <c r="G23" s="16" t="s">
        <v>506</v>
      </c>
      <c r="H23" s="26" t="s">
        <v>146</v>
      </c>
      <c r="I23" s="23">
        <v>76956000</v>
      </c>
      <c r="J23" s="23">
        <v>76956000</v>
      </c>
      <c r="K23" s="48">
        <f t="shared" si="0"/>
        <v>1</v>
      </c>
      <c r="L23" s="44" t="s">
        <v>26</v>
      </c>
      <c r="M23" s="44" t="s">
        <v>26</v>
      </c>
      <c r="N23" s="44" t="s">
        <v>26</v>
      </c>
      <c r="O23" s="44" t="s">
        <v>26</v>
      </c>
      <c r="P23" s="51"/>
      <c r="Q23" s="27"/>
      <c r="S23" s="52"/>
    </row>
    <row r="24" spans="1:19" s="13" customFormat="1" ht="100" customHeight="1" x14ac:dyDescent="0.2">
      <c r="A24" s="14">
        <v>21</v>
      </c>
      <c r="B24" s="16" t="s">
        <v>533</v>
      </c>
      <c r="C24" s="19" t="s">
        <v>45</v>
      </c>
      <c r="D24" s="38">
        <v>44287</v>
      </c>
      <c r="E24" s="16" t="s">
        <v>395</v>
      </c>
      <c r="F24" s="39">
        <v>2020001043507</v>
      </c>
      <c r="G24" s="16" t="s">
        <v>500</v>
      </c>
      <c r="H24" s="26" t="s">
        <v>565</v>
      </c>
      <c r="I24" s="23">
        <v>56103102</v>
      </c>
      <c r="J24" s="23">
        <v>56103102</v>
      </c>
      <c r="K24" s="48">
        <f t="shared" si="0"/>
        <v>1</v>
      </c>
      <c r="L24" s="44" t="s">
        <v>26</v>
      </c>
      <c r="M24" s="44" t="s">
        <v>26</v>
      </c>
      <c r="N24" s="44" t="s">
        <v>26</v>
      </c>
      <c r="O24" s="44" t="s">
        <v>26</v>
      </c>
      <c r="P24" s="51" t="s">
        <v>218</v>
      </c>
      <c r="Q24" s="27"/>
      <c r="S24" s="52"/>
    </row>
    <row r="25" spans="1:19" s="13" customFormat="1" ht="100" customHeight="1" x14ac:dyDescent="0.2">
      <c r="A25" s="14">
        <v>22</v>
      </c>
      <c r="B25" s="16" t="s">
        <v>632</v>
      </c>
      <c r="C25" s="19" t="s">
        <v>45</v>
      </c>
      <c r="D25" s="38">
        <v>44287</v>
      </c>
      <c r="E25" s="16" t="s">
        <v>290</v>
      </c>
      <c r="F25" s="39">
        <v>7010401006126</v>
      </c>
      <c r="G25" s="16" t="s">
        <v>44</v>
      </c>
      <c r="H25" s="26" t="s">
        <v>567</v>
      </c>
      <c r="I25" s="23">
        <v>54331200</v>
      </c>
      <c r="J25" s="23">
        <v>54331200</v>
      </c>
      <c r="K25" s="48">
        <f t="shared" si="0"/>
        <v>1</v>
      </c>
      <c r="L25" s="44" t="s">
        <v>26</v>
      </c>
      <c r="M25" s="44" t="s">
        <v>26</v>
      </c>
      <c r="N25" s="44" t="s">
        <v>26</v>
      </c>
      <c r="O25" s="44" t="s">
        <v>26</v>
      </c>
      <c r="P25" s="51"/>
      <c r="Q25" s="27"/>
      <c r="S25" s="52"/>
    </row>
    <row r="26" spans="1:19" s="13" customFormat="1" ht="100" customHeight="1" x14ac:dyDescent="0.2">
      <c r="A26" s="14">
        <v>23</v>
      </c>
      <c r="B26" s="16" t="s">
        <v>96</v>
      </c>
      <c r="C26" s="19" t="s">
        <v>45</v>
      </c>
      <c r="D26" s="38">
        <v>44287</v>
      </c>
      <c r="E26" s="16" t="s">
        <v>400</v>
      </c>
      <c r="F26" s="39">
        <v>9040001044645</v>
      </c>
      <c r="G26" s="16" t="s">
        <v>154</v>
      </c>
      <c r="H26" s="26" t="s">
        <v>564</v>
      </c>
      <c r="I26" s="23">
        <v>51237528</v>
      </c>
      <c r="J26" s="23">
        <v>51237528</v>
      </c>
      <c r="K26" s="48">
        <f t="shared" si="0"/>
        <v>1</v>
      </c>
      <c r="L26" s="44" t="s">
        <v>26</v>
      </c>
      <c r="M26" s="44" t="s">
        <v>26</v>
      </c>
      <c r="N26" s="44" t="s">
        <v>26</v>
      </c>
      <c r="O26" s="44" t="s">
        <v>26</v>
      </c>
      <c r="P26" s="51"/>
      <c r="Q26" s="27"/>
      <c r="S26" s="52"/>
    </row>
    <row r="27" spans="1:19" s="13" customFormat="1" ht="100" customHeight="1" x14ac:dyDescent="0.2">
      <c r="A27" s="14">
        <v>24</v>
      </c>
      <c r="B27" s="16" t="s">
        <v>307</v>
      </c>
      <c r="C27" s="19" t="s">
        <v>45</v>
      </c>
      <c r="D27" s="38">
        <v>44287</v>
      </c>
      <c r="E27" s="16" t="s">
        <v>176</v>
      </c>
      <c r="F27" s="39">
        <v>1011105005329</v>
      </c>
      <c r="G27" s="16" t="s">
        <v>113</v>
      </c>
      <c r="H27" s="26" t="s">
        <v>305</v>
      </c>
      <c r="I27" s="23">
        <v>49070000</v>
      </c>
      <c r="J27" s="23">
        <v>49068800</v>
      </c>
      <c r="K27" s="48">
        <f t="shared" si="0"/>
        <v>0.999</v>
      </c>
      <c r="L27" s="44" t="s">
        <v>26</v>
      </c>
      <c r="M27" s="44" t="s">
        <v>26</v>
      </c>
      <c r="N27" s="44" t="s">
        <v>26</v>
      </c>
      <c r="O27" s="44" t="s">
        <v>26</v>
      </c>
      <c r="P27" s="51"/>
      <c r="Q27" s="27"/>
      <c r="S27" s="52"/>
    </row>
    <row r="28" spans="1:19" s="13" customFormat="1" ht="100" customHeight="1" x14ac:dyDescent="0.2">
      <c r="A28" s="14">
        <v>25</v>
      </c>
      <c r="B28" s="16" t="s">
        <v>73</v>
      </c>
      <c r="C28" s="19" t="s">
        <v>45</v>
      </c>
      <c r="D28" s="38">
        <v>44287</v>
      </c>
      <c r="E28" s="16" t="s">
        <v>395</v>
      </c>
      <c r="F28" s="39">
        <v>2020001043507</v>
      </c>
      <c r="G28" s="16" t="s">
        <v>500</v>
      </c>
      <c r="H28" s="26" t="s">
        <v>563</v>
      </c>
      <c r="I28" s="23">
        <v>38713400</v>
      </c>
      <c r="J28" s="23">
        <v>38713400</v>
      </c>
      <c r="K28" s="48">
        <f t="shared" si="0"/>
        <v>1</v>
      </c>
      <c r="L28" s="44" t="s">
        <v>26</v>
      </c>
      <c r="M28" s="44" t="s">
        <v>26</v>
      </c>
      <c r="N28" s="44" t="s">
        <v>26</v>
      </c>
      <c r="O28" s="44" t="s">
        <v>26</v>
      </c>
      <c r="P28" s="51"/>
      <c r="Q28" s="27"/>
      <c r="S28" s="52"/>
    </row>
    <row r="29" spans="1:19" s="13" customFormat="1" ht="100" customHeight="1" x14ac:dyDescent="0.2">
      <c r="A29" s="14">
        <v>26</v>
      </c>
      <c r="B29" s="16" t="s">
        <v>309</v>
      </c>
      <c r="C29" s="19" t="s">
        <v>45</v>
      </c>
      <c r="D29" s="38">
        <v>44287</v>
      </c>
      <c r="E29" s="16" t="s">
        <v>243</v>
      </c>
      <c r="F29" s="39">
        <v>8010001087433</v>
      </c>
      <c r="G29" s="16" t="s">
        <v>262</v>
      </c>
      <c r="H29" s="26" t="s">
        <v>564</v>
      </c>
      <c r="I29" s="23">
        <v>26481422</v>
      </c>
      <c r="J29" s="23">
        <v>26481422</v>
      </c>
      <c r="K29" s="48">
        <f t="shared" si="0"/>
        <v>1</v>
      </c>
      <c r="L29" s="44" t="s">
        <v>26</v>
      </c>
      <c r="M29" s="44" t="s">
        <v>26</v>
      </c>
      <c r="N29" s="44" t="s">
        <v>26</v>
      </c>
      <c r="O29" s="44" t="s">
        <v>26</v>
      </c>
      <c r="P29" s="51"/>
      <c r="Q29" s="27"/>
      <c r="S29" s="52"/>
    </row>
    <row r="30" spans="1:19" s="13" customFormat="1" ht="100" customHeight="1" x14ac:dyDescent="0.2">
      <c r="A30" s="14">
        <v>27</v>
      </c>
      <c r="B30" s="16" t="s">
        <v>275</v>
      </c>
      <c r="C30" s="19" t="s">
        <v>45</v>
      </c>
      <c r="D30" s="38">
        <v>44287</v>
      </c>
      <c r="E30" s="16" t="s">
        <v>231</v>
      </c>
      <c r="F30" s="39">
        <v>7700150026412</v>
      </c>
      <c r="G30" s="16" t="s">
        <v>384</v>
      </c>
      <c r="H30" s="26" t="s">
        <v>568</v>
      </c>
      <c r="I30" s="23">
        <v>25402740</v>
      </c>
      <c r="J30" s="23">
        <v>25402740</v>
      </c>
      <c r="K30" s="48">
        <f t="shared" si="0"/>
        <v>1</v>
      </c>
      <c r="L30" s="44" t="s">
        <v>26</v>
      </c>
      <c r="M30" s="44" t="s">
        <v>26</v>
      </c>
      <c r="N30" s="44" t="s">
        <v>26</v>
      </c>
      <c r="O30" s="44" t="s">
        <v>26</v>
      </c>
      <c r="P30" s="51"/>
      <c r="Q30" s="27"/>
      <c r="S30" s="52"/>
    </row>
    <row r="31" spans="1:19" s="13" customFormat="1" ht="100" customHeight="1" x14ac:dyDescent="0.2">
      <c r="A31" s="14">
        <v>28</v>
      </c>
      <c r="B31" s="16" t="s">
        <v>246</v>
      </c>
      <c r="C31" s="19" t="s">
        <v>45</v>
      </c>
      <c r="D31" s="38">
        <v>44287</v>
      </c>
      <c r="E31" s="16" t="s">
        <v>238</v>
      </c>
      <c r="F31" s="39">
        <v>1010001067912</v>
      </c>
      <c r="G31" s="16" t="s">
        <v>507</v>
      </c>
      <c r="H31" s="26" t="s">
        <v>569</v>
      </c>
      <c r="I31" s="23">
        <v>24948000</v>
      </c>
      <c r="J31" s="23">
        <v>24948000</v>
      </c>
      <c r="K31" s="48">
        <f t="shared" si="0"/>
        <v>1</v>
      </c>
      <c r="L31" s="44" t="s">
        <v>26</v>
      </c>
      <c r="M31" s="44" t="s">
        <v>26</v>
      </c>
      <c r="N31" s="44" t="s">
        <v>26</v>
      </c>
      <c r="O31" s="44" t="s">
        <v>26</v>
      </c>
      <c r="P31" s="51"/>
      <c r="Q31" s="27"/>
      <c r="S31" s="52"/>
    </row>
    <row r="32" spans="1:19" s="13" customFormat="1" ht="100" customHeight="1" x14ac:dyDescent="0.2">
      <c r="A32" s="14">
        <v>29</v>
      </c>
      <c r="B32" s="16" t="s">
        <v>294</v>
      </c>
      <c r="C32" s="19" t="s">
        <v>45</v>
      </c>
      <c r="D32" s="38">
        <v>44287</v>
      </c>
      <c r="E32" s="16" t="s">
        <v>396</v>
      </c>
      <c r="F32" s="39">
        <v>7010001008844</v>
      </c>
      <c r="G32" s="16" t="s">
        <v>501</v>
      </c>
      <c r="H32" s="26" t="s">
        <v>484</v>
      </c>
      <c r="I32" s="23">
        <v>24360600</v>
      </c>
      <c r="J32" s="23">
        <v>24360600</v>
      </c>
      <c r="K32" s="48">
        <f t="shared" si="0"/>
        <v>1</v>
      </c>
      <c r="L32" s="44" t="s">
        <v>26</v>
      </c>
      <c r="M32" s="44" t="s">
        <v>26</v>
      </c>
      <c r="N32" s="44" t="s">
        <v>26</v>
      </c>
      <c r="O32" s="44" t="s">
        <v>26</v>
      </c>
      <c r="P32" s="51"/>
      <c r="Q32" s="27"/>
      <c r="S32" s="52"/>
    </row>
    <row r="33" spans="1:19" s="13" customFormat="1" ht="100" customHeight="1" x14ac:dyDescent="0.2">
      <c r="A33" s="14">
        <v>30</v>
      </c>
      <c r="B33" s="16" t="s">
        <v>321</v>
      </c>
      <c r="C33" s="19" t="s">
        <v>45</v>
      </c>
      <c r="D33" s="38">
        <v>44287</v>
      </c>
      <c r="E33" s="16" t="s">
        <v>395</v>
      </c>
      <c r="F33" s="39">
        <v>2020001043507</v>
      </c>
      <c r="G33" s="16" t="s">
        <v>500</v>
      </c>
      <c r="H33" s="26" t="s">
        <v>484</v>
      </c>
      <c r="I33" s="23">
        <v>23947000</v>
      </c>
      <c r="J33" s="23">
        <v>23947000</v>
      </c>
      <c r="K33" s="48">
        <f t="shared" si="0"/>
        <v>1</v>
      </c>
      <c r="L33" s="44" t="s">
        <v>26</v>
      </c>
      <c r="M33" s="44" t="s">
        <v>26</v>
      </c>
      <c r="N33" s="44" t="s">
        <v>26</v>
      </c>
      <c r="O33" s="44" t="s">
        <v>26</v>
      </c>
      <c r="P33" s="51"/>
      <c r="Q33" s="27"/>
      <c r="S33" s="52"/>
    </row>
    <row r="34" spans="1:19" s="13" customFormat="1" ht="100" customHeight="1" x14ac:dyDescent="0.2">
      <c r="A34" s="14">
        <v>31</v>
      </c>
      <c r="B34" s="16" t="s">
        <v>258</v>
      </c>
      <c r="C34" s="19" t="s">
        <v>45</v>
      </c>
      <c r="D34" s="38">
        <v>44287</v>
      </c>
      <c r="E34" s="16" t="s">
        <v>401</v>
      </c>
      <c r="F34" s="39">
        <v>8010005019069</v>
      </c>
      <c r="G34" s="16" t="s">
        <v>508</v>
      </c>
      <c r="H34" s="26" t="s">
        <v>305</v>
      </c>
      <c r="I34" s="23">
        <v>22112000</v>
      </c>
      <c r="J34" s="23">
        <v>22111825</v>
      </c>
      <c r="K34" s="48">
        <f t="shared" si="0"/>
        <v>0.999</v>
      </c>
      <c r="L34" s="44">
        <v>0</v>
      </c>
      <c r="M34" s="44" t="s">
        <v>61</v>
      </c>
      <c r="N34" s="44" t="s">
        <v>217</v>
      </c>
      <c r="O34" s="44">
        <v>1</v>
      </c>
      <c r="P34" s="51"/>
      <c r="Q34" s="27"/>
      <c r="S34" s="52"/>
    </row>
    <row r="35" spans="1:19" s="13" customFormat="1" ht="100" customHeight="1" x14ac:dyDescent="0.2">
      <c r="A35" s="14">
        <v>32</v>
      </c>
      <c r="B35" s="17" t="s">
        <v>188</v>
      </c>
      <c r="C35" s="19" t="s">
        <v>45</v>
      </c>
      <c r="D35" s="38">
        <v>44287</v>
      </c>
      <c r="E35" s="16" t="s">
        <v>238</v>
      </c>
      <c r="F35" s="39">
        <v>1010001067912</v>
      </c>
      <c r="G35" s="16" t="s">
        <v>507</v>
      </c>
      <c r="H35" s="41" t="s">
        <v>305</v>
      </c>
      <c r="I35" s="23">
        <v>21000000</v>
      </c>
      <c r="J35" s="23">
        <v>20988000</v>
      </c>
      <c r="K35" s="48">
        <f t="shared" si="0"/>
        <v>0.999</v>
      </c>
      <c r="L35" s="44" t="s">
        <v>26</v>
      </c>
      <c r="M35" s="44" t="s">
        <v>26</v>
      </c>
      <c r="N35" s="44" t="s">
        <v>26</v>
      </c>
      <c r="O35" s="44" t="s">
        <v>26</v>
      </c>
      <c r="P35" s="51"/>
      <c r="Q35" s="27"/>
      <c r="S35" s="52"/>
    </row>
    <row r="36" spans="1:19" s="13" customFormat="1" ht="100" customHeight="1" x14ac:dyDescent="0.2">
      <c r="A36" s="14">
        <v>33</v>
      </c>
      <c r="B36" s="17" t="s">
        <v>36</v>
      </c>
      <c r="C36" s="19" t="s">
        <v>45</v>
      </c>
      <c r="D36" s="38">
        <v>44287</v>
      </c>
      <c r="E36" s="16" t="s">
        <v>225</v>
      </c>
      <c r="F36" s="39">
        <v>9360001001283</v>
      </c>
      <c r="G36" s="16" t="s">
        <v>124</v>
      </c>
      <c r="H36" s="26" t="s">
        <v>571</v>
      </c>
      <c r="I36" s="23">
        <v>20759580</v>
      </c>
      <c r="J36" s="23">
        <v>20759580</v>
      </c>
      <c r="K36" s="48">
        <f t="shared" si="0"/>
        <v>1</v>
      </c>
      <c r="L36" s="44" t="s">
        <v>26</v>
      </c>
      <c r="M36" s="44" t="s">
        <v>26</v>
      </c>
      <c r="N36" s="44" t="s">
        <v>26</v>
      </c>
      <c r="O36" s="44" t="s">
        <v>26</v>
      </c>
      <c r="P36" s="51"/>
      <c r="Q36" s="27"/>
      <c r="S36" s="52"/>
    </row>
    <row r="37" spans="1:19" s="13" customFormat="1" ht="100" customHeight="1" x14ac:dyDescent="0.2">
      <c r="A37" s="14">
        <v>34</v>
      </c>
      <c r="B37" s="16" t="s">
        <v>311</v>
      </c>
      <c r="C37" s="19" t="s">
        <v>45</v>
      </c>
      <c r="D37" s="38">
        <v>44287</v>
      </c>
      <c r="E37" s="16" t="s">
        <v>51</v>
      </c>
      <c r="F37" s="39">
        <v>7010001064648</v>
      </c>
      <c r="G37" s="16" t="s">
        <v>509</v>
      </c>
      <c r="H37" s="16" t="s">
        <v>31</v>
      </c>
      <c r="I37" s="23">
        <v>19190160</v>
      </c>
      <c r="J37" s="23">
        <v>19190160</v>
      </c>
      <c r="K37" s="48">
        <f t="shared" si="0"/>
        <v>1</v>
      </c>
      <c r="L37" s="44" t="s">
        <v>26</v>
      </c>
      <c r="M37" s="44" t="s">
        <v>26</v>
      </c>
      <c r="N37" s="44" t="s">
        <v>26</v>
      </c>
      <c r="O37" s="44" t="s">
        <v>26</v>
      </c>
      <c r="P37" s="51"/>
      <c r="Q37" s="27"/>
      <c r="S37" s="52"/>
    </row>
    <row r="38" spans="1:19" s="13" customFormat="1" ht="148.9" customHeight="1" x14ac:dyDescent="0.2">
      <c r="A38" s="14">
        <v>35</v>
      </c>
      <c r="B38" s="26" t="s">
        <v>312</v>
      </c>
      <c r="C38" s="19" t="s">
        <v>45</v>
      </c>
      <c r="D38" s="38">
        <v>44287</v>
      </c>
      <c r="E38" s="16" t="s">
        <v>402</v>
      </c>
      <c r="F38" s="39">
        <v>9020001071492</v>
      </c>
      <c r="G38" s="16" t="s">
        <v>510</v>
      </c>
      <c r="H38" s="26" t="s">
        <v>572</v>
      </c>
      <c r="I38" s="23">
        <v>17160000</v>
      </c>
      <c r="J38" s="23">
        <v>17160000</v>
      </c>
      <c r="K38" s="48">
        <f t="shared" si="0"/>
        <v>1</v>
      </c>
      <c r="L38" s="44" t="s">
        <v>26</v>
      </c>
      <c r="M38" s="44" t="s">
        <v>26</v>
      </c>
      <c r="N38" s="44" t="s">
        <v>26</v>
      </c>
      <c r="O38" s="44" t="s">
        <v>26</v>
      </c>
      <c r="P38" s="51"/>
      <c r="Q38" s="27"/>
      <c r="S38" s="52"/>
    </row>
    <row r="39" spans="1:19" s="13" customFormat="1" ht="100" customHeight="1" x14ac:dyDescent="0.2">
      <c r="A39" s="14">
        <v>36</v>
      </c>
      <c r="B39" s="26" t="s">
        <v>313</v>
      </c>
      <c r="C39" s="19" t="s">
        <v>45</v>
      </c>
      <c r="D39" s="38">
        <v>44287</v>
      </c>
      <c r="E39" s="16" t="s">
        <v>98</v>
      </c>
      <c r="F39" s="39">
        <v>2011101056358</v>
      </c>
      <c r="G39" s="16" t="s">
        <v>511</v>
      </c>
      <c r="H39" s="26" t="s">
        <v>31</v>
      </c>
      <c r="I39" s="23">
        <v>16500000</v>
      </c>
      <c r="J39" s="47">
        <v>16500000</v>
      </c>
      <c r="K39" s="48">
        <f t="shared" si="0"/>
        <v>1</v>
      </c>
      <c r="L39" s="44" t="s">
        <v>26</v>
      </c>
      <c r="M39" s="44" t="s">
        <v>26</v>
      </c>
      <c r="N39" s="44" t="s">
        <v>26</v>
      </c>
      <c r="O39" s="44" t="s">
        <v>26</v>
      </c>
      <c r="P39" s="51"/>
      <c r="Q39" s="27"/>
      <c r="S39" s="52"/>
    </row>
    <row r="40" spans="1:19" s="13" customFormat="1" ht="141.65" customHeight="1" x14ac:dyDescent="0.2">
      <c r="A40" s="14">
        <v>37</v>
      </c>
      <c r="B40" s="26" t="s">
        <v>660</v>
      </c>
      <c r="C40" s="19" t="s">
        <v>45</v>
      </c>
      <c r="D40" s="38">
        <v>44287</v>
      </c>
      <c r="E40" s="16" t="s">
        <v>399</v>
      </c>
      <c r="F40" s="39">
        <v>3010401016070</v>
      </c>
      <c r="G40" s="16" t="s">
        <v>505</v>
      </c>
      <c r="H40" s="26" t="s">
        <v>573</v>
      </c>
      <c r="I40" s="23">
        <v>16810200</v>
      </c>
      <c r="J40" s="25">
        <v>16500000</v>
      </c>
      <c r="K40" s="48">
        <f t="shared" si="0"/>
        <v>0.98099999999999998</v>
      </c>
      <c r="L40" s="44" t="s">
        <v>26</v>
      </c>
      <c r="M40" s="44" t="s">
        <v>26</v>
      </c>
      <c r="N40" s="44" t="s">
        <v>26</v>
      </c>
      <c r="O40" s="44" t="s">
        <v>26</v>
      </c>
      <c r="P40" s="51"/>
      <c r="Q40" s="27"/>
      <c r="S40" s="52"/>
    </row>
    <row r="41" spans="1:19" s="13" customFormat="1" ht="100" customHeight="1" x14ac:dyDescent="0.2">
      <c r="A41" s="14">
        <v>38</v>
      </c>
      <c r="B41" s="26" t="s">
        <v>161</v>
      </c>
      <c r="C41" s="19" t="s">
        <v>45</v>
      </c>
      <c r="D41" s="38">
        <v>44287</v>
      </c>
      <c r="E41" s="16" t="s">
        <v>227</v>
      </c>
      <c r="F41" s="39">
        <v>9010401052465</v>
      </c>
      <c r="G41" s="16" t="s">
        <v>207</v>
      </c>
      <c r="H41" s="26" t="s">
        <v>575</v>
      </c>
      <c r="I41" s="23">
        <v>14673144</v>
      </c>
      <c r="J41" s="23">
        <v>14673144</v>
      </c>
      <c r="K41" s="48">
        <f t="shared" si="0"/>
        <v>1</v>
      </c>
      <c r="L41" s="44" t="s">
        <v>26</v>
      </c>
      <c r="M41" s="44" t="s">
        <v>26</v>
      </c>
      <c r="N41" s="44" t="s">
        <v>26</v>
      </c>
      <c r="O41" s="44" t="s">
        <v>26</v>
      </c>
      <c r="P41" s="51"/>
      <c r="Q41" s="27"/>
      <c r="S41" s="52"/>
    </row>
    <row r="42" spans="1:19" s="13" customFormat="1" ht="100" customHeight="1" x14ac:dyDescent="0.2">
      <c r="A42" s="14">
        <v>39</v>
      </c>
      <c r="B42" s="16" t="s">
        <v>535</v>
      </c>
      <c r="C42" s="19" t="s">
        <v>45</v>
      </c>
      <c r="D42" s="38">
        <v>44287</v>
      </c>
      <c r="E42" s="16" t="s">
        <v>403</v>
      </c>
      <c r="F42" s="39">
        <v>2011101014084</v>
      </c>
      <c r="G42" s="16" t="s">
        <v>198</v>
      </c>
      <c r="H42" s="41" t="s">
        <v>554</v>
      </c>
      <c r="I42" s="23">
        <v>13863960</v>
      </c>
      <c r="J42" s="23">
        <v>13863960</v>
      </c>
      <c r="K42" s="48">
        <f t="shared" si="0"/>
        <v>1</v>
      </c>
      <c r="L42" s="44" t="s">
        <v>26</v>
      </c>
      <c r="M42" s="44" t="s">
        <v>26</v>
      </c>
      <c r="N42" s="44" t="s">
        <v>26</v>
      </c>
      <c r="O42" s="44" t="s">
        <v>26</v>
      </c>
      <c r="P42" s="51"/>
      <c r="Q42" s="27"/>
      <c r="S42" s="52"/>
    </row>
    <row r="43" spans="1:19" s="13" customFormat="1" ht="100" customHeight="1" x14ac:dyDescent="0.2">
      <c r="A43" s="14">
        <v>40</v>
      </c>
      <c r="B43" s="16" t="s">
        <v>295</v>
      </c>
      <c r="C43" s="19" t="s">
        <v>45</v>
      </c>
      <c r="D43" s="38">
        <v>44287</v>
      </c>
      <c r="E43" s="16" t="s">
        <v>380</v>
      </c>
      <c r="F43" s="39">
        <v>6010401083133</v>
      </c>
      <c r="G43" s="16" t="s">
        <v>645</v>
      </c>
      <c r="H43" s="26" t="s">
        <v>564</v>
      </c>
      <c r="I43" s="23">
        <v>13477200</v>
      </c>
      <c r="J43" s="23">
        <v>13477200</v>
      </c>
      <c r="K43" s="48">
        <f t="shared" si="0"/>
        <v>1</v>
      </c>
      <c r="L43" s="44" t="s">
        <v>26</v>
      </c>
      <c r="M43" s="44" t="s">
        <v>26</v>
      </c>
      <c r="N43" s="44" t="s">
        <v>26</v>
      </c>
      <c r="O43" s="44" t="s">
        <v>26</v>
      </c>
      <c r="P43" s="51"/>
      <c r="Q43" s="27"/>
      <c r="S43" s="52"/>
    </row>
    <row r="44" spans="1:19" s="13" customFormat="1" ht="100" customHeight="1" x14ac:dyDescent="0.2">
      <c r="A44" s="14">
        <v>41</v>
      </c>
      <c r="B44" s="16" t="s">
        <v>293</v>
      </c>
      <c r="C44" s="19" t="s">
        <v>45</v>
      </c>
      <c r="D44" s="38">
        <v>44287</v>
      </c>
      <c r="E44" s="16" t="s">
        <v>224</v>
      </c>
      <c r="F44" s="39">
        <v>2010005018803</v>
      </c>
      <c r="G44" s="16" t="s">
        <v>278</v>
      </c>
      <c r="H44" s="26" t="s">
        <v>106</v>
      </c>
      <c r="I44" s="23">
        <v>13344000</v>
      </c>
      <c r="J44" s="23">
        <v>13339782</v>
      </c>
      <c r="K44" s="48">
        <f t="shared" si="0"/>
        <v>0.999</v>
      </c>
      <c r="L44" s="44">
        <v>3</v>
      </c>
      <c r="M44" s="44" t="s">
        <v>215</v>
      </c>
      <c r="N44" s="44" t="s">
        <v>217</v>
      </c>
      <c r="O44" s="44">
        <v>1</v>
      </c>
      <c r="P44" s="51"/>
      <c r="Q44" s="27"/>
      <c r="S44" s="52"/>
    </row>
    <row r="45" spans="1:19" s="13" customFormat="1" ht="100" customHeight="1" x14ac:dyDescent="0.2">
      <c r="A45" s="14">
        <v>42</v>
      </c>
      <c r="B45" s="16" t="s">
        <v>315</v>
      </c>
      <c r="C45" s="19" t="s">
        <v>45</v>
      </c>
      <c r="D45" s="38">
        <v>44287</v>
      </c>
      <c r="E45" s="16" t="s">
        <v>107</v>
      </c>
      <c r="F45" s="39">
        <v>1010001062302</v>
      </c>
      <c r="G45" s="16" t="s">
        <v>512</v>
      </c>
      <c r="H45" s="26" t="s">
        <v>31</v>
      </c>
      <c r="I45" s="23">
        <v>13320384</v>
      </c>
      <c r="J45" s="23">
        <v>13320384</v>
      </c>
      <c r="K45" s="48">
        <f t="shared" si="0"/>
        <v>1</v>
      </c>
      <c r="L45" s="44" t="s">
        <v>26</v>
      </c>
      <c r="M45" s="44" t="s">
        <v>26</v>
      </c>
      <c r="N45" s="44" t="s">
        <v>26</v>
      </c>
      <c r="O45" s="44" t="s">
        <v>26</v>
      </c>
      <c r="P45" s="51"/>
      <c r="Q45" s="27"/>
      <c r="S45" s="52"/>
    </row>
    <row r="46" spans="1:19" s="13" customFormat="1" ht="100" customHeight="1" x14ac:dyDescent="0.2">
      <c r="A46" s="14">
        <v>43</v>
      </c>
      <c r="B46" s="26" t="s">
        <v>317</v>
      </c>
      <c r="C46" s="19" t="s">
        <v>45</v>
      </c>
      <c r="D46" s="38">
        <v>44287</v>
      </c>
      <c r="E46" s="16" t="s">
        <v>404</v>
      </c>
      <c r="F46" s="39">
        <v>3011001057199</v>
      </c>
      <c r="G46" s="16" t="s">
        <v>463</v>
      </c>
      <c r="H46" s="26" t="s">
        <v>567</v>
      </c>
      <c r="I46" s="23">
        <v>13271170</v>
      </c>
      <c r="J46" s="23">
        <v>13271170</v>
      </c>
      <c r="K46" s="48">
        <f t="shared" si="0"/>
        <v>1</v>
      </c>
      <c r="L46" s="44" t="s">
        <v>26</v>
      </c>
      <c r="M46" s="44" t="s">
        <v>26</v>
      </c>
      <c r="N46" s="44" t="s">
        <v>26</v>
      </c>
      <c r="O46" s="44" t="s">
        <v>26</v>
      </c>
      <c r="P46" s="51"/>
      <c r="Q46" s="27"/>
      <c r="S46" s="52"/>
    </row>
    <row r="47" spans="1:19" s="13" customFormat="1" ht="100" customHeight="1" x14ac:dyDescent="0.2">
      <c r="A47" s="14">
        <v>44</v>
      </c>
      <c r="B47" s="26" t="s">
        <v>657</v>
      </c>
      <c r="C47" s="19" t="s">
        <v>45</v>
      </c>
      <c r="D47" s="38">
        <v>44287</v>
      </c>
      <c r="E47" s="16" t="s">
        <v>138</v>
      </c>
      <c r="F47" s="39">
        <v>9011101031552</v>
      </c>
      <c r="G47" s="16" t="s">
        <v>54</v>
      </c>
      <c r="H47" s="26" t="s">
        <v>565</v>
      </c>
      <c r="I47" s="23">
        <v>13073616</v>
      </c>
      <c r="J47" s="23">
        <v>13073616</v>
      </c>
      <c r="K47" s="48">
        <f t="shared" si="0"/>
        <v>1</v>
      </c>
      <c r="L47" s="44" t="s">
        <v>26</v>
      </c>
      <c r="M47" s="44" t="s">
        <v>26</v>
      </c>
      <c r="N47" s="44" t="s">
        <v>26</v>
      </c>
      <c r="O47" s="44" t="s">
        <v>26</v>
      </c>
      <c r="P47" s="51"/>
      <c r="Q47" s="27"/>
      <c r="S47" s="52"/>
    </row>
    <row r="48" spans="1:19" s="13" customFormat="1" ht="100" customHeight="1" x14ac:dyDescent="0.2">
      <c r="A48" s="58">
        <v>45</v>
      </c>
      <c r="B48" s="57" t="s">
        <v>663</v>
      </c>
      <c r="C48" s="54" t="s">
        <v>45</v>
      </c>
      <c r="D48" s="59">
        <v>44287</v>
      </c>
      <c r="E48" s="57" t="s">
        <v>664</v>
      </c>
      <c r="F48" s="39" t="s">
        <v>665</v>
      </c>
      <c r="G48" s="57" t="s">
        <v>666</v>
      </c>
      <c r="H48" s="57" t="s">
        <v>667</v>
      </c>
      <c r="I48" s="60">
        <v>12710000</v>
      </c>
      <c r="J48" s="60">
        <v>12710000</v>
      </c>
      <c r="K48" s="61">
        <f t="shared" si="0"/>
        <v>1</v>
      </c>
      <c r="L48" s="55" t="s">
        <v>26</v>
      </c>
      <c r="M48" s="55" t="s">
        <v>26</v>
      </c>
      <c r="N48" s="55" t="s">
        <v>26</v>
      </c>
      <c r="O48" s="55" t="s">
        <v>26</v>
      </c>
      <c r="P48" s="62"/>
      <c r="Q48" s="27"/>
      <c r="S48" s="52"/>
    </row>
    <row r="49" spans="1:19" s="13" customFormat="1" ht="100" customHeight="1" x14ac:dyDescent="0.2">
      <c r="A49" s="14">
        <v>46</v>
      </c>
      <c r="B49" s="26" t="s">
        <v>32</v>
      </c>
      <c r="C49" s="19" t="s">
        <v>45</v>
      </c>
      <c r="D49" s="38">
        <v>44287</v>
      </c>
      <c r="E49" s="16" t="s">
        <v>405</v>
      </c>
      <c r="F49" s="39">
        <v>2430005000850</v>
      </c>
      <c r="G49" s="16" t="s">
        <v>513</v>
      </c>
      <c r="H49" s="41" t="s">
        <v>305</v>
      </c>
      <c r="I49" s="23">
        <v>12579000</v>
      </c>
      <c r="J49" s="23">
        <v>12578421</v>
      </c>
      <c r="K49" s="48">
        <f t="shared" si="0"/>
        <v>0.999</v>
      </c>
      <c r="L49" s="44">
        <v>0</v>
      </c>
      <c r="M49" s="44" t="s">
        <v>61</v>
      </c>
      <c r="N49" s="44" t="s">
        <v>217</v>
      </c>
      <c r="O49" s="44">
        <v>1</v>
      </c>
      <c r="P49" s="51"/>
      <c r="Q49" s="27"/>
      <c r="S49" s="52"/>
    </row>
    <row r="50" spans="1:19" s="13" customFormat="1" ht="100" customHeight="1" x14ac:dyDescent="0.2">
      <c r="A50" s="56">
        <v>47</v>
      </c>
      <c r="B50" s="26" t="s">
        <v>57</v>
      </c>
      <c r="C50" s="19" t="s">
        <v>45</v>
      </c>
      <c r="D50" s="38">
        <v>44287</v>
      </c>
      <c r="E50" s="16" t="s">
        <v>403</v>
      </c>
      <c r="F50" s="39">
        <v>2011101014084</v>
      </c>
      <c r="G50" s="16" t="s">
        <v>198</v>
      </c>
      <c r="H50" s="41" t="s">
        <v>554</v>
      </c>
      <c r="I50" s="23">
        <v>12294057</v>
      </c>
      <c r="J50" s="23">
        <v>12294057</v>
      </c>
      <c r="K50" s="48">
        <f t="shared" si="0"/>
        <v>1</v>
      </c>
      <c r="L50" s="44" t="s">
        <v>26</v>
      </c>
      <c r="M50" s="44" t="s">
        <v>26</v>
      </c>
      <c r="N50" s="44" t="s">
        <v>26</v>
      </c>
      <c r="O50" s="44" t="s">
        <v>26</v>
      </c>
      <c r="P50" s="51" t="s">
        <v>250</v>
      </c>
      <c r="Q50" s="27"/>
      <c r="S50" s="52"/>
    </row>
    <row r="51" spans="1:19" s="13" customFormat="1" ht="100" customHeight="1" x14ac:dyDescent="0.2">
      <c r="A51" s="56">
        <v>48</v>
      </c>
      <c r="B51" s="26" t="s">
        <v>318</v>
      </c>
      <c r="C51" s="19" t="s">
        <v>45</v>
      </c>
      <c r="D51" s="38">
        <v>44287</v>
      </c>
      <c r="E51" s="16" t="s">
        <v>139</v>
      </c>
      <c r="F51" s="39">
        <v>3011105002654</v>
      </c>
      <c r="G51" s="16" t="s">
        <v>132</v>
      </c>
      <c r="H51" s="41" t="s">
        <v>305</v>
      </c>
      <c r="I51" s="23">
        <v>11702000</v>
      </c>
      <c r="J51" s="23">
        <v>11699736</v>
      </c>
      <c r="K51" s="48">
        <f t="shared" si="0"/>
        <v>0.999</v>
      </c>
      <c r="L51" s="44" t="s">
        <v>26</v>
      </c>
      <c r="M51" s="44" t="s">
        <v>26</v>
      </c>
      <c r="N51" s="44" t="s">
        <v>26</v>
      </c>
      <c r="O51" s="44" t="s">
        <v>26</v>
      </c>
      <c r="P51" s="51"/>
      <c r="Q51" s="27"/>
      <c r="S51" s="52"/>
    </row>
    <row r="52" spans="1:19" s="13" customFormat="1" ht="100" customHeight="1" x14ac:dyDescent="0.2">
      <c r="A52" s="56">
        <v>49</v>
      </c>
      <c r="B52" s="16" t="s">
        <v>84</v>
      </c>
      <c r="C52" s="19" t="s">
        <v>45</v>
      </c>
      <c r="D52" s="38">
        <v>44287</v>
      </c>
      <c r="E52" s="16" t="s">
        <v>291</v>
      </c>
      <c r="F52" s="39" t="s">
        <v>375</v>
      </c>
      <c r="G52" s="16" t="s">
        <v>646</v>
      </c>
      <c r="H52" s="26" t="s">
        <v>526</v>
      </c>
      <c r="I52" s="23">
        <v>11223887</v>
      </c>
      <c r="J52" s="23">
        <v>11223887</v>
      </c>
      <c r="K52" s="48">
        <f t="shared" si="0"/>
        <v>1</v>
      </c>
      <c r="L52" s="44">
        <v>0</v>
      </c>
      <c r="M52" s="44" t="s">
        <v>215</v>
      </c>
      <c r="N52" s="44" t="s">
        <v>217</v>
      </c>
      <c r="O52" s="44" t="s">
        <v>26</v>
      </c>
      <c r="P52" s="51" t="s">
        <v>214</v>
      </c>
      <c r="Q52" s="27"/>
      <c r="S52" s="52"/>
    </row>
    <row r="53" spans="1:19" s="13" customFormat="1" ht="192" customHeight="1" x14ac:dyDescent="0.2">
      <c r="A53" s="56">
        <v>50</v>
      </c>
      <c r="B53" s="16" t="s">
        <v>633</v>
      </c>
      <c r="C53" s="19" t="s">
        <v>45</v>
      </c>
      <c r="D53" s="38">
        <v>44287</v>
      </c>
      <c r="E53" s="16" t="s">
        <v>138</v>
      </c>
      <c r="F53" s="39">
        <v>9011101031552</v>
      </c>
      <c r="G53" s="16" t="s">
        <v>54</v>
      </c>
      <c r="H53" s="26" t="s">
        <v>551</v>
      </c>
      <c r="I53" s="23">
        <v>11115720</v>
      </c>
      <c r="J53" s="23">
        <v>11115720</v>
      </c>
      <c r="K53" s="48">
        <f t="shared" si="0"/>
        <v>1</v>
      </c>
      <c r="L53" s="44" t="s">
        <v>26</v>
      </c>
      <c r="M53" s="44" t="s">
        <v>26</v>
      </c>
      <c r="N53" s="44" t="s">
        <v>26</v>
      </c>
      <c r="O53" s="44" t="s">
        <v>26</v>
      </c>
      <c r="P53" s="51"/>
      <c r="Q53" s="27"/>
      <c r="S53" s="52"/>
    </row>
    <row r="54" spans="1:19" s="13" customFormat="1" ht="100" customHeight="1" x14ac:dyDescent="0.2">
      <c r="A54" s="56">
        <v>51</v>
      </c>
      <c r="B54" s="16" t="s">
        <v>249</v>
      </c>
      <c r="C54" s="19" t="s">
        <v>45</v>
      </c>
      <c r="D54" s="38">
        <v>44287</v>
      </c>
      <c r="E54" s="16" t="s">
        <v>406</v>
      </c>
      <c r="F54" s="39">
        <v>2700150004711</v>
      </c>
      <c r="G54" s="16" t="s">
        <v>514</v>
      </c>
      <c r="H54" s="26" t="s">
        <v>564</v>
      </c>
      <c r="I54" s="23">
        <v>10080000</v>
      </c>
      <c r="J54" s="23">
        <v>10080000</v>
      </c>
      <c r="K54" s="48">
        <f t="shared" si="0"/>
        <v>1</v>
      </c>
      <c r="L54" s="44" t="s">
        <v>26</v>
      </c>
      <c r="M54" s="44" t="s">
        <v>26</v>
      </c>
      <c r="N54" s="44" t="s">
        <v>26</v>
      </c>
      <c r="O54" s="44" t="s">
        <v>26</v>
      </c>
      <c r="P54" s="51"/>
      <c r="Q54" s="27"/>
      <c r="S54" s="52"/>
    </row>
    <row r="55" spans="1:19" s="13" customFormat="1" ht="140.5" customHeight="1" x14ac:dyDescent="0.2">
      <c r="A55" s="56">
        <v>52</v>
      </c>
      <c r="B55" s="16" t="s">
        <v>254</v>
      </c>
      <c r="C55" s="19" t="s">
        <v>45</v>
      </c>
      <c r="D55" s="38">
        <v>44287</v>
      </c>
      <c r="E55" s="16" t="s">
        <v>151</v>
      </c>
      <c r="F55" s="39" t="s">
        <v>471</v>
      </c>
      <c r="G55" s="16" t="s">
        <v>347</v>
      </c>
      <c r="H55" s="26" t="s">
        <v>19</v>
      </c>
      <c r="I55" s="23">
        <v>9777780</v>
      </c>
      <c r="J55" s="23">
        <v>9777780</v>
      </c>
      <c r="K55" s="48">
        <f t="shared" si="0"/>
        <v>1</v>
      </c>
      <c r="L55" s="44" t="s">
        <v>26</v>
      </c>
      <c r="M55" s="44" t="s">
        <v>26</v>
      </c>
      <c r="N55" s="44" t="s">
        <v>26</v>
      </c>
      <c r="O55" s="44" t="s">
        <v>26</v>
      </c>
      <c r="P55" s="51"/>
      <c r="Q55" s="27"/>
      <c r="S55" s="52"/>
    </row>
    <row r="56" spans="1:19" s="13" customFormat="1" ht="102.75" customHeight="1" x14ac:dyDescent="0.2">
      <c r="A56" s="56">
        <v>53</v>
      </c>
      <c r="B56" s="16" t="s">
        <v>38</v>
      </c>
      <c r="C56" s="19" t="s">
        <v>45</v>
      </c>
      <c r="D56" s="38">
        <v>44287</v>
      </c>
      <c r="E56" s="16" t="s">
        <v>101</v>
      </c>
      <c r="F56" s="39" t="s">
        <v>472</v>
      </c>
      <c r="G56" s="16" t="s">
        <v>338</v>
      </c>
      <c r="H56" s="57" t="s">
        <v>566</v>
      </c>
      <c r="I56" s="23">
        <v>9708252</v>
      </c>
      <c r="J56" s="23">
        <v>9708252</v>
      </c>
      <c r="K56" s="48">
        <f t="shared" si="0"/>
        <v>1</v>
      </c>
      <c r="L56" s="44" t="s">
        <v>26</v>
      </c>
      <c r="M56" s="44" t="s">
        <v>26</v>
      </c>
      <c r="N56" s="44" t="s">
        <v>26</v>
      </c>
      <c r="O56" s="44" t="s">
        <v>26</v>
      </c>
      <c r="P56" s="51"/>
      <c r="Q56" s="27"/>
      <c r="S56" s="52"/>
    </row>
    <row r="57" spans="1:19" s="13" customFormat="1" ht="100" customHeight="1" x14ac:dyDescent="0.2">
      <c r="A57" s="56">
        <v>54</v>
      </c>
      <c r="B57" s="16" t="s">
        <v>229</v>
      </c>
      <c r="C57" s="19" t="s">
        <v>45</v>
      </c>
      <c r="D57" s="38">
        <v>44287</v>
      </c>
      <c r="E57" s="16" t="s">
        <v>224</v>
      </c>
      <c r="F57" s="39">
        <v>2010005018803</v>
      </c>
      <c r="G57" s="16" t="s">
        <v>278</v>
      </c>
      <c r="H57" s="26" t="s">
        <v>123</v>
      </c>
      <c r="I57" s="23">
        <v>9498102</v>
      </c>
      <c r="J57" s="23">
        <v>9498102</v>
      </c>
      <c r="K57" s="48">
        <f t="shared" si="0"/>
        <v>1</v>
      </c>
      <c r="L57" s="44">
        <v>1</v>
      </c>
      <c r="M57" s="44" t="s">
        <v>215</v>
      </c>
      <c r="N57" s="44" t="s">
        <v>217</v>
      </c>
      <c r="O57" s="44" t="s">
        <v>26</v>
      </c>
      <c r="P57" s="51"/>
      <c r="Q57" s="27"/>
      <c r="S57" s="52"/>
    </row>
    <row r="58" spans="1:19" s="13" customFormat="1" ht="100" customHeight="1" x14ac:dyDescent="0.2">
      <c r="A58" s="56">
        <v>55</v>
      </c>
      <c r="B58" s="16" t="s">
        <v>274</v>
      </c>
      <c r="C58" s="19" t="s">
        <v>45</v>
      </c>
      <c r="D58" s="38">
        <v>44287</v>
      </c>
      <c r="E58" s="16" t="s">
        <v>407</v>
      </c>
      <c r="F58" s="39">
        <v>8120001060882</v>
      </c>
      <c r="G58" s="16" t="s">
        <v>70</v>
      </c>
      <c r="H58" s="26" t="s">
        <v>106</v>
      </c>
      <c r="I58" s="23">
        <v>11014000</v>
      </c>
      <c r="J58" s="23">
        <v>9066748</v>
      </c>
      <c r="K58" s="48">
        <f t="shared" si="0"/>
        <v>0.82299999999999995</v>
      </c>
      <c r="L58" s="44" t="s">
        <v>26</v>
      </c>
      <c r="M58" s="44" t="s">
        <v>26</v>
      </c>
      <c r="N58" s="44" t="s">
        <v>26</v>
      </c>
      <c r="O58" s="44" t="s">
        <v>26</v>
      </c>
      <c r="P58" s="51"/>
      <c r="Q58" s="27"/>
      <c r="S58" s="52"/>
    </row>
    <row r="59" spans="1:19" s="13" customFormat="1" ht="100" customHeight="1" x14ac:dyDescent="0.2">
      <c r="A59" s="56">
        <v>56</v>
      </c>
      <c r="B59" s="16" t="s">
        <v>172</v>
      </c>
      <c r="C59" s="19" t="s">
        <v>45</v>
      </c>
      <c r="D59" s="38">
        <v>44287</v>
      </c>
      <c r="E59" s="16" t="s">
        <v>53</v>
      </c>
      <c r="F59" s="39">
        <v>8010701012863</v>
      </c>
      <c r="G59" s="16" t="s">
        <v>515</v>
      </c>
      <c r="H59" s="26" t="s">
        <v>566</v>
      </c>
      <c r="I59" s="23">
        <v>8779595</v>
      </c>
      <c r="J59" s="23">
        <v>8779595</v>
      </c>
      <c r="K59" s="48">
        <f t="shared" si="0"/>
        <v>1</v>
      </c>
      <c r="L59" s="44" t="s">
        <v>26</v>
      </c>
      <c r="M59" s="44" t="s">
        <v>26</v>
      </c>
      <c r="N59" s="44" t="s">
        <v>26</v>
      </c>
      <c r="O59" s="44" t="s">
        <v>26</v>
      </c>
      <c r="P59" s="51"/>
      <c r="Q59" s="27"/>
      <c r="S59" s="52"/>
    </row>
    <row r="60" spans="1:19" s="13" customFormat="1" ht="100" customHeight="1" x14ac:dyDescent="0.2">
      <c r="A60" s="56">
        <v>57</v>
      </c>
      <c r="B60" s="16" t="s">
        <v>252</v>
      </c>
      <c r="C60" s="19" t="s">
        <v>45</v>
      </c>
      <c r="D60" s="38">
        <v>44287</v>
      </c>
      <c r="E60" s="16" t="s">
        <v>395</v>
      </c>
      <c r="F60" s="39">
        <v>2020001043507</v>
      </c>
      <c r="G60" s="16" t="s">
        <v>500</v>
      </c>
      <c r="H60" s="26" t="s">
        <v>576</v>
      </c>
      <c r="I60" s="23">
        <v>8712000</v>
      </c>
      <c r="J60" s="23">
        <v>8712000</v>
      </c>
      <c r="K60" s="48">
        <f t="shared" si="0"/>
        <v>1</v>
      </c>
      <c r="L60" s="44" t="s">
        <v>26</v>
      </c>
      <c r="M60" s="44" t="s">
        <v>26</v>
      </c>
      <c r="N60" s="44" t="s">
        <v>26</v>
      </c>
      <c r="O60" s="44" t="s">
        <v>26</v>
      </c>
      <c r="P60" s="51"/>
      <c r="Q60" s="27"/>
      <c r="S60" s="52"/>
    </row>
    <row r="61" spans="1:19" s="13" customFormat="1" ht="100" customHeight="1" x14ac:dyDescent="0.2">
      <c r="A61" s="56">
        <v>58</v>
      </c>
      <c r="B61" s="16" t="s">
        <v>148</v>
      </c>
      <c r="C61" s="19" t="s">
        <v>45</v>
      </c>
      <c r="D61" s="38">
        <v>44287</v>
      </c>
      <c r="E61" s="16" t="s">
        <v>409</v>
      </c>
      <c r="F61" s="39" t="s">
        <v>237</v>
      </c>
      <c r="G61" s="16" t="s">
        <v>516</v>
      </c>
      <c r="H61" s="26" t="s">
        <v>566</v>
      </c>
      <c r="I61" s="23">
        <v>7876000</v>
      </c>
      <c r="J61" s="23">
        <v>7876000</v>
      </c>
      <c r="K61" s="48">
        <f t="shared" si="0"/>
        <v>1</v>
      </c>
      <c r="L61" s="44" t="s">
        <v>26</v>
      </c>
      <c r="M61" s="44" t="s">
        <v>26</v>
      </c>
      <c r="N61" s="44" t="s">
        <v>26</v>
      </c>
      <c r="O61" s="44" t="s">
        <v>26</v>
      </c>
      <c r="P61" s="51"/>
      <c r="Q61" s="27"/>
      <c r="S61" s="52"/>
    </row>
    <row r="62" spans="1:19" s="13" customFormat="1" ht="178.9" customHeight="1" x14ac:dyDescent="0.2">
      <c r="A62" s="56">
        <v>59</v>
      </c>
      <c r="B62" s="16" t="s">
        <v>319</v>
      </c>
      <c r="C62" s="19" t="s">
        <v>45</v>
      </c>
      <c r="D62" s="38">
        <v>44287</v>
      </c>
      <c r="E62" s="16" t="s">
        <v>255</v>
      </c>
      <c r="F62" s="39" t="s">
        <v>125</v>
      </c>
      <c r="G62" s="16" t="s">
        <v>517</v>
      </c>
      <c r="H62" s="26" t="s">
        <v>160</v>
      </c>
      <c r="I62" s="23">
        <v>7866000</v>
      </c>
      <c r="J62" s="23">
        <v>7866000</v>
      </c>
      <c r="K62" s="48">
        <f t="shared" si="0"/>
        <v>1</v>
      </c>
      <c r="L62" s="44" t="s">
        <v>26</v>
      </c>
      <c r="M62" s="44" t="s">
        <v>26</v>
      </c>
      <c r="N62" s="44" t="s">
        <v>26</v>
      </c>
      <c r="O62" s="44" t="s">
        <v>26</v>
      </c>
      <c r="P62" s="51"/>
      <c r="Q62" s="27"/>
      <c r="S62" s="52"/>
    </row>
    <row r="63" spans="1:19" s="13" customFormat="1" ht="100" customHeight="1" x14ac:dyDescent="0.2">
      <c r="A63" s="56">
        <v>60</v>
      </c>
      <c r="B63" s="16" t="s">
        <v>272</v>
      </c>
      <c r="C63" s="19" t="s">
        <v>45</v>
      </c>
      <c r="D63" s="38">
        <v>44287</v>
      </c>
      <c r="E63" s="16" t="s">
        <v>238</v>
      </c>
      <c r="F63" s="39">
        <v>1010001067912</v>
      </c>
      <c r="G63" s="16" t="s">
        <v>507</v>
      </c>
      <c r="H63" s="26" t="s">
        <v>564</v>
      </c>
      <c r="I63" s="23">
        <v>7798167</v>
      </c>
      <c r="J63" s="23">
        <v>7798167</v>
      </c>
      <c r="K63" s="48">
        <f t="shared" si="0"/>
        <v>1</v>
      </c>
      <c r="L63" s="44" t="s">
        <v>26</v>
      </c>
      <c r="M63" s="44" t="s">
        <v>26</v>
      </c>
      <c r="N63" s="44" t="s">
        <v>26</v>
      </c>
      <c r="O63" s="44" t="s">
        <v>26</v>
      </c>
      <c r="P63" s="51" t="s">
        <v>218</v>
      </c>
      <c r="Q63" s="27"/>
      <c r="S63" s="52"/>
    </row>
    <row r="64" spans="1:19" s="13" customFormat="1" ht="145.15" customHeight="1" x14ac:dyDescent="0.2">
      <c r="A64" s="56">
        <v>61</v>
      </c>
      <c r="B64" s="16" t="s">
        <v>100</v>
      </c>
      <c r="C64" s="19" t="s">
        <v>45</v>
      </c>
      <c r="D64" s="38">
        <v>44287</v>
      </c>
      <c r="E64" s="16" t="s">
        <v>396</v>
      </c>
      <c r="F64" s="39">
        <v>7010001008844</v>
      </c>
      <c r="G64" s="16" t="s">
        <v>501</v>
      </c>
      <c r="H64" s="26" t="s">
        <v>572</v>
      </c>
      <c r="I64" s="23">
        <v>7595808</v>
      </c>
      <c r="J64" s="23">
        <v>7595808</v>
      </c>
      <c r="K64" s="48">
        <f t="shared" si="0"/>
        <v>1</v>
      </c>
      <c r="L64" s="44" t="s">
        <v>26</v>
      </c>
      <c r="M64" s="44" t="s">
        <v>26</v>
      </c>
      <c r="N64" s="44" t="s">
        <v>26</v>
      </c>
      <c r="O64" s="44" t="s">
        <v>26</v>
      </c>
      <c r="P64" s="51"/>
      <c r="Q64" s="27"/>
      <c r="S64" s="52"/>
    </row>
    <row r="65" spans="1:19" s="13" customFormat="1" ht="100" customHeight="1" x14ac:dyDescent="0.2">
      <c r="A65" s="56">
        <v>62</v>
      </c>
      <c r="B65" s="16" t="s">
        <v>320</v>
      </c>
      <c r="C65" s="19" t="s">
        <v>45</v>
      </c>
      <c r="D65" s="38">
        <v>44287</v>
      </c>
      <c r="E65" s="16" t="s">
        <v>410</v>
      </c>
      <c r="F65" s="39">
        <v>7010401022916</v>
      </c>
      <c r="G65" s="16" t="s">
        <v>158</v>
      </c>
      <c r="H65" s="26" t="s">
        <v>577</v>
      </c>
      <c r="I65" s="23">
        <v>7513550</v>
      </c>
      <c r="J65" s="23">
        <v>7513550</v>
      </c>
      <c r="K65" s="48">
        <f t="shared" si="0"/>
        <v>1</v>
      </c>
      <c r="L65" s="44" t="s">
        <v>26</v>
      </c>
      <c r="M65" s="44" t="s">
        <v>26</v>
      </c>
      <c r="N65" s="44" t="s">
        <v>26</v>
      </c>
      <c r="O65" s="44" t="s">
        <v>26</v>
      </c>
      <c r="P65" s="51"/>
      <c r="Q65" s="27"/>
      <c r="S65" s="52"/>
    </row>
    <row r="66" spans="1:19" s="13" customFormat="1" ht="100" customHeight="1" x14ac:dyDescent="0.2">
      <c r="A66" s="56">
        <v>63</v>
      </c>
      <c r="B66" s="16" t="s">
        <v>297</v>
      </c>
      <c r="C66" s="19" t="s">
        <v>45</v>
      </c>
      <c r="D66" s="38">
        <v>44287</v>
      </c>
      <c r="E66" s="16" t="s">
        <v>411</v>
      </c>
      <c r="F66" s="39" t="s">
        <v>473</v>
      </c>
      <c r="G66" s="16" t="s">
        <v>387</v>
      </c>
      <c r="H66" s="26" t="s">
        <v>567</v>
      </c>
      <c r="I66" s="23">
        <v>7503456</v>
      </c>
      <c r="J66" s="23">
        <v>7503456</v>
      </c>
      <c r="K66" s="48">
        <f t="shared" si="0"/>
        <v>1</v>
      </c>
      <c r="L66" s="44" t="s">
        <v>26</v>
      </c>
      <c r="M66" s="44" t="s">
        <v>26</v>
      </c>
      <c r="N66" s="44" t="s">
        <v>26</v>
      </c>
      <c r="O66" s="44" t="s">
        <v>26</v>
      </c>
      <c r="P66" s="51" t="s">
        <v>594</v>
      </c>
      <c r="Q66" s="27"/>
      <c r="S66" s="52"/>
    </row>
    <row r="67" spans="1:19" s="13" customFormat="1" ht="178.9" customHeight="1" x14ac:dyDescent="0.2">
      <c r="A67" s="56">
        <v>64</v>
      </c>
      <c r="B67" s="16" t="s">
        <v>284</v>
      </c>
      <c r="C67" s="19" t="s">
        <v>45</v>
      </c>
      <c r="D67" s="38">
        <v>44287</v>
      </c>
      <c r="E67" s="16" t="s">
        <v>255</v>
      </c>
      <c r="F67" s="39" t="s">
        <v>125</v>
      </c>
      <c r="G67" s="16" t="s">
        <v>517</v>
      </c>
      <c r="H67" s="26" t="s">
        <v>160</v>
      </c>
      <c r="I67" s="23">
        <v>7452000</v>
      </c>
      <c r="J67" s="23">
        <v>7452000</v>
      </c>
      <c r="K67" s="48">
        <f t="shared" si="0"/>
        <v>1</v>
      </c>
      <c r="L67" s="44" t="s">
        <v>26</v>
      </c>
      <c r="M67" s="44" t="s">
        <v>26</v>
      </c>
      <c r="N67" s="44" t="s">
        <v>26</v>
      </c>
      <c r="O67" s="44" t="s">
        <v>26</v>
      </c>
      <c r="P67" s="51"/>
      <c r="Q67" s="27"/>
      <c r="S67" s="52"/>
    </row>
    <row r="68" spans="1:19" s="13" customFormat="1" ht="178.9" customHeight="1" x14ac:dyDescent="0.2">
      <c r="A68" s="56">
        <v>65</v>
      </c>
      <c r="B68" s="16" t="s">
        <v>30</v>
      </c>
      <c r="C68" s="19" t="s">
        <v>45</v>
      </c>
      <c r="D68" s="38">
        <v>44287</v>
      </c>
      <c r="E68" s="16" t="s">
        <v>255</v>
      </c>
      <c r="F68" s="39" t="s">
        <v>125</v>
      </c>
      <c r="G68" s="16" t="s">
        <v>517</v>
      </c>
      <c r="H68" s="26" t="s">
        <v>160</v>
      </c>
      <c r="I68" s="23">
        <v>7369200</v>
      </c>
      <c r="J68" s="23">
        <v>7369200</v>
      </c>
      <c r="K68" s="48">
        <f t="shared" si="0"/>
        <v>1</v>
      </c>
      <c r="L68" s="44" t="s">
        <v>26</v>
      </c>
      <c r="M68" s="44" t="s">
        <v>26</v>
      </c>
      <c r="N68" s="44" t="s">
        <v>26</v>
      </c>
      <c r="O68" s="44" t="s">
        <v>26</v>
      </c>
      <c r="P68" s="51"/>
      <c r="Q68" s="27"/>
      <c r="S68" s="52"/>
    </row>
    <row r="69" spans="1:19" s="13" customFormat="1" ht="100" customHeight="1" x14ac:dyDescent="0.2">
      <c r="A69" s="56">
        <v>66</v>
      </c>
      <c r="B69" s="16" t="s">
        <v>271</v>
      </c>
      <c r="C69" s="19" t="s">
        <v>45</v>
      </c>
      <c r="D69" s="38">
        <v>44287</v>
      </c>
      <c r="E69" s="16" t="s">
        <v>396</v>
      </c>
      <c r="F69" s="39">
        <v>7010001008844</v>
      </c>
      <c r="G69" s="16" t="s">
        <v>501</v>
      </c>
      <c r="H69" s="26" t="s">
        <v>567</v>
      </c>
      <c r="I69" s="23">
        <v>7297992</v>
      </c>
      <c r="J69" s="23">
        <v>7297992</v>
      </c>
      <c r="K69" s="48">
        <f t="shared" ref="K69:K106" si="1">ROUNDDOWN(J69/I69,3)</f>
        <v>1</v>
      </c>
      <c r="L69" s="44" t="s">
        <v>26</v>
      </c>
      <c r="M69" s="44" t="s">
        <v>26</v>
      </c>
      <c r="N69" s="44" t="s">
        <v>26</v>
      </c>
      <c r="O69" s="44" t="s">
        <v>26</v>
      </c>
      <c r="P69" s="51"/>
      <c r="Q69" s="27"/>
      <c r="S69" s="52"/>
    </row>
    <row r="70" spans="1:19" s="13" customFormat="1" ht="175.15" customHeight="1" x14ac:dyDescent="0.2">
      <c r="A70" s="56">
        <v>67</v>
      </c>
      <c r="B70" s="16" t="s">
        <v>10</v>
      </c>
      <c r="C70" s="19" t="s">
        <v>45</v>
      </c>
      <c r="D70" s="38">
        <v>44287</v>
      </c>
      <c r="E70" s="16" t="s">
        <v>255</v>
      </c>
      <c r="F70" s="39" t="s">
        <v>125</v>
      </c>
      <c r="G70" s="16" t="s">
        <v>517</v>
      </c>
      <c r="H70" s="26" t="s">
        <v>160</v>
      </c>
      <c r="I70" s="23">
        <v>7262400</v>
      </c>
      <c r="J70" s="23">
        <v>7262400</v>
      </c>
      <c r="K70" s="48">
        <f t="shared" si="1"/>
        <v>1</v>
      </c>
      <c r="L70" s="44" t="s">
        <v>26</v>
      </c>
      <c r="M70" s="44" t="s">
        <v>26</v>
      </c>
      <c r="N70" s="44" t="s">
        <v>26</v>
      </c>
      <c r="O70" s="44" t="s">
        <v>26</v>
      </c>
      <c r="P70" s="51"/>
      <c r="Q70" s="27"/>
      <c r="S70" s="52"/>
    </row>
    <row r="71" spans="1:19" s="13" customFormat="1" ht="100" customHeight="1" x14ac:dyDescent="0.2">
      <c r="A71" s="56">
        <v>68</v>
      </c>
      <c r="B71" s="16" t="s">
        <v>270</v>
      </c>
      <c r="C71" s="19" t="s">
        <v>45</v>
      </c>
      <c r="D71" s="38">
        <v>44287</v>
      </c>
      <c r="E71" s="16" t="s">
        <v>407</v>
      </c>
      <c r="F71" s="39">
        <v>8120001060882</v>
      </c>
      <c r="G71" s="16" t="s">
        <v>70</v>
      </c>
      <c r="H71" s="26" t="s">
        <v>106</v>
      </c>
      <c r="I71" s="23">
        <v>8371000</v>
      </c>
      <c r="J71" s="23">
        <v>7175047</v>
      </c>
      <c r="K71" s="48">
        <f t="shared" si="1"/>
        <v>0.85699999999999998</v>
      </c>
      <c r="L71" s="44" t="s">
        <v>26</v>
      </c>
      <c r="M71" s="44" t="s">
        <v>26</v>
      </c>
      <c r="N71" s="44" t="s">
        <v>26</v>
      </c>
      <c r="O71" s="44" t="s">
        <v>26</v>
      </c>
      <c r="P71" s="51"/>
      <c r="Q71" s="27"/>
      <c r="S71" s="52"/>
    </row>
    <row r="72" spans="1:19" s="13" customFormat="1" ht="154.9" customHeight="1" x14ac:dyDescent="0.2">
      <c r="A72" s="56">
        <v>69</v>
      </c>
      <c r="B72" s="16" t="s">
        <v>265</v>
      </c>
      <c r="C72" s="19" t="s">
        <v>45</v>
      </c>
      <c r="D72" s="38">
        <v>44287</v>
      </c>
      <c r="E72" s="16" t="s">
        <v>186</v>
      </c>
      <c r="F72" s="21" t="s">
        <v>202</v>
      </c>
      <c r="G72" s="16" t="s">
        <v>244</v>
      </c>
      <c r="H72" s="26" t="s">
        <v>204</v>
      </c>
      <c r="I72" s="23">
        <v>6821544</v>
      </c>
      <c r="J72" s="23">
        <v>6821544</v>
      </c>
      <c r="K72" s="48">
        <f t="shared" si="1"/>
        <v>1</v>
      </c>
      <c r="L72" s="44" t="s">
        <v>26</v>
      </c>
      <c r="M72" s="44" t="s">
        <v>26</v>
      </c>
      <c r="N72" s="44" t="s">
        <v>26</v>
      </c>
      <c r="O72" s="44" t="s">
        <v>26</v>
      </c>
      <c r="P72" s="51" t="s">
        <v>490</v>
      </c>
      <c r="Q72" s="27"/>
      <c r="S72" s="52"/>
    </row>
    <row r="73" spans="1:19" s="13" customFormat="1" ht="100" customHeight="1" x14ac:dyDescent="0.2">
      <c r="A73" s="56">
        <v>70</v>
      </c>
      <c r="B73" s="16" t="s">
        <v>141</v>
      </c>
      <c r="C73" s="19" t="s">
        <v>45</v>
      </c>
      <c r="D73" s="38">
        <v>44287</v>
      </c>
      <c r="E73" s="16" t="s">
        <v>117</v>
      </c>
      <c r="F73" s="39">
        <v>1010001110829</v>
      </c>
      <c r="G73" s="16" t="s">
        <v>209</v>
      </c>
      <c r="H73" s="26" t="s">
        <v>484</v>
      </c>
      <c r="I73" s="23">
        <v>6270000</v>
      </c>
      <c r="J73" s="23">
        <v>6270000</v>
      </c>
      <c r="K73" s="48">
        <f t="shared" si="1"/>
        <v>1</v>
      </c>
      <c r="L73" s="44" t="s">
        <v>26</v>
      </c>
      <c r="M73" s="44" t="s">
        <v>26</v>
      </c>
      <c r="N73" s="44" t="s">
        <v>26</v>
      </c>
      <c r="O73" s="44" t="s">
        <v>26</v>
      </c>
      <c r="P73" s="51"/>
      <c r="Q73" s="27"/>
      <c r="S73" s="52"/>
    </row>
    <row r="74" spans="1:19" s="13" customFormat="1" ht="100" customHeight="1" x14ac:dyDescent="0.2">
      <c r="A74" s="56">
        <v>71</v>
      </c>
      <c r="B74" s="16" t="s">
        <v>634</v>
      </c>
      <c r="C74" s="19" t="s">
        <v>45</v>
      </c>
      <c r="D74" s="38">
        <v>44287</v>
      </c>
      <c r="E74" s="16" t="s">
        <v>126</v>
      </c>
      <c r="F74" s="39">
        <v>6011401007346</v>
      </c>
      <c r="G74" s="16" t="s">
        <v>647</v>
      </c>
      <c r="H74" s="26" t="s">
        <v>563</v>
      </c>
      <c r="I74" s="23">
        <v>6101568</v>
      </c>
      <c r="J74" s="23">
        <v>6101568</v>
      </c>
      <c r="K74" s="48">
        <f t="shared" si="1"/>
        <v>1</v>
      </c>
      <c r="L74" s="44" t="s">
        <v>26</v>
      </c>
      <c r="M74" s="44" t="s">
        <v>26</v>
      </c>
      <c r="N74" s="44" t="s">
        <v>26</v>
      </c>
      <c r="O74" s="44" t="s">
        <v>26</v>
      </c>
      <c r="P74" s="51"/>
      <c r="Q74" s="27"/>
      <c r="S74" s="52"/>
    </row>
    <row r="75" spans="1:19" s="13" customFormat="1" ht="100" customHeight="1" x14ac:dyDescent="0.2">
      <c r="A75" s="56">
        <v>72</v>
      </c>
      <c r="B75" s="16" t="s">
        <v>324</v>
      </c>
      <c r="C75" s="19" t="s">
        <v>45</v>
      </c>
      <c r="D75" s="38">
        <v>44287</v>
      </c>
      <c r="E75" s="16" t="s">
        <v>395</v>
      </c>
      <c r="F75" s="39">
        <v>2020001043507</v>
      </c>
      <c r="G75" s="16" t="s">
        <v>500</v>
      </c>
      <c r="H75" s="26" t="s">
        <v>577</v>
      </c>
      <c r="I75" s="23">
        <v>5887200</v>
      </c>
      <c r="J75" s="23">
        <v>5887200</v>
      </c>
      <c r="K75" s="48">
        <f t="shared" si="1"/>
        <v>1</v>
      </c>
      <c r="L75" s="44" t="s">
        <v>26</v>
      </c>
      <c r="M75" s="44" t="s">
        <v>26</v>
      </c>
      <c r="N75" s="44" t="s">
        <v>26</v>
      </c>
      <c r="O75" s="44" t="s">
        <v>26</v>
      </c>
      <c r="P75" s="51"/>
      <c r="Q75" s="27"/>
      <c r="S75" s="52"/>
    </row>
    <row r="76" spans="1:19" s="13" customFormat="1" ht="100" customHeight="1" x14ac:dyDescent="0.2">
      <c r="A76" s="56">
        <v>73</v>
      </c>
      <c r="B76" s="16" t="s">
        <v>325</v>
      </c>
      <c r="C76" s="19" t="s">
        <v>45</v>
      </c>
      <c r="D76" s="38">
        <v>44287</v>
      </c>
      <c r="E76" s="16" t="s">
        <v>407</v>
      </c>
      <c r="F76" s="39">
        <v>8120001060882</v>
      </c>
      <c r="G76" s="16" t="s">
        <v>70</v>
      </c>
      <c r="H76" s="26" t="s">
        <v>106</v>
      </c>
      <c r="I76" s="23">
        <v>6687000</v>
      </c>
      <c r="J76" s="23">
        <v>5802694</v>
      </c>
      <c r="K76" s="48">
        <f t="shared" si="1"/>
        <v>0.86699999999999999</v>
      </c>
      <c r="L76" s="44" t="s">
        <v>26</v>
      </c>
      <c r="M76" s="44" t="s">
        <v>26</v>
      </c>
      <c r="N76" s="44" t="s">
        <v>26</v>
      </c>
      <c r="O76" s="44" t="s">
        <v>26</v>
      </c>
      <c r="P76" s="51"/>
      <c r="Q76" s="27"/>
      <c r="S76" s="52"/>
    </row>
    <row r="77" spans="1:19" s="13" customFormat="1" ht="100" customHeight="1" x14ac:dyDescent="0.2">
      <c r="A77" s="56">
        <v>74</v>
      </c>
      <c r="B77" s="16" t="s">
        <v>266</v>
      </c>
      <c r="C77" s="19" t="s">
        <v>45</v>
      </c>
      <c r="D77" s="38">
        <v>44287</v>
      </c>
      <c r="E77" s="16" t="s">
        <v>28</v>
      </c>
      <c r="F77" s="39">
        <v>2010801012579</v>
      </c>
      <c r="G77" s="16" t="s">
        <v>83</v>
      </c>
      <c r="H77" s="26" t="s">
        <v>566</v>
      </c>
      <c r="I77" s="23">
        <v>5662800</v>
      </c>
      <c r="J77" s="23">
        <v>5662800</v>
      </c>
      <c r="K77" s="48">
        <f t="shared" si="1"/>
        <v>1</v>
      </c>
      <c r="L77" s="44" t="s">
        <v>26</v>
      </c>
      <c r="M77" s="44" t="s">
        <v>26</v>
      </c>
      <c r="N77" s="44" t="s">
        <v>26</v>
      </c>
      <c r="O77" s="44" t="s">
        <v>26</v>
      </c>
      <c r="P77" s="51" t="s">
        <v>218</v>
      </c>
      <c r="Q77" s="27"/>
      <c r="S77" s="52"/>
    </row>
    <row r="78" spans="1:19" s="13" customFormat="1" ht="100" customHeight="1" x14ac:dyDescent="0.2">
      <c r="A78" s="56">
        <v>75</v>
      </c>
      <c r="B78" s="16" t="s">
        <v>327</v>
      </c>
      <c r="C78" s="19" t="s">
        <v>45</v>
      </c>
      <c r="D78" s="38">
        <v>44287</v>
      </c>
      <c r="E78" s="16" t="s">
        <v>92</v>
      </c>
      <c r="F78" s="39">
        <v>2010001033475</v>
      </c>
      <c r="G78" s="16" t="s">
        <v>205</v>
      </c>
      <c r="H78" s="26" t="s">
        <v>564</v>
      </c>
      <c r="I78" s="23">
        <v>5648401</v>
      </c>
      <c r="J78" s="23">
        <v>5648401</v>
      </c>
      <c r="K78" s="48">
        <f t="shared" si="1"/>
        <v>1</v>
      </c>
      <c r="L78" s="44" t="s">
        <v>26</v>
      </c>
      <c r="M78" s="44" t="s">
        <v>26</v>
      </c>
      <c r="N78" s="44" t="s">
        <v>26</v>
      </c>
      <c r="O78" s="44" t="s">
        <v>26</v>
      </c>
      <c r="P78" s="51"/>
      <c r="Q78" s="27"/>
      <c r="S78" s="52"/>
    </row>
    <row r="79" spans="1:19" s="13" customFormat="1" ht="100" customHeight="1" x14ac:dyDescent="0.2">
      <c r="A79" s="56">
        <v>76</v>
      </c>
      <c r="B79" s="16" t="s">
        <v>64</v>
      </c>
      <c r="C79" s="19" t="s">
        <v>45</v>
      </c>
      <c r="D79" s="38">
        <v>44287</v>
      </c>
      <c r="E79" s="16" t="s">
        <v>89</v>
      </c>
      <c r="F79" s="39">
        <v>3010005002327</v>
      </c>
      <c r="G79" s="16" t="s">
        <v>518</v>
      </c>
      <c r="H79" s="26" t="s">
        <v>106</v>
      </c>
      <c r="I79" s="23">
        <v>5593000</v>
      </c>
      <c r="J79" s="23">
        <v>5554610</v>
      </c>
      <c r="K79" s="48">
        <f t="shared" si="1"/>
        <v>0.99299999999999999</v>
      </c>
      <c r="L79" s="44" t="s">
        <v>26</v>
      </c>
      <c r="M79" s="44" t="s">
        <v>26</v>
      </c>
      <c r="N79" s="44" t="s">
        <v>26</v>
      </c>
      <c r="O79" s="44" t="s">
        <v>26</v>
      </c>
      <c r="P79" s="51"/>
      <c r="Q79" s="27"/>
      <c r="S79" s="52"/>
    </row>
    <row r="80" spans="1:19" s="13" customFormat="1" ht="100" customHeight="1" x14ac:dyDescent="0.2">
      <c r="A80" s="56">
        <v>77</v>
      </c>
      <c r="B80" s="16" t="s">
        <v>328</v>
      </c>
      <c r="C80" s="19" t="s">
        <v>45</v>
      </c>
      <c r="D80" s="38">
        <v>44287</v>
      </c>
      <c r="E80" s="16" t="s">
        <v>395</v>
      </c>
      <c r="F80" s="39">
        <v>2020001043507</v>
      </c>
      <c r="G80" s="16" t="s">
        <v>500</v>
      </c>
      <c r="H80" s="26" t="s">
        <v>563</v>
      </c>
      <c r="I80" s="23">
        <v>5280000</v>
      </c>
      <c r="J80" s="23">
        <v>5280000</v>
      </c>
      <c r="K80" s="48">
        <f t="shared" si="1"/>
        <v>1</v>
      </c>
      <c r="L80" s="44" t="s">
        <v>26</v>
      </c>
      <c r="M80" s="44" t="s">
        <v>26</v>
      </c>
      <c r="N80" s="44" t="s">
        <v>26</v>
      </c>
      <c r="O80" s="44" t="s">
        <v>26</v>
      </c>
      <c r="P80" s="51"/>
      <c r="Q80" s="27"/>
      <c r="S80" s="52"/>
    </row>
    <row r="81" spans="1:19" s="13" customFormat="1" ht="100" customHeight="1" x14ac:dyDescent="0.2">
      <c r="A81" s="56">
        <v>78</v>
      </c>
      <c r="B81" s="16" t="s">
        <v>330</v>
      </c>
      <c r="C81" s="19" t="s">
        <v>45</v>
      </c>
      <c r="D81" s="38">
        <v>44287</v>
      </c>
      <c r="E81" s="16" t="s">
        <v>397</v>
      </c>
      <c r="F81" s="39">
        <v>7010001018703</v>
      </c>
      <c r="G81" s="16" t="s">
        <v>502</v>
      </c>
      <c r="H81" s="26" t="s">
        <v>564</v>
      </c>
      <c r="I81" s="23">
        <v>5214000</v>
      </c>
      <c r="J81" s="23">
        <v>5214000</v>
      </c>
      <c r="K81" s="48">
        <f t="shared" si="1"/>
        <v>1</v>
      </c>
      <c r="L81" s="44" t="s">
        <v>26</v>
      </c>
      <c r="M81" s="44" t="s">
        <v>26</v>
      </c>
      <c r="N81" s="44" t="s">
        <v>26</v>
      </c>
      <c r="O81" s="44" t="s">
        <v>26</v>
      </c>
      <c r="P81" s="51"/>
      <c r="Q81" s="27"/>
      <c r="S81" s="52"/>
    </row>
    <row r="82" spans="1:19" s="13" customFormat="1" ht="100" customHeight="1" x14ac:dyDescent="0.2">
      <c r="A82" s="56">
        <v>79</v>
      </c>
      <c r="B82" s="16" t="s">
        <v>145</v>
      </c>
      <c r="C82" s="19" t="s">
        <v>45</v>
      </c>
      <c r="D82" s="38">
        <v>44287</v>
      </c>
      <c r="E82" s="16" t="s">
        <v>95</v>
      </c>
      <c r="F82" s="39">
        <v>1011105005403</v>
      </c>
      <c r="G82" s="16" t="s">
        <v>644</v>
      </c>
      <c r="H82" s="26" t="s">
        <v>305</v>
      </c>
      <c r="I82" s="23">
        <v>5060000</v>
      </c>
      <c r="J82" s="23">
        <v>5059824</v>
      </c>
      <c r="K82" s="48">
        <f t="shared" si="1"/>
        <v>0.999</v>
      </c>
      <c r="L82" s="44" t="s">
        <v>26</v>
      </c>
      <c r="M82" s="44" t="s">
        <v>26</v>
      </c>
      <c r="N82" s="44" t="s">
        <v>26</v>
      </c>
      <c r="O82" s="44" t="s">
        <v>26</v>
      </c>
      <c r="P82" s="51"/>
      <c r="Q82" s="27"/>
      <c r="S82" s="52"/>
    </row>
    <row r="83" spans="1:19" s="13" customFormat="1" ht="100" customHeight="1" x14ac:dyDescent="0.2">
      <c r="A83" s="56">
        <v>80</v>
      </c>
      <c r="B83" s="16" t="s">
        <v>86</v>
      </c>
      <c r="C83" s="19" t="s">
        <v>45</v>
      </c>
      <c r="D83" s="38">
        <v>44287</v>
      </c>
      <c r="E83" s="16" t="s">
        <v>407</v>
      </c>
      <c r="F83" s="39">
        <v>8120001060882</v>
      </c>
      <c r="G83" s="16" t="s">
        <v>70</v>
      </c>
      <c r="H83" s="26" t="s">
        <v>305</v>
      </c>
      <c r="I83" s="23">
        <v>5753000</v>
      </c>
      <c r="J83" s="23">
        <v>4970404</v>
      </c>
      <c r="K83" s="48">
        <f t="shared" si="1"/>
        <v>0.86299999999999999</v>
      </c>
      <c r="L83" s="44" t="s">
        <v>26</v>
      </c>
      <c r="M83" s="44" t="s">
        <v>26</v>
      </c>
      <c r="N83" s="44" t="s">
        <v>26</v>
      </c>
      <c r="O83" s="44" t="s">
        <v>26</v>
      </c>
      <c r="P83" s="51"/>
      <c r="Q83" s="27"/>
      <c r="S83" s="52"/>
    </row>
    <row r="84" spans="1:19" s="13" customFormat="1" ht="100" customHeight="1" x14ac:dyDescent="0.2">
      <c r="A84" s="56">
        <v>81</v>
      </c>
      <c r="B84" s="17" t="s">
        <v>331</v>
      </c>
      <c r="C84" s="19" t="s">
        <v>45</v>
      </c>
      <c r="D84" s="38">
        <v>44287</v>
      </c>
      <c r="E84" s="16" t="s">
        <v>407</v>
      </c>
      <c r="F84" s="39">
        <v>8120001060882</v>
      </c>
      <c r="G84" s="16" t="s">
        <v>70</v>
      </c>
      <c r="H84" s="41" t="s">
        <v>305</v>
      </c>
      <c r="I84" s="23">
        <v>5000000</v>
      </c>
      <c r="J84" s="23">
        <v>4954950</v>
      </c>
      <c r="K84" s="48">
        <f t="shared" si="1"/>
        <v>0.99</v>
      </c>
      <c r="L84" s="44" t="s">
        <v>26</v>
      </c>
      <c r="M84" s="44" t="s">
        <v>26</v>
      </c>
      <c r="N84" s="44" t="s">
        <v>26</v>
      </c>
      <c r="O84" s="44" t="s">
        <v>26</v>
      </c>
      <c r="P84" s="51"/>
      <c r="Q84" s="27"/>
      <c r="S84" s="52"/>
    </row>
    <row r="85" spans="1:19" s="13" customFormat="1" ht="100" customHeight="1" x14ac:dyDescent="0.2">
      <c r="A85" s="56">
        <v>82</v>
      </c>
      <c r="B85" s="17" t="s">
        <v>286</v>
      </c>
      <c r="C85" s="19" t="s">
        <v>45</v>
      </c>
      <c r="D85" s="38">
        <v>44287</v>
      </c>
      <c r="E85" s="16" t="s">
        <v>412</v>
      </c>
      <c r="F85" s="39">
        <v>1010001061972</v>
      </c>
      <c r="G85" s="16" t="s">
        <v>288</v>
      </c>
      <c r="H85" s="26" t="s">
        <v>106</v>
      </c>
      <c r="I85" s="23">
        <v>5343000</v>
      </c>
      <c r="J85" s="23">
        <v>4943350</v>
      </c>
      <c r="K85" s="48">
        <f t="shared" si="1"/>
        <v>0.92500000000000004</v>
      </c>
      <c r="L85" s="44" t="s">
        <v>26</v>
      </c>
      <c r="M85" s="44" t="s">
        <v>26</v>
      </c>
      <c r="N85" s="44" t="s">
        <v>26</v>
      </c>
      <c r="O85" s="44" t="s">
        <v>26</v>
      </c>
      <c r="P85" s="51"/>
      <c r="Q85" s="27"/>
      <c r="S85" s="52"/>
    </row>
    <row r="86" spans="1:19" s="13" customFormat="1" ht="100" customHeight="1" x14ac:dyDescent="0.2">
      <c r="A86" s="56">
        <v>83</v>
      </c>
      <c r="B86" s="16" t="s">
        <v>282</v>
      </c>
      <c r="C86" s="19" t="s">
        <v>45</v>
      </c>
      <c r="D86" s="38">
        <v>44287</v>
      </c>
      <c r="E86" s="16" t="s">
        <v>413</v>
      </c>
      <c r="F86" s="39">
        <v>9021001026338</v>
      </c>
      <c r="G86" s="16" t="s">
        <v>97</v>
      </c>
      <c r="H86" s="16" t="s">
        <v>31</v>
      </c>
      <c r="I86" s="23">
        <v>4884000</v>
      </c>
      <c r="J86" s="23">
        <v>4884000</v>
      </c>
      <c r="K86" s="48">
        <f t="shared" si="1"/>
        <v>1</v>
      </c>
      <c r="L86" s="44" t="s">
        <v>26</v>
      </c>
      <c r="M86" s="44" t="s">
        <v>26</v>
      </c>
      <c r="N86" s="44" t="s">
        <v>26</v>
      </c>
      <c r="O86" s="44" t="s">
        <v>26</v>
      </c>
      <c r="P86" s="51"/>
      <c r="Q86" s="27"/>
      <c r="S86" s="52"/>
    </row>
    <row r="87" spans="1:19" s="13" customFormat="1" ht="100" customHeight="1" x14ac:dyDescent="0.2">
      <c r="A87" s="56">
        <v>84</v>
      </c>
      <c r="B87" s="26" t="s">
        <v>116</v>
      </c>
      <c r="C87" s="19" t="s">
        <v>45</v>
      </c>
      <c r="D87" s="38">
        <v>44287</v>
      </c>
      <c r="E87" s="16" t="s">
        <v>304</v>
      </c>
      <c r="F87" s="21" t="s">
        <v>239</v>
      </c>
      <c r="G87" s="16" t="s">
        <v>196</v>
      </c>
      <c r="H87" s="26" t="s">
        <v>578</v>
      </c>
      <c r="I87" s="23">
        <v>4880040</v>
      </c>
      <c r="J87" s="23">
        <v>4880040</v>
      </c>
      <c r="K87" s="48">
        <f t="shared" si="1"/>
        <v>1</v>
      </c>
      <c r="L87" s="44" t="s">
        <v>26</v>
      </c>
      <c r="M87" s="44" t="s">
        <v>26</v>
      </c>
      <c r="N87" s="44" t="s">
        <v>26</v>
      </c>
      <c r="O87" s="44" t="s">
        <v>26</v>
      </c>
      <c r="P87" s="51" t="s">
        <v>490</v>
      </c>
      <c r="Q87" s="27"/>
      <c r="S87" s="52"/>
    </row>
    <row r="88" spans="1:19" s="13" customFormat="1" ht="100" customHeight="1" x14ac:dyDescent="0.2">
      <c r="A88" s="56">
        <v>85</v>
      </c>
      <c r="B88" s="26" t="s">
        <v>289</v>
      </c>
      <c r="C88" s="19" t="s">
        <v>45</v>
      </c>
      <c r="D88" s="38">
        <v>44287</v>
      </c>
      <c r="E88" s="16" t="s">
        <v>51</v>
      </c>
      <c r="F88" s="39">
        <v>7010001064648</v>
      </c>
      <c r="G88" s="16" t="s">
        <v>509</v>
      </c>
      <c r="H88" s="26" t="s">
        <v>580</v>
      </c>
      <c r="I88" s="23">
        <v>4778400</v>
      </c>
      <c r="J88" s="47">
        <v>4778400</v>
      </c>
      <c r="K88" s="48">
        <f t="shared" si="1"/>
        <v>1</v>
      </c>
      <c r="L88" s="44" t="s">
        <v>26</v>
      </c>
      <c r="M88" s="44" t="s">
        <v>26</v>
      </c>
      <c r="N88" s="44" t="s">
        <v>26</v>
      </c>
      <c r="O88" s="44" t="s">
        <v>26</v>
      </c>
      <c r="P88" s="51"/>
      <c r="Q88" s="27"/>
      <c r="S88" s="52"/>
    </row>
    <row r="89" spans="1:19" s="13" customFormat="1" ht="100" customHeight="1" x14ac:dyDescent="0.2">
      <c r="A89" s="56">
        <v>86</v>
      </c>
      <c r="B89" s="26" t="s">
        <v>259</v>
      </c>
      <c r="C89" s="19" t="s">
        <v>45</v>
      </c>
      <c r="D89" s="38">
        <v>44287</v>
      </c>
      <c r="E89" s="16" t="s">
        <v>306</v>
      </c>
      <c r="F89" s="39">
        <v>7021001047229</v>
      </c>
      <c r="G89" s="16" t="s">
        <v>519</v>
      </c>
      <c r="H89" s="26" t="s">
        <v>567</v>
      </c>
      <c r="I89" s="23">
        <v>4580484</v>
      </c>
      <c r="J89" s="25">
        <v>4580484</v>
      </c>
      <c r="K89" s="48">
        <f t="shared" si="1"/>
        <v>1</v>
      </c>
      <c r="L89" s="44" t="s">
        <v>26</v>
      </c>
      <c r="M89" s="44" t="s">
        <v>26</v>
      </c>
      <c r="N89" s="44" t="s">
        <v>26</v>
      </c>
      <c r="O89" s="44" t="s">
        <v>26</v>
      </c>
      <c r="P89" s="51"/>
      <c r="Q89" s="27"/>
      <c r="S89" s="52"/>
    </row>
    <row r="90" spans="1:19" s="13" customFormat="1" ht="154.9" customHeight="1" x14ac:dyDescent="0.2">
      <c r="A90" s="56">
        <v>87</v>
      </c>
      <c r="B90" s="26" t="s">
        <v>332</v>
      </c>
      <c r="C90" s="19" t="s">
        <v>45</v>
      </c>
      <c r="D90" s="38">
        <v>44287</v>
      </c>
      <c r="E90" s="16" t="s">
        <v>415</v>
      </c>
      <c r="F90" s="39">
        <v>7010001045656</v>
      </c>
      <c r="G90" s="16" t="s">
        <v>520</v>
      </c>
      <c r="H90" s="26" t="s">
        <v>59</v>
      </c>
      <c r="I90" s="23">
        <v>4538710</v>
      </c>
      <c r="J90" s="23">
        <v>4538710</v>
      </c>
      <c r="K90" s="48">
        <f t="shared" si="1"/>
        <v>1</v>
      </c>
      <c r="L90" s="44" t="s">
        <v>26</v>
      </c>
      <c r="M90" s="44" t="s">
        <v>26</v>
      </c>
      <c r="N90" s="44" t="s">
        <v>26</v>
      </c>
      <c r="O90" s="44" t="s">
        <v>26</v>
      </c>
      <c r="P90" s="51"/>
      <c r="Q90" s="27"/>
      <c r="S90" s="52"/>
    </row>
    <row r="91" spans="1:19" s="13" customFormat="1" ht="100" customHeight="1" x14ac:dyDescent="0.2">
      <c r="A91" s="56">
        <v>88</v>
      </c>
      <c r="B91" s="16" t="s">
        <v>334</v>
      </c>
      <c r="C91" s="19" t="s">
        <v>45</v>
      </c>
      <c r="D91" s="38">
        <v>44287</v>
      </c>
      <c r="E91" s="16" t="s">
        <v>402</v>
      </c>
      <c r="F91" s="39">
        <v>9020001071492</v>
      </c>
      <c r="G91" s="16" t="s">
        <v>510</v>
      </c>
      <c r="H91" s="41" t="s">
        <v>484</v>
      </c>
      <c r="I91" s="23">
        <v>4515500</v>
      </c>
      <c r="J91" s="23">
        <v>4515500</v>
      </c>
      <c r="K91" s="48">
        <f t="shared" si="1"/>
        <v>1</v>
      </c>
      <c r="L91" s="44" t="s">
        <v>26</v>
      </c>
      <c r="M91" s="44" t="s">
        <v>26</v>
      </c>
      <c r="N91" s="44" t="s">
        <v>26</v>
      </c>
      <c r="O91" s="44" t="s">
        <v>26</v>
      </c>
      <c r="P91" s="51"/>
      <c r="Q91" s="27"/>
      <c r="S91" s="52"/>
    </row>
    <row r="92" spans="1:19" s="13" customFormat="1" ht="100" customHeight="1" x14ac:dyDescent="0.2">
      <c r="A92" s="56">
        <v>89</v>
      </c>
      <c r="B92" s="16" t="s">
        <v>335</v>
      </c>
      <c r="C92" s="19" t="s">
        <v>45</v>
      </c>
      <c r="D92" s="38">
        <v>44287</v>
      </c>
      <c r="E92" s="16" t="s">
        <v>87</v>
      </c>
      <c r="F92" s="39">
        <v>4010405008740</v>
      </c>
      <c r="G92" s="16" t="s">
        <v>504</v>
      </c>
      <c r="H92" s="26" t="s">
        <v>564</v>
      </c>
      <c r="I92" s="23">
        <v>4356000</v>
      </c>
      <c r="J92" s="23">
        <v>4356000</v>
      </c>
      <c r="K92" s="48">
        <f t="shared" si="1"/>
        <v>1</v>
      </c>
      <c r="L92" s="44" t="s">
        <v>26</v>
      </c>
      <c r="M92" s="44" t="s">
        <v>26</v>
      </c>
      <c r="N92" s="44" t="s">
        <v>26</v>
      </c>
      <c r="O92" s="44" t="s">
        <v>26</v>
      </c>
      <c r="P92" s="51"/>
      <c r="Q92" s="27"/>
      <c r="S92" s="52"/>
    </row>
    <row r="93" spans="1:19" s="13" customFormat="1" ht="100" customHeight="1" x14ac:dyDescent="0.2">
      <c r="A93" s="56">
        <v>90</v>
      </c>
      <c r="B93" s="16" t="s">
        <v>336</v>
      </c>
      <c r="C93" s="19" t="s">
        <v>45</v>
      </c>
      <c r="D93" s="38">
        <v>44287</v>
      </c>
      <c r="E93" s="16" t="s">
        <v>133</v>
      </c>
      <c r="F93" s="39">
        <v>4011001040781</v>
      </c>
      <c r="G93" s="16" t="s">
        <v>521</v>
      </c>
      <c r="H93" s="26" t="s">
        <v>581</v>
      </c>
      <c r="I93" s="23">
        <v>4356000</v>
      </c>
      <c r="J93" s="23">
        <v>4356000</v>
      </c>
      <c r="K93" s="48">
        <f t="shared" si="1"/>
        <v>1</v>
      </c>
      <c r="L93" s="44" t="s">
        <v>26</v>
      </c>
      <c r="M93" s="44" t="s">
        <v>26</v>
      </c>
      <c r="N93" s="44" t="s">
        <v>26</v>
      </c>
      <c r="O93" s="44" t="s">
        <v>26</v>
      </c>
      <c r="P93" s="51"/>
      <c r="Q93" s="27"/>
      <c r="S93" s="52"/>
    </row>
    <row r="94" spans="1:19" s="13" customFormat="1" ht="100" customHeight="1" x14ac:dyDescent="0.2">
      <c r="A94" s="56">
        <v>91</v>
      </c>
      <c r="B94" s="16" t="s">
        <v>339</v>
      </c>
      <c r="C94" s="19" t="s">
        <v>45</v>
      </c>
      <c r="D94" s="38">
        <v>44287</v>
      </c>
      <c r="E94" s="16" t="s">
        <v>416</v>
      </c>
      <c r="F94" s="39" t="s">
        <v>190</v>
      </c>
      <c r="G94" s="16" t="s">
        <v>523</v>
      </c>
      <c r="H94" s="26" t="s">
        <v>566</v>
      </c>
      <c r="I94" s="23">
        <v>4345800</v>
      </c>
      <c r="J94" s="23">
        <v>4345800</v>
      </c>
      <c r="K94" s="48">
        <f t="shared" si="1"/>
        <v>1</v>
      </c>
      <c r="L94" s="44" t="s">
        <v>26</v>
      </c>
      <c r="M94" s="44" t="s">
        <v>26</v>
      </c>
      <c r="N94" s="44" t="s">
        <v>26</v>
      </c>
      <c r="O94" s="44" t="s">
        <v>26</v>
      </c>
      <c r="P94" s="51"/>
      <c r="Q94" s="27"/>
      <c r="S94" s="52"/>
    </row>
    <row r="95" spans="1:19" s="13" customFormat="1" ht="100" customHeight="1" x14ac:dyDescent="0.2">
      <c r="A95" s="56">
        <v>92</v>
      </c>
      <c r="B95" s="26" t="s">
        <v>342</v>
      </c>
      <c r="C95" s="19" t="s">
        <v>45</v>
      </c>
      <c r="D95" s="38">
        <v>44287</v>
      </c>
      <c r="E95" s="16" t="s">
        <v>42</v>
      </c>
      <c r="F95" s="39">
        <v>7010001105955</v>
      </c>
      <c r="G95" s="16" t="s">
        <v>184</v>
      </c>
      <c r="H95" s="26" t="s">
        <v>582</v>
      </c>
      <c r="I95" s="23">
        <v>4252473</v>
      </c>
      <c r="J95" s="23">
        <v>4252473</v>
      </c>
      <c r="K95" s="48">
        <f t="shared" si="1"/>
        <v>1</v>
      </c>
      <c r="L95" s="44" t="s">
        <v>26</v>
      </c>
      <c r="M95" s="44" t="s">
        <v>26</v>
      </c>
      <c r="N95" s="44" t="s">
        <v>26</v>
      </c>
      <c r="O95" s="44" t="s">
        <v>26</v>
      </c>
      <c r="P95" s="51"/>
      <c r="Q95" s="27"/>
      <c r="S95" s="52"/>
    </row>
    <row r="96" spans="1:19" s="13" customFormat="1" ht="100" customHeight="1" x14ac:dyDescent="0.2">
      <c r="A96" s="56">
        <v>93</v>
      </c>
      <c r="B96" s="16" t="s">
        <v>242</v>
      </c>
      <c r="C96" s="19" t="s">
        <v>45</v>
      </c>
      <c r="D96" s="38">
        <v>44287</v>
      </c>
      <c r="E96" s="16" t="s">
        <v>155</v>
      </c>
      <c r="F96" s="39">
        <v>1010001095946</v>
      </c>
      <c r="G96" s="16" t="s">
        <v>524</v>
      </c>
      <c r="H96" s="41" t="s">
        <v>564</v>
      </c>
      <c r="I96" s="23">
        <v>4224000</v>
      </c>
      <c r="J96" s="23">
        <v>4224000</v>
      </c>
      <c r="K96" s="48">
        <f t="shared" si="1"/>
        <v>1</v>
      </c>
      <c r="L96" s="44" t="s">
        <v>26</v>
      </c>
      <c r="M96" s="44" t="s">
        <v>26</v>
      </c>
      <c r="N96" s="44" t="s">
        <v>26</v>
      </c>
      <c r="O96" s="44" t="s">
        <v>26</v>
      </c>
      <c r="P96" s="51"/>
      <c r="Q96" s="27"/>
      <c r="S96" s="52"/>
    </row>
    <row r="97" spans="1:19" s="13" customFormat="1" ht="118.9" customHeight="1" x14ac:dyDescent="0.2">
      <c r="A97" s="56">
        <v>94</v>
      </c>
      <c r="B97" s="26" t="s">
        <v>344</v>
      </c>
      <c r="C97" s="19" t="s">
        <v>45</v>
      </c>
      <c r="D97" s="38">
        <v>44287</v>
      </c>
      <c r="E97" s="16" t="s">
        <v>22</v>
      </c>
      <c r="F97" s="39">
        <v>2010705000721</v>
      </c>
      <c r="G97" s="16" t="s">
        <v>525</v>
      </c>
      <c r="H97" s="41" t="s">
        <v>305</v>
      </c>
      <c r="I97" s="23">
        <v>4050000</v>
      </c>
      <c r="J97" s="23">
        <v>4049991</v>
      </c>
      <c r="K97" s="48">
        <f t="shared" si="1"/>
        <v>0.999</v>
      </c>
      <c r="L97" s="44" t="s">
        <v>26</v>
      </c>
      <c r="M97" s="44" t="s">
        <v>26</v>
      </c>
      <c r="N97" s="44" t="s">
        <v>26</v>
      </c>
      <c r="O97" s="44" t="s">
        <v>26</v>
      </c>
      <c r="P97" s="51"/>
      <c r="Q97" s="27"/>
      <c r="S97" s="52"/>
    </row>
    <row r="98" spans="1:19" s="13" customFormat="1" ht="100" customHeight="1" x14ac:dyDescent="0.2">
      <c r="A98" s="56">
        <v>95</v>
      </c>
      <c r="B98" s="26" t="s">
        <v>345</v>
      </c>
      <c r="C98" s="19" t="s">
        <v>45</v>
      </c>
      <c r="D98" s="38">
        <v>44287</v>
      </c>
      <c r="E98" s="16" t="s">
        <v>139</v>
      </c>
      <c r="F98" s="39">
        <v>3011105002654</v>
      </c>
      <c r="G98" s="16" t="s">
        <v>132</v>
      </c>
      <c r="H98" s="41" t="s">
        <v>305</v>
      </c>
      <c r="I98" s="23">
        <v>4050000</v>
      </c>
      <c r="J98" s="23">
        <v>4012965</v>
      </c>
      <c r="K98" s="48">
        <f t="shared" si="1"/>
        <v>0.99</v>
      </c>
      <c r="L98" s="44" t="s">
        <v>26</v>
      </c>
      <c r="M98" s="44" t="s">
        <v>26</v>
      </c>
      <c r="N98" s="44" t="s">
        <v>26</v>
      </c>
      <c r="O98" s="44" t="s">
        <v>26</v>
      </c>
      <c r="P98" s="51"/>
      <c r="Q98" s="27"/>
      <c r="S98" s="52"/>
    </row>
    <row r="99" spans="1:19" s="13" customFormat="1" ht="100" customHeight="1" x14ac:dyDescent="0.2">
      <c r="A99" s="56">
        <v>96</v>
      </c>
      <c r="B99" s="26" t="s">
        <v>341</v>
      </c>
      <c r="C99" s="19" t="s">
        <v>45</v>
      </c>
      <c r="D99" s="38">
        <v>44287</v>
      </c>
      <c r="E99" s="16" t="s">
        <v>20</v>
      </c>
      <c r="F99" s="39">
        <v>4360001006007</v>
      </c>
      <c r="G99" s="16" t="s">
        <v>174</v>
      </c>
      <c r="H99" s="41" t="s">
        <v>577</v>
      </c>
      <c r="I99" s="23">
        <v>3849120</v>
      </c>
      <c r="J99" s="23">
        <v>3849120</v>
      </c>
      <c r="K99" s="48">
        <f t="shared" si="1"/>
        <v>1</v>
      </c>
      <c r="L99" s="44" t="s">
        <v>26</v>
      </c>
      <c r="M99" s="44" t="s">
        <v>26</v>
      </c>
      <c r="N99" s="44" t="s">
        <v>26</v>
      </c>
      <c r="O99" s="44" t="s">
        <v>26</v>
      </c>
      <c r="P99" s="51"/>
      <c r="Q99" s="27"/>
      <c r="S99" s="52"/>
    </row>
    <row r="100" spans="1:19" s="13" customFormat="1" ht="100" customHeight="1" x14ac:dyDescent="0.2">
      <c r="A100" s="56">
        <v>97</v>
      </c>
      <c r="B100" s="16" t="s">
        <v>91</v>
      </c>
      <c r="C100" s="19" t="s">
        <v>45</v>
      </c>
      <c r="D100" s="38">
        <v>44287</v>
      </c>
      <c r="E100" s="16" t="s">
        <v>277</v>
      </c>
      <c r="F100" s="39">
        <v>2010001055098</v>
      </c>
      <c r="G100" s="16" t="s">
        <v>522</v>
      </c>
      <c r="H100" s="26" t="s">
        <v>106</v>
      </c>
      <c r="I100" s="23">
        <v>3960000</v>
      </c>
      <c r="J100" s="23">
        <v>3762000</v>
      </c>
      <c r="K100" s="48">
        <f t="shared" si="1"/>
        <v>0.95</v>
      </c>
      <c r="L100" s="44" t="s">
        <v>26</v>
      </c>
      <c r="M100" s="44" t="s">
        <v>26</v>
      </c>
      <c r="N100" s="44" t="s">
        <v>26</v>
      </c>
      <c r="O100" s="44" t="s">
        <v>26</v>
      </c>
      <c r="P100" s="51"/>
      <c r="Q100" s="27"/>
      <c r="S100" s="52"/>
    </row>
    <row r="101" spans="1:19" s="13" customFormat="1" ht="126" customHeight="1" x14ac:dyDescent="0.2">
      <c r="A101" s="56">
        <v>98</v>
      </c>
      <c r="B101" s="16" t="s">
        <v>94</v>
      </c>
      <c r="C101" s="19" t="s">
        <v>45</v>
      </c>
      <c r="D101" s="38">
        <v>44287</v>
      </c>
      <c r="E101" s="16" t="s">
        <v>414</v>
      </c>
      <c r="F101" s="39" t="s">
        <v>474</v>
      </c>
      <c r="G101" s="16" t="s">
        <v>527</v>
      </c>
      <c r="H101" s="26" t="s">
        <v>105</v>
      </c>
      <c r="I101" s="23">
        <v>3781800</v>
      </c>
      <c r="J101" s="23">
        <v>3740000</v>
      </c>
      <c r="K101" s="48">
        <f t="shared" si="1"/>
        <v>0.98799999999999999</v>
      </c>
      <c r="L101" s="44" t="s">
        <v>26</v>
      </c>
      <c r="M101" s="44" t="s">
        <v>26</v>
      </c>
      <c r="N101" s="44" t="s">
        <v>26</v>
      </c>
      <c r="O101" s="44" t="s">
        <v>26</v>
      </c>
      <c r="P101" s="51"/>
      <c r="Q101" s="27"/>
      <c r="S101" s="52"/>
    </row>
    <row r="102" spans="1:19" s="13" customFormat="1" ht="100" customHeight="1" x14ac:dyDescent="0.2">
      <c r="A102" s="56">
        <v>99</v>
      </c>
      <c r="B102" s="16" t="s">
        <v>267</v>
      </c>
      <c r="C102" s="19" t="s">
        <v>45</v>
      </c>
      <c r="D102" s="38">
        <v>44287</v>
      </c>
      <c r="E102" s="16" t="s">
        <v>417</v>
      </c>
      <c r="F102" s="39">
        <v>3010001060667</v>
      </c>
      <c r="G102" s="16" t="s">
        <v>212</v>
      </c>
      <c r="H102" s="26" t="s">
        <v>564</v>
      </c>
      <c r="I102" s="23">
        <v>3700000</v>
      </c>
      <c r="J102" s="23">
        <v>3700000</v>
      </c>
      <c r="K102" s="48">
        <f t="shared" si="1"/>
        <v>1</v>
      </c>
      <c r="L102" s="44" t="s">
        <v>26</v>
      </c>
      <c r="M102" s="44" t="s">
        <v>26</v>
      </c>
      <c r="N102" s="44" t="s">
        <v>26</v>
      </c>
      <c r="O102" s="44" t="s">
        <v>26</v>
      </c>
      <c r="P102" s="51"/>
      <c r="Q102" s="27"/>
      <c r="S102" s="52"/>
    </row>
    <row r="103" spans="1:19" s="13" customFormat="1" ht="100" customHeight="1" x14ac:dyDescent="0.2">
      <c r="A103" s="56">
        <v>100</v>
      </c>
      <c r="B103" s="16" t="s">
        <v>346</v>
      </c>
      <c r="C103" s="19" t="s">
        <v>45</v>
      </c>
      <c r="D103" s="38">
        <v>44287</v>
      </c>
      <c r="E103" s="16" t="s">
        <v>247</v>
      </c>
      <c r="F103" s="39" t="s">
        <v>475</v>
      </c>
      <c r="G103" s="16" t="s">
        <v>528</v>
      </c>
      <c r="H103" s="26" t="s">
        <v>582</v>
      </c>
      <c r="I103" s="23">
        <v>3500640</v>
      </c>
      <c r="J103" s="23">
        <v>3500640</v>
      </c>
      <c r="K103" s="48">
        <f t="shared" si="1"/>
        <v>1</v>
      </c>
      <c r="L103" s="44" t="s">
        <v>26</v>
      </c>
      <c r="M103" s="44" t="s">
        <v>26</v>
      </c>
      <c r="N103" s="44" t="s">
        <v>26</v>
      </c>
      <c r="O103" s="44" t="s">
        <v>26</v>
      </c>
      <c r="P103" s="51" t="s">
        <v>214</v>
      </c>
      <c r="Q103" s="27"/>
      <c r="S103" s="52"/>
    </row>
    <row r="104" spans="1:19" s="13" customFormat="1" ht="100" customHeight="1" x14ac:dyDescent="0.2">
      <c r="A104" s="56">
        <v>101</v>
      </c>
      <c r="B104" s="16" t="s">
        <v>253</v>
      </c>
      <c r="C104" s="19" t="s">
        <v>45</v>
      </c>
      <c r="D104" s="38">
        <v>44287</v>
      </c>
      <c r="E104" s="16" t="s">
        <v>407</v>
      </c>
      <c r="F104" s="39">
        <v>8120001060882</v>
      </c>
      <c r="G104" s="16" t="s">
        <v>70</v>
      </c>
      <c r="H104" s="26" t="s">
        <v>106</v>
      </c>
      <c r="I104" s="23">
        <v>3722000</v>
      </c>
      <c r="J104" s="23">
        <v>3330800</v>
      </c>
      <c r="K104" s="48">
        <f t="shared" si="1"/>
        <v>0.89400000000000002</v>
      </c>
      <c r="L104" s="44" t="s">
        <v>26</v>
      </c>
      <c r="M104" s="44" t="s">
        <v>26</v>
      </c>
      <c r="N104" s="44" t="s">
        <v>26</v>
      </c>
      <c r="O104" s="44" t="s">
        <v>26</v>
      </c>
      <c r="P104" s="51"/>
      <c r="Q104" s="27"/>
      <c r="S104" s="52"/>
    </row>
    <row r="105" spans="1:19" s="13" customFormat="1" ht="160.9" customHeight="1" x14ac:dyDescent="0.2">
      <c r="A105" s="56">
        <v>102</v>
      </c>
      <c r="B105" s="16" t="s">
        <v>348</v>
      </c>
      <c r="C105" s="19" t="s">
        <v>45</v>
      </c>
      <c r="D105" s="38">
        <v>44287</v>
      </c>
      <c r="E105" s="16" t="s">
        <v>396</v>
      </c>
      <c r="F105" s="39">
        <v>7010001008844</v>
      </c>
      <c r="G105" s="16" t="s">
        <v>501</v>
      </c>
      <c r="H105" s="26" t="s">
        <v>572</v>
      </c>
      <c r="I105" s="23">
        <v>3047472</v>
      </c>
      <c r="J105" s="23">
        <v>3047472</v>
      </c>
      <c r="K105" s="48">
        <f t="shared" si="1"/>
        <v>1</v>
      </c>
      <c r="L105" s="44" t="s">
        <v>26</v>
      </c>
      <c r="M105" s="44" t="s">
        <v>26</v>
      </c>
      <c r="N105" s="44" t="s">
        <v>26</v>
      </c>
      <c r="O105" s="44" t="s">
        <v>26</v>
      </c>
      <c r="P105" s="51"/>
      <c r="Q105" s="27"/>
      <c r="S105" s="52"/>
    </row>
    <row r="106" spans="1:19" s="13" customFormat="1" ht="100" customHeight="1" x14ac:dyDescent="0.2">
      <c r="A106" s="56">
        <v>103</v>
      </c>
      <c r="B106" s="16" t="s">
        <v>349</v>
      </c>
      <c r="C106" s="19" t="s">
        <v>45</v>
      </c>
      <c r="D106" s="38">
        <v>44287</v>
      </c>
      <c r="E106" s="16" t="s">
        <v>20</v>
      </c>
      <c r="F106" s="39">
        <v>4360001006007</v>
      </c>
      <c r="G106" s="16" t="s">
        <v>174</v>
      </c>
      <c r="H106" s="26" t="s">
        <v>484</v>
      </c>
      <c r="I106" s="23">
        <v>3036000</v>
      </c>
      <c r="J106" s="23">
        <v>3036000</v>
      </c>
      <c r="K106" s="48">
        <f t="shared" si="1"/>
        <v>1</v>
      </c>
      <c r="L106" s="44" t="s">
        <v>26</v>
      </c>
      <c r="M106" s="44" t="s">
        <v>26</v>
      </c>
      <c r="N106" s="44" t="s">
        <v>26</v>
      </c>
      <c r="O106" s="44" t="s">
        <v>26</v>
      </c>
      <c r="P106" s="51"/>
      <c r="Q106" s="27"/>
      <c r="S106" s="52"/>
    </row>
    <row r="107" spans="1:19" s="13" customFormat="1" ht="100" customHeight="1" x14ac:dyDescent="0.2">
      <c r="A107" s="56">
        <v>104</v>
      </c>
      <c r="B107" s="16" t="s">
        <v>292</v>
      </c>
      <c r="C107" s="19" t="s">
        <v>45</v>
      </c>
      <c r="D107" s="38">
        <v>44287</v>
      </c>
      <c r="E107" s="16" t="s">
        <v>418</v>
      </c>
      <c r="F107" s="39">
        <v>8011005000968</v>
      </c>
      <c r="G107" s="16" t="s">
        <v>529</v>
      </c>
      <c r="H107" s="26" t="s">
        <v>566</v>
      </c>
      <c r="I107" s="24" t="s">
        <v>26</v>
      </c>
      <c r="J107" s="23">
        <v>3004661</v>
      </c>
      <c r="K107" s="49" t="s">
        <v>26</v>
      </c>
      <c r="L107" s="44" t="s">
        <v>26</v>
      </c>
      <c r="M107" s="44" t="s">
        <v>26</v>
      </c>
      <c r="N107" s="44" t="s">
        <v>26</v>
      </c>
      <c r="O107" s="44" t="s">
        <v>26</v>
      </c>
      <c r="P107" s="51"/>
      <c r="Q107" s="27"/>
      <c r="S107" s="52"/>
    </row>
    <row r="108" spans="1:19" s="13" customFormat="1" ht="100" customHeight="1" x14ac:dyDescent="0.2">
      <c r="A108" s="56">
        <v>105</v>
      </c>
      <c r="B108" s="16" t="s">
        <v>65</v>
      </c>
      <c r="C108" s="19" t="s">
        <v>45</v>
      </c>
      <c r="D108" s="38">
        <v>44287</v>
      </c>
      <c r="E108" s="16" t="s">
        <v>81</v>
      </c>
      <c r="F108" s="39">
        <v>7440005000168</v>
      </c>
      <c r="G108" s="16" t="s">
        <v>379</v>
      </c>
      <c r="H108" s="26" t="s">
        <v>305</v>
      </c>
      <c r="I108" s="23">
        <v>2773000</v>
      </c>
      <c r="J108" s="23">
        <v>2772999</v>
      </c>
      <c r="K108" s="48">
        <f t="shared" ref="K108:K163" si="2">ROUNDDOWN(J108/I108,3)</f>
        <v>0.999</v>
      </c>
      <c r="L108" s="44" t="s">
        <v>26</v>
      </c>
      <c r="M108" s="44" t="s">
        <v>26</v>
      </c>
      <c r="N108" s="44" t="s">
        <v>26</v>
      </c>
      <c r="O108" s="44" t="s">
        <v>26</v>
      </c>
      <c r="P108" s="51"/>
      <c r="Q108" s="27"/>
      <c r="S108" s="52"/>
    </row>
    <row r="109" spans="1:19" s="13" customFormat="1" ht="100" customHeight="1" x14ac:dyDescent="0.2">
      <c r="A109" s="56">
        <v>106</v>
      </c>
      <c r="B109" s="16" t="s">
        <v>156</v>
      </c>
      <c r="C109" s="19" t="s">
        <v>45</v>
      </c>
      <c r="D109" s="38">
        <v>44287</v>
      </c>
      <c r="E109" s="16" t="s">
        <v>420</v>
      </c>
      <c r="F109" s="39">
        <v>6180005005310</v>
      </c>
      <c r="G109" s="16" t="s">
        <v>530</v>
      </c>
      <c r="H109" s="26" t="s">
        <v>106</v>
      </c>
      <c r="I109" s="23">
        <v>2773000</v>
      </c>
      <c r="J109" s="23">
        <v>2772999</v>
      </c>
      <c r="K109" s="48">
        <f t="shared" si="2"/>
        <v>0.999</v>
      </c>
      <c r="L109" s="44" t="s">
        <v>26</v>
      </c>
      <c r="M109" s="44" t="s">
        <v>26</v>
      </c>
      <c r="N109" s="44" t="s">
        <v>26</v>
      </c>
      <c r="O109" s="44" t="s">
        <v>26</v>
      </c>
      <c r="P109" s="51"/>
      <c r="Q109" s="27"/>
      <c r="S109" s="52"/>
    </row>
    <row r="110" spans="1:19" s="13" customFormat="1" ht="100" customHeight="1" x14ac:dyDescent="0.2">
      <c r="A110" s="56">
        <v>107</v>
      </c>
      <c r="B110" s="16" t="s">
        <v>350</v>
      </c>
      <c r="C110" s="19" t="s">
        <v>45</v>
      </c>
      <c r="D110" s="38">
        <v>44287</v>
      </c>
      <c r="E110" s="16" t="s">
        <v>421</v>
      </c>
      <c r="F110" s="39">
        <v>1290005004041</v>
      </c>
      <c r="G110" s="16" t="s">
        <v>648</v>
      </c>
      <c r="H110" s="26" t="s">
        <v>305</v>
      </c>
      <c r="I110" s="23">
        <v>2773000</v>
      </c>
      <c r="J110" s="23">
        <v>2772800</v>
      </c>
      <c r="K110" s="48">
        <f t="shared" si="2"/>
        <v>0.999</v>
      </c>
      <c r="L110" s="44" t="s">
        <v>26</v>
      </c>
      <c r="M110" s="44" t="s">
        <v>26</v>
      </c>
      <c r="N110" s="44" t="s">
        <v>26</v>
      </c>
      <c r="O110" s="44" t="s">
        <v>26</v>
      </c>
      <c r="P110" s="51"/>
      <c r="Q110" s="27"/>
      <c r="S110" s="52"/>
    </row>
    <row r="111" spans="1:19" s="13" customFormat="1" ht="100" customHeight="1" x14ac:dyDescent="0.2">
      <c r="A111" s="56">
        <v>108</v>
      </c>
      <c r="B111" s="16" t="s">
        <v>156</v>
      </c>
      <c r="C111" s="19" t="s">
        <v>45</v>
      </c>
      <c r="D111" s="38">
        <v>44287</v>
      </c>
      <c r="E111" s="16" t="s">
        <v>248</v>
      </c>
      <c r="F111" s="39">
        <v>7180005005284</v>
      </c>
      <c r="G111" s="16" t="s">
        <v>85</v>
      </c>
      <c r="H111" s="26" t="s">
        <v>106</v>
      </c>
      <c r="I111" s="23">
        <v>2773000</v>
      </c>
      <c r="J111" s="23">
        <v>2772642</v>
      </c>
      <c r="K111" s="48">
        <f t="shared" si="2"/>
        <v>0.999</v>
      </c>
      <c r="L111" s="44" t="s">
        <v>26</v>
      </c>
      <c r="M111" s="44" t="s">
        <v>26</v>
      </c>
      <c r="N111" s="44" t="s">
        <v>26</v>
      </c>
      <c r="O111" s="44" t="s">
        <v>26</v>
      </c>
      <c r="P111" s="51"/>
      <c r="Q111" s="27"/>
      <c r="S111" s="52"/>
    </row>
    <row r="112" spans="1:19" s="13" customFormat="1" ht="100" customHeight="1" x14ac:dyDescent="0.2">
      <c r="A112" s="56">
        <v>109</v>
      </c>
      <c r="B112" s="16" t="s">
        <v>351</v>
      </c>
      <c r="C112" s="19" t="s">
        <v>45</v>
      </c>
      <c r="D112" s="38">
        <v>44287</v>
      </c>
      <c r="E112" s="16" t="s">
        <v>139</v>
      </c>
      <c r="F112" s="39">
        <v>3011105002654</v>
      </c>
      <c r="G112" s="16" t="s">
        <v>132</v>
      </c>
      <c r="H112" s="26" t="s">
        <v>106</v>
      </c>
      <c r="I112" s="23">
        <v>2773000</v>
      </c>
      <c r="J112" s="23">
        <v>2772519</v>
      </c>
      <c r="K112" s="48">
        <f t="shared" si="2"/>
        <v>0.999</v>
      </c>
      <c r="L112" s="44" t="s">
        <v>26</v>
      </c>
      <c r="M112" s="44" t="s">
        <v>26</v>
      </c>
      <c r="N112" s="44" t="s">
        <v>26</v>
      </c>
      <c r="O112" s="44" t="s">
        <v>26</v>
      </c>
      <c r="P112" s="51"/>
      <c r="Q112" s="27"/>
      <c r="S112" s="52"/>
    </row>
    <row r="113" spans="1:19" s="13" customFormat="1" ht="100" customHeight="1" x14ac:dyDescent="0.2">
      <c r="A113" s="56">
        <v>110</v>
      </c>
      <c r="B113" s="16" t="s">
        <v>352</v>
      </c>
      <c r="C113" s="19" t="s">
        <v>45</v>
      </c>
      <c r="D113" s="38">
        <v>44287</v>
      </c>
      <c r="E113" s="16" t="s">
        <v>422</v>
      </c>
      <c r="F113" s="39">
        <v>7360005003047</v>
      </c>
      <c r="G113" s="16" t="s">
        <v>82</v>
      </c>
      <c r="H113" s="26" t="s">
        <v>305</v>
      </c>
      <c r="I113" s="23">
        <v>2773000</v>
      </c>
      <c r="J113" s="23">
        <v>2772220</v>
      </c>
      <c r="K113" s="48">
        <f t="shared" si="2"/>
        <v>0.999</v>
      </c>
      <c r="L113" s="44" t="s">
        <v>26</v>
      </c>
      <c r="M113" s="44" t="s">
        <v>26</v>
      </c>
      <c r="N113" s="44" t="s">
        <v>26</v>
      </c>
      <c r="O113" s="44" t="s">
        <v>26</v>
      </c>
      <c r="P113" s="51"/>
      <c r="Q113" s="27"/>
      <c r="S113" s="52"/>
    </row>
    <row r="114" spans="1:19" s="13" customFormat="1" ht="100" customHeight="1" x14ac:dyDescent="0.2">
      <c r="A114" s="56">
        <v>111</v>
      </c>
      <c r="B114" s="16" t="s">
        <v>353</v>
      </c>
      <c r="C114" s="19" t="s">
        <v>45</v>
      </c>
      <c r="D114" s="38">
        <v>44287</v>
      </c>
      <c r="E114" s="16" t="s">
        <v>423</v>
      </c>
      <c r="F114" s="39">
        <v>4390005001075</v>
      </c>
      <c r="G114" s="16" t="s">
        <v>256</v>
      </c>
      <c r="H114" s="26" t="s">
        <v>305</v>
      </c>
      <c r="I114" s="23">
        <v>2773000</v>
      </c>
      <c r="J114" s="23">
        <v>2765774</v>
      </c>
      <c r="K114" s="48">
        <f t="shared" si="2"/>
        <v>0.997</v>
      </c>
      <c r="L114" s="44" t="s">
        <v>26</v>
      </c>
      <c r="M114" s="44" t="s">
        <v>26</v>
      </c>
      <c r="N114" s="44" t="s">
        <v>26</v>
      </c>
      <c r="O114" s="44" t="s">
        <v>26</v>
      </c>
      <c r="P114" s="51"/>
      <c r="Q114" s="27"/>
      <c r="S114" s="52"/>
    </row>
    <row r="115" spans="1:19" s="13" customFormat="1" ht="100" customHeight="1" x14ac:dyDescent="0.2">
      <c r="A115" s="56">
        <v>112</v>
      </c>
      <c r="B115" s="16" t="s">
        <v>99</v>
      </c>
      <c r="C115" s="19" t="s">
        <v>45</v>
      </c>
      <c r="D115" s="38">
        <v>44287</v>
      </c>
      <c r="E115" s="16" t="s">
        <v>424</v>
      </c>
      <c r="F115" s="39">
        <v>8130005005833</v>
      </c>
      <c r="G115" s="16" t="s">
        <v>168</v>
      </c>
      <c r="H115" s="26" t="s">
        <v>106</v>
      </c>
      <c r="I115" s="23">
        <v>2773000</v>
      </c>
      <c r="J115" s="23">
        <v>2762592</v>
      </c>
      <c r="K115" s="48">
        <f t="shared" si="2"/>
        <v>0.996</v>
      </c>
      <c r="L115" s="44" t="s">
        <v>26</v>
      </c>
      <c r="M115" s="44" t="s">
        <v>26</v>
      </c>
      <c r="N115" s="44" t="s">
        <v>26</v>
      </c>
      <c r="O115" s="44" t="s">
        <v>26</v>
      </c>
      <c r="P115" s="51"/>
      <c r="Q115" s="27"/>
      <c r="S115" s="52"/>
    </row>
    <row r="116" spans="1:19" s="13" customFormat="1" ht="100" customHeight="1" x14ac:dyDescent="0.2">
      <c r="A116" s="56">
        <v>113</v>
      </c>
      <c r="B116" s="16" t="s">
        <v>354</v>
      </c>
      <c r="C116" s="19" t="s">
        <v>45</v>
      </c>
      <c r="D116" s="38">
        <v>44287</v>
      </c>
      <c r="E116" s="16" t="s">
        <v>90</v>
      </c>
      <c r="F116" s="39">
        <v>8500005002033</v>
      </c>
      <c r="G116" s="16" t="s">
        <v>531</v>
      </c>
      <c r="H116" s="26" t="s">
        <v>305</v>
      </c>
      <c r="I116" s="23">
        <v>2773000</v>
      </c>
      <c r="J116" s="23">
        <v>2754400</v>
      </c>
      <c r="K116" s="48">
        <f t="shared" si="2"/>
        <v>0.99299999999999999</v>
      </c>
      <c r="L116" s="44" t="s">
        <v>26</v>
      </c>
      <c r="M116" s="44" t="s">
        <v>26</v>
      </c>
      <c r="N116" s="44" t="s">
        <v>26</v>
      </c>
      <c r="O116" s="44" t="s">
        <v>26</v>
      </c>
      <c r="P116" s="51"/>
      <c r="Q116" s="27"/>
      <c r="S116" s="52"/>
    </row>
    <row r="117" spans="1:19" s="13" customFormat="1" ht="140.5" customHeight="1" x14ac:dyDescent="0.2">
      <c r="A117" s="56">
        <v>114</v>
      </c>
      <c r="B117" s="16" t="s">
        <v>615</v>
      </c>
      <c r="C117" s="19" t="s">
        <v>45</v>
      </c>
      <c r="D117" s="38">
        <v>44287</v>
      </c>
      <c r="E117" s="16" t="s">
        <v>425</v>
      </c>
      <c r="F117" s="39">
        <v>9010001045803</v>
      </c>
      <c r="G117" s="16" t="s">
        <v>112</v>
      </c>
      <c r="H117" s="26" t="s">
        <v>572</v>
      </c>
      <c r="I117" s="23">
        <v>2750000</v>
      </c>
      <c r="J117" s="23">
        <v>2750000</v>
      </c>
      <c r="K117" s="48">
        <f t="shared" si="2"/>
        <v>1</v>
      </c>
      <c r="L117" s="44" t="s">
        <v>26</v>
      </c>
      <c r="M117" s="44" t="s">
        <v>26</v>
      </c>
      <c r="N117" s="44" t="s">
        <v>26</v>
      </c>
      <c r="O117" s="44" t="s">
        <v>26</v>
      </c>
      <c r="P117" s="51"/>
      <c r="Q117" s="27"/>
      <c r="S117" s="52"/>
    </row>
    <row r="118" spans="1:19" s="13" customFormat="1" ht="100" customHeight="1" x14ac:dyDescent="0.2">
      <c r="A118" s="56">
        <v>115</v>
      </c>
      <c r="B118" s="16" t="s">
        <v>333</v>
      </c>
      <c r="C118" s="19" t="s">
        <v>45</v>
      </c>
      <c r="D118" s="38">
        <v>44287</v>
      </c>
      <c r="E118" s="16" t="s">
        <v>426</v>
      </c>
      <c r="F118" s="39">
        <v>2010005017549</v>
      </c>
      <c r="G118" s="16" t="s">
        <v>649</v>
      </c>
      <c r="H118" s="26" t="s">
        <v>106</v>
      </c>
      <c r="I118" s="23">
        <v>2773000</v>
      </c>
      <c r="J118" s="23">
        <v>2737196</v>
      </c>
      <c r="K118" s="48">
        <f t="shared" si="2"/>
        <v>0.98699999999999999</v>
      </c>
      <c r="L118" s="44" t="s">
        <v>26</v>
      </c>
      <c r="M118" s="44" t="s">
        <v>26</v>
      </c>
      <c r="N118" s="44" t="s">
        <v>26</v>
      </c>
      <c r="O118" s="44" t="s">
        <v>26</v>
      </c>
      <c r="P118" s="51"/>
      <c r="Q118" s="27"/>
      <c r="S118" s="52"/>
    </row>
    <row r="119" spans="1:19" s="13" customFormat="1" ht="100" customHeight="1" x14ac:dyDescent="0.2">
      <c r="A119" s="56">
        <v>116</v>
      </c>
      <c r="B119" s="16" t="s">
        <v>99</v>
      </c>
      <c r="C119" s="19" t="s">
        <v>45</v>
      </c>
      <c r="D119" s="38">
        <v>44287</v>
      </c>
      <c r="E119" s="16" t="s">
        <v>427</v>
      </c>
      <c r="F119" s="39">
        <v>7120005008524</v>
      </c>
      <c r="G119" s="16" t="s">
        <v>322</v>
      </c>
      <c r="H119" s="26" t="s">
        <v>106</v>
      </c>
      <c r="I119" s="23">
        <v>2773000</v>
      </c>
      <c r="J119" s="23">
        <v>2714844</v>
      </c>
      <c r="K119" s="48">
        <f t="shared" si="2"/>
        <v>0.97899999999999998</v>
      </c>
      <c r="L119" s="44" t="s">
        <v>26</v>
      </c>
      <c r="M119" s="44" t="s">
        <v>26</v>
      </c>
      <c r="N119" s="44" t="s">
        <v>26</v>
      </c>
      <c r="O119" s="44" t="s">
        <v>26</v>
      </c>
      <c r="P119" s="51"/>
      <c r="Q119" s="27"/>
      <c r="S119" s="52"/>
    </row>
    <row r="120" spans="1:19" s="13" customFormat="1" ht="100" customHeight="1" x14ac:dyDescent="0.2">
      <c r="A120" s="56">
        <v>117</v>
      </c>
      <c r="B120" s="16" t="s">
        <v>99</v>
      </c>
      <c r="C120" s="19" t="s">
        <v>45</v>
      </c>
      <c r="D120" s="38">
        <v>44287</v>
      </c>
      <c r="E120" s="16" t="s">
        <v>199</v>
      </c>
      <c r="F120" s="39">
        <v>4140005013104</v>
      </c>
      <c r="G120" s="16" t="s">
        <v>650</v>
      </c>
      <c r="H120" s="26" t="s">
        <v>106</v>
      </c>
      <c r="I120" s="23">
        <v>2773000</v>
      </c>
      <c r="J120" s="23">
        <v>2698950</v>
      </c>
      <c r="K120" s="48">
        <f t="shared" si="2"/>
        <v>0.97299999999999998</v>
      </c>
      <c r="L120" s="44" t="s">
        <v>26</v>
      </c>
      <c r="M120" s="44" t="s">
        <v>215</v>
      </c>
      <c r="N120" s="44" t="s">
        <v>591</v>
      </c>
      <c r="O120" s="44">
        <v>4</v>
      </c>
      <c r="P120" s="51"/>
      <c r="Q120" s="27"/>
      <c r="S120" s="52"/>
    </row>
    <row r="121" spans="1:19" s="13" customFormat="1" ht="100" customHeight="1" x14ac:dyDescent="0.2">
      <c r="A121" s="56">
        <v>118</v>
      </c>
      <c r="B121" s="16" t="s">
        <v>240</v>
      </c>
      <c r="C121" s="19" t="s">
        <v>45</v>
      </c>
      <c r="D121" s="38">
        <v>44287</v>
      </c>
      <c r="E121" s="16" t="s">
        <v>428</v>
      </c>
      <c r="F121" s="21" t="s">
        <v>35</v>
      </c>
      <c r="G121" s="16" t="s">
        <v>532</v>
      </c>
      <c r="H121" s="26" t="s">
        <v>484</v>
      </c>
      <c r="I121" s="23">
        <v>2628898</v>
      </c>
      <c r="J121" s="23">
        <v>2628898</v>
      </c>
      <c r="K121" s="48">
        <f t="shared" si="2"/>
        <v>1</v>
      </c>
      <c r="L121" s="44" t="s">
        <v>26</v>
      </c>
      <c r="M121" s="44" t="s">
        <v>26</v>
      </c>
      <c r="N121" s="44" t="s">
        <v>26</v>
      </c>
      <c r="O121" s="44" t="s">
        <v>26</v>
      </c>
      <c r="P121" s="51" t="s">
        <v>594</v>
      </c>
      <c r="Q121" s="27"/>
      <c r="S121" s="52"/>
    </row>
    <row r="122" spans="1:19" s="13" customFormat="1" ht="100" customHeight="1" x14ac:dyDescent="0.2">
      <c r="A122" s="56">
        <v>119</v>
      </c>
      <c r="B122" s="16" t="s">
        <v>351</v>
      </c>
      <c r="C122" s="19" t="s">
        <v>45</v>
      </c>
      <c r="D122" s="38">
        <v>44287</v>
      </c>
      <c r="E122" s="16" t="s">
        <v>429</v>
      </c>
      <c r="F122" s="39">
        <v>5010005007456</v>
      </c>
      <c r="G122" s="16" t="s">
        <v>192</v>
      </c>
      <c r="H122" s="26" t="s">
        <v>106</v>
      </c>
      <c r="I122" s="23">
        <v>2773000</v>
      </c>
      <c r="J122" s="23">
        <v>2623000</v>
      </c>
      <c r="K122" s="48">
        <f t="shared" si="2"/>
        <v>0.94499999999999995</v>
      </c>
      <c r="L122" s="44" t="s">
        <v>26</v>
      </c>
      <c r="M122" s="44" t="s">
        <v>26</v>
      </c>
      <c r="N122" s="44" t="s">
        <v>26</v>
      </c>
      <c r="O122" s="44" t="s">
        <v>26</v>
      </c>
      <c r="P122" s="51"/>
      <c r="Q122" s="27"/>
      <c r="S122" s="52"/>
    </row>
    <row r="123" spans="1:19" s="13" customFormat="1" ht="100" customHeight="1" x14ac:dyDescent="0.2">
      <c r="A123" s="56">
        <v>120</v>
      </c>
      <c r="B123" s="16" t="s">
        <v>221</v>
      </c>
      <c r="C123" s="19" t="s">
        <v>45</v>
      </c>
      <c r="D123" s="38">
        <v>44287</v>
      </c>
      <c r="E123" s="16" t="s">
        <v>138</v>
      </c>
      <c r="F123" s="39">
        <v>9011101031552</v>
      </c>
      <c r="G123" s="16" t="s">
        <v>54</v>
      </c>
      <c r="H123" s="26" t="s">
        <v>554</v>
      </c>
      <c r="I123" s="23">
        <v>2617780</v>
      </c>
      <c r="J123" s="23">
        <v>2617780</v>
      </c>
      <c r="K123" s="48">
        <f t="shared" si="2"/>
        <v>1</v>
      </c>
      <c r="L123" s="44" t="s">
        <v>26</v>
      </c>
      <c r="M123" s="44" t="s">
        <v>26</v>
      </c>
      <c r="N123" s="44" t="s">
        <v>26</v>
      </c>
      <c r="O123" s="44" t="s">
        <v>26</v>
      </c>
      <c r="P123" s="51"/>
      <c r="Q123" s="27"/>
      <c r="S123" s="52"/>
    </row>
    <row r="124" spans="1:19" s="13" customFormat="1" ht="100" customHeight="1" x14ac:dyDescent="0.2">
      <c r="A124" s="56">
        <v>121</v>
      </c>
      <c r="B124" s="16" t="s">
        <v>128</v>
      </c>
      <c r="C124" s="19" t="s">
        <v>45</v>
      </c>
      <c r="D124" s="38">
        <v>44287</v>
      </c>
      <c r="E124" s="16" t="s">
        <v>431</v>
      </c>
      <c r="F124" s="39">
        <v>8010501022641</v>
      </c>
      <c r="G124" s="16" t="s">
        <v>77</v>
      </c>
      <c r="H124" s="26" t="s">
        <v>566</v>
      </c>
      <c r="I124" s="23">
        <v>2530000</v>
      </c>
      <c r="J124" s="23">
        <v>2530000</v>
      </c>
      <c r="K124" s="48">
        <f t="shared" si="2"/>
        <v>1</v>
      </c>
      <c r="L124" s="44" t="s">
        <v>26</v>
      </c>
      <c r="M124" s="44" t="s">
        <v>26</v>
      </c>
      <c r="N124" s="44" t="s">
        <v>26</v>
      </c>
      <c r="O124" s="44" t="s">
        <v>26</v>
      </c>
      <c r="P124" s="51"/>
      <c r="Q124" s="27"/>
      <c r="S124" s="52"/>
    </row>
    <row r="125" spans="1:19" s="13" customFormat="1" ht="100" customHeight="1" x14ac:dyDescent="0.2">
      <c r="A125" s="56">
        <v>122</v>
      </c>
      <c r="B125" s="16" t="s">
        <v>251</v>
      </c>
      <c r="C125" s="19" t="s">
        <v>45</v>
      </c>
      <c r="D125" s="38">
        <v>44287</v>
      </c>
      <c r="E125" s="16" t="s">
        <v>224</v>
      </c>
      <c r="F125" s="39">
        <v>2010005018803</v>
      </c>
      <c r="G125" s="16" t="s">
        <v>278</v>
      </c>
      <c r="H125" s="26" t="s">
        <v>150</v>
      </c>
      <c r="I125" s="23">
        <v>2487856</v>
      </c>
      <c r="J125" s="23">
        <v>2487856</v>
      </c>
      <c r="K125" s="48">
        <f t="shared" si="2"/>
        <v>1</v>
      </c>
      <c r="L125" s="44">
        <v>2</v>
      </c>
      <c r="M125" s="44" t="s">
        <v>215</v>
      </c>
      <c r="N125" s="44" t="s">
        <v>217</v>
      </c>
      <c r="O125" s="44" t="s">
        <v>26</v>
      </c>
      <c r="P125" s="51"/>
      <c r="Q125" s="27"/>
      <c r="S125" s="52"/>
    </row>
    <row r="126" spans="1:19" s="13" customFormat="1" ht="100" customHeight="1" x14ac:dyDescent="0.2">
      <c r="A126" s="56">
        <v>123</v>
      </c>
      <c r="B126" s="16" t="s">
        <v>356</v>
      </c>
      <c r="C126" s="19" t="s">
        <v>45</v>
      </c>
      <c r="D126" s="38">
        <v>44287</v>
      </c>
      <c r="E126" s="16" t="s">
        <v>177</v>
      </c>
      <c r="F126" s="39">
        <v>5010401008297</v>
      </c>
      <c r="G126" s="16" t="s">
        <v>211</v>
      </c>
      <c r="H126" s="26" t="s">
        <v>566</v>
      </c>
      <c r="I126" s="23">
        <v>2455200</v>
      </c>
      <c r="J126" s="23">
        <v>2455200</v>
      </c>
      <c r="K126" s="48">
        <f t="shared" si="2"/>
        <v>1</v>
      </c>
      <c r="L126" s="44" t="s">
        <v>26</v>
      </c>
      <c r="M126" s="44" t="s">
        <v>26</v>
      </c>
      <c r="N126" s="44" t="s">
        <v>26</v>
      </c>
      <c r="O126" s="44" t="s">
        <v>26</v>
      </c>
      <c r="P126" s="51"/>
      <c r="Q126" s="27"/>
      <c r="S126" s="52"/>
    </row>
    <row r="127" spans="1:19" s="13" customFormat="1" ht="100" customHeight="1" x14ac:dyDescent="0.2">
      <c r="A127" s="56">
        <v>124</v>
      </c>
      <c r="B127" s="16" t="s">
        <v>223</v>
      </c>
      <c r="C127" s="19" t="s">
        <v>45</v>
      </c>
      <c r="D127" s="38">
        <v>44287</v>
      </c>
      <c r="E127" s="16" t="s">
        <v>187</v>
      </c>
      <c r="F127" s="39">
        <v>5010001098516</v>
      </c>
      <c r="G127" s="16" t="s">
        <v>536</v>
      </c>
      <c r="H127" s="26" t="s">
        <v>564</v>
      </c>
      <c r="I127" s="23">
        <v>2447280</v>
      </c>
      <c r="J127" s="23">
        <v>2447280</v>
      </c>
      <c r="K127" s="48">
        <f t="shared" si="2"/>
        <v>1</v>
      </c>
      <c r="L127" s="44" t="s">
        <v>26</v>
      </c>
      <c r="M127" s="44" t="s">
        <v>26</v>
      </c>
      <c r="N127" s="44" t="s">
        <v>26</v>
      </c>
      <c r="O127" s="44" t="s">
        <v>26</v>
      </c>
      <c r="P127" s="51"/>
      <c r="Q127" s="27"/>
      <c r="S127" s="52"/>
    </row>
    <row r="128" spans="1:19" s="13" customFormat="1" ht="100" customHeight="1" x14ac:dyDescent="0.2">
      <c r="A128" s="56">
        <v>125</v>
      </c>
      <c r="B128" s="16" t="s">
        <v>357</v>
      </c>
      <c r="C128" s="19" t="s">
        <v>45</v>
      </c>
      <c r="D128" s="38">
        <v>44287</v>
      </c>
      <c r="E128" s="16" t="s">
        <v>255</v>
      </c>
      <c r="F128" s="39" t="s">
        <v>190</v>
      </c>
      <c r="G128" s="16" t="s">
        <v>104</v>
      </c>
      <c r="H128" s="26" t="s">
        <v>571</v>
      </c>
      <c r="I128" s="23">
        <v>2424000</v>
      </c>
      <c r="J128" s="23">
        <v>2424000</v>
      </c>
      <c r="K128" s="48">
        <f t="shared" si="2"/>
        <v>1</v>
      </c>
      <c r="L128" s="44" t="s">
        <v>26</v>
      </c>
      <c r="M128" s="44" t="s">
        <v>26</v>
      </c>
      <c r="N128" s="44" t="s">
        <v>26</v>
      </c>
      <c r="O128" s="44" t="s">
        <v>26</v>
      </c>
      <c r="P128" s="51"/>
      <c r="Q128" s="27"/>
      <c r="S128" s="52"/>
    </row>
    <row r="129" spans="1:19" s="13" customFormat="1" ht="100" customHeight="1" x14ac:dyDescent="0.2">
      <c r="A129" s="56">
        <v>126</v>
      </c>
      <c r="B129" s="16" t="s">
        <v>21</v>
      </c>
      <c r="C129" s="19" t="s">
        <v>45</v>
      </c>
      <c r="D129" s="38">
        <v>44287</v>
      </c>
      <c r="E129" s="16" t="s">
        <v>432</v>
      </c>
      <c r="F129" s="39" t="s">
        <v>125</v>
      </c>
      <c r="G129" s="16" t="s">
        <v>537</v>
      </c>
      <c r="H129" s="26" t="s">
        <v>564</v>
      </c>
      <c r="I129" s="23">
        <v>2400000</v>
      </c>
      <c r="J129" s="23">
        <v>2400000</v>
      </c>
      <c r="K129" s="48">
        <f t="shared" si="2"/>
        <v>1</v>
      </c>
      <c r="L129" s="44" t="s">
        <v>26</v>
      </c>
      <c r="M129" s="44" t="s">
        <v>26</v>
      </c>
      <c r="N129" s="44" t="s">
        <v>26</v>
      </c>
      <c r="O129" s="44" t="s">
        <v>26</v>
      </c>
      <c r="P129" s="51"/>
      <c r="Q129" s="27"/>
      <c r="S129" s="52"/>
    </row>
    <row r="130" spans="1:19" s="13" customFormat="1" ht="100" customHeight="1" x14ac:dyDescent="0.2">
      <c r="A130" s="56">
        <v>127</v>
      </c>
      <c r="B130" s="16" t="s">
        <v>267</v>
      </c>
      <c r="C130" s="19" t="s">
        <v>45</v>
      </c>
      <c r="D130" s="38">
        <v>44287</v>
      </c>
      <c r="E130" s="16" t="s">
        <v>417</v>
      </c>
      <c r="F130" s="39">
        <v>3010001060667</v>
      </c>
      <c r="G130" s="16" t="s">
        <v>212</v>
      </c>
      <c r="H130" s="26" t="s">
        <v>564</v>
      </c>
      <c r="I130" s="23">
        <v>2247000</v>
      </c>
      <c r="J130" s="23">
        <v>2247000</v>
      </c>
      <c r="K130" s="48">
        <f t="shared" si="2"/>
        <v>1</v>
      </c>
      <c r="L130" s="44" t="s">
        <v>26</v>
      </c>
      <c r="M130" s="44" t="s">
        <v>26</v>
      </c>
      <c r="N130" s="44" t="s">
        <v>26</v>
      </c>
      <c r="O130" s="44" t="s">
        <v>26</v>
      </c>
      <c r="P130" s="51"/>
      <c r="Q130" s="27"/>
      <c r="S130" s="52"/>
    </row>
    <row r="131" spans="1:19" s="13" customFormat="1" ht="100" customHeight="1" x14ac:dyDescent="0.2">
      <c r="A131" s="56">
        <v>128</v>
      </c>
      <c r="B131" s="17" t="s">
        <v>358</v>
      </c>
      <c r="C131" s="19" t="s">
        <v>45</v>
      </c>
      <c r="D131" s="38">
        <v>44287</v>
      </c>
      <c r="E131" s="16" t="s">
        <v>89</v>
      </c>
      <c r="F131" s="39">
        <v>3010005002327</v>
      </c>
      <c r="G131" s="16" t="s">
        <v>518</v>
      </c>
      <c r="H131" s="41" t="s">
        <v>106</v>
      </c>
      <c r="I131" s="23">
        <v>2231000</v>
      </c>
      <c r="J131" s="23">
        <v>2227500</v>
      </c>
      <c r="K131" s="48">
        <f t="shared" si="2"/>
        <v>0.998</v>
      </c>
      <c r="L131" s="44" t="s">
        <v>26</v>
      </c>
      <c r="M131" s="44" t="s">
        <v>26</v>
      </c>
      <c r="N131" s="44" t="s">
        <v>26</v>
      </c>
      <c r="O131" s="44" t="s">
        <v>26</v>
      </c>
      <c r="P131" s="51"/>
      <c r="Q131" s="27"/>
      <c r="S131" s="52"/>
    </row>
    <row r="132" spans="1:19" s="13" customFormat="1" ht="100" customHeight="1" x14ac:dyDescent="0.2">
      <c r="A132" s="56">
        <v>129</v>
      </c>
      <c r="B132" s="17" t="s">
        <v>164</v>
      </c>
      <c r="C132" s="19" t="s">
        <v>45</v>
      </c>
      <c r="D132" s="38">
        <v>44287</v>
      </c>
      <c r="E132" s="16" t="s">
        <v>433</v>
      </c>
      <c r="F132" s="39">
        <v>9010001022174</v>
      </c>
      <c r="G132" s="16" t="s">
        <v>651</v>
      </c>
      <c r="H132" s="26" t="s">
        <v>564</v>
      </c>
      <c r="I132" s="23">
        <v>2197800</v>
      </c>
      <c r="J132" s="23">
        <v>2197800</v>
      </c>
      <c r="K132" s="48">
        <f t="shared" si="2"/>
        <v>1</v>
      </c>
      <c r="L132" s="44" t="s">
        <v>26</v>
      </c>
      <c r="M132" s="44" t="s">
        <v>26</v>
      </c>
      <c r="N132" s="44" t="s">
        <v>26</v>
      </c>
      <c r="O132" s="44" t="s">
        <v>26</v>
      </c>
      <c r="P132" s="51"/>
      <c r="Q132" s="27"/>
      <c r="S132" s="52"/>
    </row>
    <row r="133" spans="1:19" s="13" customFormat="1" ht="100" customHeight="1" x14ac:dyDescent="0.2">
      <c r="A133" s="56">
        <v>130</v>
      </c>
      <c r="B133" s="16" t="s">
        <v>75</v>
      </c>
      <c r="C133" s="19" t="s">
        <v>45</v>
      </c>
      <c r="D133" s="38">
        <v>44287</v>
      </c>
      <c r="E133" s="16" t="s">
        <v>28</v>
      </c>
      <c r="F133" s="39">
        <v>2010801012579</v>
      </c>
      <c r="G133" s="16" t="s">
        <v>83</v>
      </c>
      <c r="H133" s="16" t="s">
        <v>484</v>
      </c>
      <c r="I133" s="23">
        <v>2151600</v>
      </c>
      <c r="J133" s="23">
        <v>2151600</v>
      </c>
      <c r="K133" s="48">
        <f t="shared" si="2"/>
        <v>1</v>
      </c>
      <c r="L133" s="44" t="s">
        <v>26</v>
      </c>
      <c r="M133" s="44" t="s">
        <v>26</v>
      </c>
      <c r="N133" s="44" t="s">
        <v>26</v>
      </c>
      <c r="O133" s="44" t="s">
        <v>26</v>
      </c>
      <c r="P133" s="51"/>
      <c r="Q133" s="27"/>
      <c r="S133" s="52"/>
    </row>
    <row r="134" spans="1:19" s="13" customFormat="1" ht="100" customHeight="1" x14ac:dyDescent="0.2">
      <c r="A134" s="56">
        <v>131</v>
      </c>
      <c r="B134" s="26" t="s">
        <v>360</v>
      </c>
      <c r="C134" s="19" t="s">
        <v>45</v>
      </c>
      <c r="D134" s="38">
        <v>44287</v>
      </c>
      <c r="E134" s="16" t="s">
        <v>66</v>
      </c>
      <c r="F134" s="39">
        <v>6120001059605</v>
      </c>
      <c r="G134" s="16" t="s">
        <v>173</v>
      </c>
      <c r="H134" s="26" t="s">
        <v>18</v>
      </c>
      <c r="I134" s="23">
        <v>2133120</v>
      </c>
      <c r="J134" s="23">
        <v>2133120</v>
      </c>
      <c r="K134" s="48">
        <f t="shared" si="2"/>
        <v>1</v>
      </c>
      <c r="L134" s="44" t="s">
        <v>26</v>
      </c>
      <c r="M134" s="44" t="s">
        <v>26</v>
      </c>
      <c r="N134" s="44" t="s">
        <v>26</v>
      </c>
      <c r="O134" s="44" t="s">
        <v>26</v>
      </c>
      <c r="P134" s="51"/>
      <c r="Q134" s="27"/>
      <c r="S134" s="52"/>
    </row>
    <row r="135" spans="1:19" s="13" customFormat="1" ht="100" customHeight="1" x14ac:dyDescent="0.2">
      <c r="A135" s="56">
        <v>132</v>
      </c>
      <c r="B135" s="26" t="s">
        <v>351</v>
      </c>
      <c r="C135" s="19" t="s">
        <v>45</v>
      </c>
      <c r="D135" s="38">
        <v>44287</v>
      </c>
      <c r="E135" s="16" t="s">
        <v>434</v>
      </c>
      <c r="F135" s="39">
        <v>1010505001103</v>
      </c>
      <c r="G135" s="16" t="s">
        <v>394</v>
      </c>
      <c r="H135" s="26" t="s">
        <v>106</v>
      </c>
      <c r="I135" s="23">
        <v>2773000</v>
      </c>
      <c r="J135" s="47">
        <v>2083658</v>
      </c>
      <c r="K135" s="48">
        <f t="shared" si="2"/>
        <v>0.751</v>
      </c>
      <c r="L135" s="44" t="s">
        <v>26</v>
      </c>
      <c r="M135" s="44" t="s">
        <v>26</v>
      </c>
      <c r="N135" s="44" t="s">
        <v>26</v>
      </c>
      <c r="O135" s="44" t="s">
        <v>26</v>
      </c>
      <c r="P135" s="51"/>
      <c r="Q135" s="27"/>
      <c r="S135" s="52"/>
    </row>
    <row r="136" spans="1:19" s="13" customFormat="1" ht="144" customHeight="1" x14ac:dyDescent="0.2">
      <c r="A136" s="56">
        <v>133</v>
      </c>
      <c r="B136" s="26" t="s">
        <v>114</v>
      </c>
      <c r="C136" s="19" t="s">
        <v>45</v>
      </c>
      <c r="D136" s="38">
        <v>44287</v>
      </c>
      <c r="E136" s="16" t="s">
        <v>363</v>
      </c>
      <c r="F136" s="39">
        <v>1010001141543</v>
      </c>
      <c r="G136" s="16" t="s">
        <v>189</v>
      </c>
      <c r="H136" s="26" t="s">
        <v>60</v>
      </c>
      <c r="I136" s="23">
        <v>2082080</v>
      </c>
      <c r="J136" s="25">
        <v>2082080</v>
      </c>
      <c r="K136" s="48">
        <f t="shared" si="2"/>
        <v>1</v>
      </c>
      <c r="L136" s="44" t="s">
        <v>26</v>
      </c>
      <c r="M136" s="44" t="s">
        <v>26</v>
      </c>
      <c r="N136" s="44" t="s">
        <v>26</v>
      </c>
      <c r="O136" s="44" t="s">
        <v>26</v>
      </c>
      <c r="P136" s="51"/>
      <c r="Q136" s="27"/>
      <c r="S136" s="52"/>
    </row>
    <row r="137" spans="1:19" s="13" customFormat="1" ht="134.5" customHeight="1" x14ac:dyDescent="0.2">
      <c r="A137" s="56">
        <v>134</v>
      </c>
      <c r="B137" s="26" t="s">
        <v>361</v>
      </c>
      <c r="C137" s="19" t="s">
        <v>45</v>
      </c>
      <c r="D137" s="38">
        <v>44287</v>
      </c>
      <c r="E137" s="16" t="s">
        <v>435</v>
      </c>
      <c r="F137" s="39">
        <v>4360001006007</v>
      </c>
      <c r="G137" s="16" t="s">
        <v>174</v>
      </c>
      <c r="H137" s="26" t="s">
        <v>572</v>
      </c>
      <c r="I137" s="23">
        <v>2008600</v>
      </c>
      <c r="J137" s="23">
        <v>2008600</v>
      </c>
      <c r="K137" s="48">
        <f t="shared" si="2"/>
        <v>1</v>
      </c>
      <c r="L137" s="44" t="s">
        <v>26</v>
      </c>
      <c r="M137" s="44" t="s">
        <v>26</v>
      </c>
      <c r="N137" s="44" t="s">
        <v>26</v>
      </c>
      <c r="O137" s="44" t="s">
        <v>26</v>
      </c>
      <c r="P137" s="51"/>
      <c r="Q137" s="27"/>
      <c r="S137" s="52"/>
    </row>
    <row r="138" spans="1:19" s="13" customFormat="1" ht="134.5" customHeight="1" x14ac:dyDescent="0.2">
      <c r="A138" s="56">
        <v>135</v>
      </c>
      <c r="B138" s="16" t="s">
        <v>362</v>
      </c>
      <c r="C138" s="19" t="s">
        <v>45</v>
      </c>
      <c r="D138" s="38">
        <v>44287</v>
      </c>
      <c r="E138" s="16" t="s">
        <v>436</v>
      </c>
      <c r="F138" s="39">
        <v>4010001026493</v>
      </c>
      <c r="G138" s="16" t="s">
        <v>538</v>
      </c>
      <c r="H138" s="41" t="s">
        <v>572</v>
      </c>
      <c r="I138" s="23">
        <v>1980000</v>
      </c>
      <c r="J138" s="23">
        <v>1980000</v>
      </c>
      <c r="K138" s="48">
        <f t="shared" si="2"/>
        <v>1</v>
      </c>
      <c r="L138" s="44" t="s">
        <v>26</v>
      </c>
      <c r="M138" s="44" t="s">
        <v>26</v>
      </c>
      <c r="N138" s="44" t="s">
        <v>26</v>
      </c>
      <c r="O138" s="44" t="s">
        <v>26</v>
      </c>
      <c r="P138" s="51"/>
      <c r="Q138" s="27"/>
      <c r="S138" s="52"/>
    </row>
    <row r="139" spans="1:19" s="13" customFormat="1" ht="100" customHeight="1" x14ac:dyDescent="0.2">
      <c r="A139" s="56">
        <v>136</v>
      </c>
      <c r="B139" s="16" t="s">
        <v>329</v>
      </c>
      <c r="C139" s="19" t="s">
        <v>45</v>
      </c>
      <c r="D139" s="38">
        <v>44287</v>
      </c>
      <c r="E139" s="16" t="s">
        <v>437</v>
      </c>
      <c r="F139" s="39" t="s">
        <v>476</v>
      </c>
      <c r="G139" s="16" t="s">
        <v>43</v>
      </c>
      <c r="H139" s="26" t="s">
        <v>564</v>
      </c>
      <c r="I139" s="23">
        <v>1924560</v>
      </c>
      <c r="J139" s="23">
        <v>1924560</v>
      </c>
      <c r="K139" s="48">
        <f t="shared" si="2"/>
        <v>1</v>
      </c>
      <c r="L139" s="44" t="s">
        <v>26</v>
      </c>
      <c r="M139" s="44" t="s">
        <v>26</v>
      </c>
      <c r="N139" s="44" t="s">
        <v>26</v>
      </c>
      <c r="O139" s="44" t="s">
        <v>26</v>
      </c>
      <c r="P139" s="51"/>
      <c r="Q139" s="27"/>
      <c r="S139" s="52"/>
    </row>
    <row r="140" spans="1:19" s="13" customFormat="1" ht="100" customHeight="1" x14ac:dyDescent="0.2">
      <c r="A140" s="56">
        <v>137</v>
      </c>
      <c r="B140" s="16" t="s">
        <v>236</v>
      </c>
      <c r="C140" s="19" t="s">
        <v>45</v>
      </c>
      <c r="D140" s="38">
        <v>44287</v>
      </c>
      <c r="E140" s="16" t="s">
        <v>280</v>
      </c>
      <c r="F140" s="39">
        <v>7010001019206</v>
      </c>
      <c r="G140" s="16" t="s">
        <v>539</v>
      </c>
      <c r="H140" s="26" t="s">
        <v>583</v>
      </c>
      <c r="I140" s="23">
        <v>1923900</v>
      </c>
      <c r="J140" s="23">
        <v>1923900</v>
      </c>
      <c r="K140" s="48">
        <f t="shared" si="2"/>
        <v>1</v>
      </c>
      <c r="L140" s="44" t="s">
        <v>26</v>
      </c>
      <c r="M140" s="44" t="s">
        <v>26</v>
      </c>
      <c r="N140" s="44" t="s">
        <v>26</v>
      </c>
      <c r="O140" s="44" t="s">
        <v>26</v>
      </c>
      <c r="P140" s="51"/>
      <c r="Q140" s="27"/>
      <c r="S140" s="52"/>
    </row>
    <row r="141" spans="1:19" s="13" customFormat="1" ht="100" customHeight="1" x14ac:dyDescent="0.2">
      <c r="A141" s="56">
        <v>138</v>
      </c>
      <c r="B141" s="16" t="s">
        <v>41</v>
      </c>
      <c r="C141" s="19" t="s">
        <v>45</v>
      </c>
      <c r="D141" s="38">
        <v>44287</v>
      </c>
      <c r="E141" s="16" t="s">
        <v>138</v>
      </c>
      <c r="F141" s="39" t="s">
        <v>232</v>
      </c>
      <c r="G141" s="16" t="s">
        <v>54</v>
      </c>
      <c r="H141" s="26" t="s">
        <v>565</v>
      </c>
      <c r="I141" s="23">
        <v>1892808</v>
      </c>
      <c r="J141" s="23">
        <v>1892808</v>
      </c>
      <c r="K141" s="48">
        <f t="shared" si="2"/>
        <v>1</v>
      </c>
      <c r="L141" s="44" t="s">
        <v>26</v>
      </c>
      <c r="M141" s="44" t="s">
        <v>26</v>
      </c>
      <c r="N141" s="44" t="s">
        <v>26</v>
      </c>
      <c r="O141" s="44" t="s">
        <v>26</v>
      </c>
      <c r="P141" s="51" t="s">
        <v>214</v>
      </c>
      <c r="Q141" s="27"/>
      <c r="S141" s="52"/>
    </row>
    <row r="142" spans="1:19" s="13" customFormat="1" ht="100" customHeight="1" x14ac:dyDescent="0.2">
      <c r="A142" s="56">
        <v>139</v>
      </c>
      <c r="B142" s="26" t="s">
        <v>364</v>
      </c>
      <c r="C142" s="19" t="s">
        <v>45</v>
      </c>
      <c r="D142" s="38">
        <v>44287</v>
      </c>
      <c r="E142" s="16" t="s">
        <v>20</v>
      </c>
      <c r="F142" s="39">
        <v>4360001006007</v>
      </c>
      <c r="G142" s="16" t="s">
        <v>174</v>
      </c>
      <c r="H142" s="26" t="s">
        <v>584</v>
      </c>
      <c r="I142" s="23">
        <v>1848000</v>
      </c>
      <c r="J142" s="23">
        <v>1848000</v>
      </c>
      <c r="K142" s="48">
        <f t="shared" si="2"/>
        <v>1</v>
      </c>
      <c r="L142" s="44" t="s">
        <v>26</v>
      </c>
      <c r="M142" s="44" t="s">
        <v>26</v>
      </c>
      <c r="N142" s="44" t="s">
        <v>26</v>
      </c>
      <c r="O142" s="44" t="s">
        <v>26</v>
      </c>
      <c r="P142" s="51"/>
      <c r="Q142" s="27"/>
      <c r="S142" s="52"/>
    </row>
    <row r="143" spans="1:19" s="13" customFormat="1" ht="100" customHeight="1" x14ac:dyDescent="0.2">
      <c r="A143" s="56">
        <v>140</v>
      </c>
      <c r="B143" s="16" t="s">
        <v>67</v>
      </c>
      <c r="C143" s="19" t="s">
        <v>45</v>
      </c>
      <c r="D143" s="38">
        <v>44287</v>
      </c>
      <c r="E143" s="16" t="s">
        <v>438</v>
      </c>
      <c r="F143" s="39">
        <v>5010005003967</v>
      </c>
      <c r="G143" s="16" t="s">
        <v>540</v>
      </c>
      <c r="H143" s="41" t="s">
        <v>106</v>
      </c>
      <c r="I143" s="23">
        <v>1833332</v>
      </c>
      <c r="J143" s="23">
        <v>1833332</v>
      </c>
      <c r="K143" s="48">
        <f t="shared" si="2"/>
        <v>1</v>
      </c>
      <c r="L143" s="44" t="s">
        <v>26</v>
      </c>
      <c r="M143" s="44" t="s">
        <v>26</v>
      </c>
      <c r="N143" s="44" t="s">
        <v>26</v>
      </c>
      <c r="O143" s="44" t="s">
        <v>26</v>
      </c>
      <c r="P143" s="51"/>
      <c r="Q143" s="27"/>
      <c r="S143" s="52"/>
    </row>
    <row r="144" spans="1:19" s="13" customFormat="1" ht="100" customHeight="1" x14ac:dyDescent="0.2">
      <c r="A144" s="56">
        <v>141</v>
      </c>
      <c r="B144" s="26" t="s">
        <v>67</v>
      </c>
      <c r="C144" s="19" t="s">
        <v>45</v>
      </c>
      <c r="D144" s="38">
        <v>44287</v>
      </c>
      <c r="E144" s="16" t="s">
        <v>439</v>
      </c>
      <c r="F144" s="39">
        <v>4010005003968</v>
      </c>
      <c r="G144" s="16" t="s">
        <v>540</v>
      </c>
      <c r="H144" s="41" t="s">
        <v>106</v>
      </c>
      <c r="I144" s="23">
        <v>1833332</v>
      </c>
      <c r="J144" s="23">
        <v>1833100</v>
      </c>
      <c r="K144" s="48">
        <f t="shared" si="2"/>
        <v>0.999</v>
      </c>
      <c r="L144" s="44" t="s">
        <v>26</v>
      </c>
      <c r="M144" s="44" t="s">
        <v>26</v>
      </c>
      <c r="N144" s="44" t="s">
        <v>26</v>
      </c>
      <c r="O144" s="44" t="s">
        <v>26</v>
      </c>
      <c r="P144" s="51"/>
      <c r="Q144" s="27"/>
      <c r="S144" s="52"/>
    </row>
    <row r="145" spans="1:19" s="13" customFormat="1" ht="100" customHeight="1" x14ac:dyDescent="0.2">
      <c r="A145" s="56">
        <v>142</v>
      </c>
      <c r="B145" s="26" t="s">
        <v>67</v>
      </c>
      <c r="C145" s="19" t="s">
        <v>45</v>
      </c>
      <c r="D145" s="38">
        <v>44287</v>
      </c>
      <c r="E145" s="16" t="s">
        <v>182</v>
      </c>
      <c r="F145" s="39">
        <v>9180005004301</v>
      </c>
      <c r="G145" s="16" t="s">
        <v>541</v>
      </c>
      <c r="H145" s="41" t="s">
        <v>106</v>
      </c>
      <c r="I145" s="23">
        <v>1833332</v>
      </c>
      <c r="J145" s="23">
        <v>1832814</v>
      </c>
      <c r="K145" s="48">
        <f t="shared" si="2"/>
        <v>0.999</v>
      </c>
      <c r="L145" s="44" t="s">
        <v>26</v>
      </c>
      <c r="M145" s="44" t="s">
        <v>26</v>
      </c>
      <c r="N145" s="44" t="s">
        <v>26</v>
      </c>
      <c r="O145" s="44" t="s">
        <v>26</v>
      </c>
      <c r="P145" s="51"/>
      <c r="Q145" s="27"/>
      <c r="S145" s="52"/>
    </row>
    <row r="146" spans="1:19" s="13" customFormat="1" ht="100" customHeight="1" x14ac:dyDescent="0.2">
      <c r="A146" s="56">
        <v>143</v>
      </c>
      <c r="B146" s="26" t="s">
        <v>67</v>
      </c>
      <c r="C146" s="19" t="s">
        <v>45</v>
      </c>
      <c r="D146" s="38">
        <v>44287</v>
      </c>
      <c r="E146" s="16" t="s">
        <v>27</v>
      </c>
      <c r="F146" s="39">
        <v>3010005003969</v>
      </c>
      <c r="G146" s="16" t="s">
        <v>540</v>
      </c>
      <c r="H146" s="41" t="s">
        <v>106</v>
      </c>
      <c r="I146" s="23">
        <v>1833332</v>
      </c>
      <c r="J146" s="23">
        <v>1832614</v>
      </c>
      <c r="K146" s="48">
        <f t="shared" si="2"/>
        <v>0.999</v>
      </c>
      <c r="L146" s="44" t="s">
        <v>26</v>
      </c>
      <c r="M146" s="44" t="s">
        <v>26</v>
      </c>
      <c r="N146" s="44" t="s">
        <v>26</v>
      </c>
      <c r="O146" s="44" t="s">
        <v>26</v>
      </c>
      <c r="P146" s="51"/>
      <c r="Q146" s="27"/>
      <c r="S146" s="52"/>
    </row>
    <row r="147" spans="1:19" s="13" customFormat="1" ht="100" customHeight="1" x14ac:dyDescent="0.2">
      <c r="A147" s="56">
        <v>144</v>
      </c>
      <c r="B147" s="16" t="s">
        <v>67</v>
      </c>
      <c r="C147" s="19" t="s">
        <v>45</v>
      </c>
      <c r="D147" s="38">
        <v>44287</v>
      </c>
      <c r="E147" s="16" t="s">
        <v>440</v>
      </c>
      <c r="F147" s="39">
        <v>4290005002892</v>
      </c>
      <c r="G147" s="16" t="s">
        <v>46</v>
      </c>
      <c r="H147" s="26" t="s">
        <v>106</v>
      </c>
      <c r="I147" s="23">
        <v>1833332</v>
      </c>
      <c r="J147" s="23">
        <v>1824531</v>
      </c>
      <c r="K147" s="48">
        <f t="shared" si="2"/>
        <v>0.995</v>
      </c>
      <c r="L147" s="44" t="s">
        <v>26</v>
      </c>
      <c r="M147" s="44" t="s">
        <v>26</v>
      </c>
      <c r="N147" s="44" t="s">
        <v>26</v>
      </c>
      <c r="O147" s="44" t="s">
        <v>26</v>
      </c>
      <c r="P147" s="51"/>
      <c r="Q147" s="27"/>
      <c r="S147" s="52"/>
    </row>
    <row r="148" spans="1:19" s="13" customFormat="1" ht="100" customHeight="1" x14ac:dyDescent="0.2">
      <c r="A148" s="56">
        <v>145</v>
      </c>
      <c r="B148" s="16" t="s">
        <v>142</v>
      </c>
      <c r="C148" s="19" t="s">
        <v>45</v>
      </c>
      <c r="D148" s="38">
        <v>44287</v>
      </c>
      <c r="E148" s="16" t="s">
        <v>135</v>
      </c>
      <c r="F148" s="21" t="s">
        <v>643</v>
      </c>
      <c r="G148" s="16" t="s">
        <v>392</v>
      </c>
      <c r="H148" s="26" t="s">
        <v>31</v>
      </c>
      <c r="I148" s="23">
        <v>1816743</v>
      </c>
      <c r="J148" s="23">
        <v>1816743</v>
      </c>
      <c r="K148" s="48">
        <f t="shared" si="2"/>
        <v>1</v>
      </c>
      <c r="L148" s="44" t="s">
        <v>26</v>
      </c>
      <c r="M148" s="44" t="s">
        <v>26</v>
      </c>
      <c r="N148" s="44" t="s">
        <v>26</v>
      </c>
      <c r="O148" s="44" t="s">
        <v>26</v>
      </c>
      <c r="P148" s="51" t="s">
        <v>490</v>
      </c>
      <c r="Q148" s="27"/>
      <c r="S148" s="52"/>
    </row>
    <row r="149" spans="1:19" s="13" customFormat="1" ht="100" customHeight="1" x14ac:dyDescent="0.2">
      <c r="A149" s="56">
        <v>146</v>
      </c>
      <c r="B149" s="16" t="s">
        <v>67</v>
      </c>
      <c r="C149" s="19" t="s">
        <v>45</v>
      </c>
      <c r="D149" s="38">
        <v>44287</v>
      </c>
      <c r="E149" s="16" t="s">
        <v>441</v>
      </c>
      <c r="F149" s="39">
        <v>5120005011505</v>
      </c>
      <c r="G149" s="16" t="s">
        <v>652</v>
      </c>
      <c r="H149" s="26" t="s">
        <v>106</v>
      </c>
      <c r="I149" s="23">
        <v>1833332</v>
      </c>
      <c r="J149" s="23">
        <v>1800000</v>
      </c>
      <c r="K149" s="48">
        <f t="shared" si="2"/>
        <v>0.98099999999999998</v>
      </c>
      <c r="L149" s="44" t="s">
        <v>26</v>
      </c>
      <c r="M149" s="44" t="s">
        <v>592</v>
      </c>
      <c r="N149" s="44" t="s">
        <v>591</v>
      </c>
      <c r="O149" s="44">
        <v>6</v>
      </c>
      <c r="P149" s="51"/>
      <c r="Q149" s="27"/>
      <c r="S149" s="52"/>
    </row>
    <row r="150" spans="1:19" s="13" customFormat="1" ht="136.9" customHeight="1" x14ac:dyDescent="0.2">
      <c r="A150" s="56">
        <v>147</v>
      </c>
      <c r="B150" s="16" t="s">
        <v>365</v>
      </c>
      <c r="C150" s="19" t="s">
        <v>45</v>
      </c>
      <c r="D150" s="38">
        <v>44287</v>
      </c>
      <c r="E150" s="16" t="s">
        <v>136</v>
      </c>
      <c r="F150" s="39">
        <v>1020001071491</v>
      </c>
      <c r="G150" s="16" t="s">
        <v>542</v>
      </c>
      <c r="H150" s="26" t="s">
        <v>572</v>
      </c>
      <c r="I150" s="23">
        <v>1763113</v>
      </c>
      <c r="J150" s="23">
        <v>1763113</v>
      </c>
      <c r="K150" s="48">
        <f t="shared" si="2"/>
        <v>1</v>
      </c>
      <c r="L150" s="44" t="s">
        <v>26</v>
      </c>
      <c r="M150" s="44" t="s">
        <v>26</v>
      </c>
      <c r="N150" s="44" t="s">
        <v>26</v>
      </c>
      <c r="O150" s="44" t="s">
        <v>26</v>
      </c>
      <c r="P150" s="51"/>
      <c r="Q150" s="27"/>
      <c r="S150" s="52"/>
    </row>
    <row r="151" spans="1:19" s="13" customFormat="1" ht="100" customHeight="1" x14ac:dyDescent="0.2">
      <c r="A151" s="56">
        <v>148</v>
      </c>
      <c r="B151" s="16" t="s">
        <v>366</v>
      </c>
      <c r="C151" s="19" t="s">
        <v>45</v>
      </c>
      <c r="D151" s="38">
        <v>44287</v>
      </c>
      <c r="E151" s="16" t="s">
        <v>443</v>
      </c>
      <c r="F151" s="39">
        <v>7010001025724</v>
      </c>
      <c r="G151" s="16" t="s">
        <v>343</v>
      </c>
      <c r="H151" s="26" t="s">
        <v>564</v>
      </c>
      <c r="I151" s="23">
        <v>1650000</v>
      </c>
      <c r="J151" s="23">
        <v>1650000</v>
      </c>
      <c r="K151" s="48">
        <f t="shared" si="2"/>
        <v>1</v>
      </c>
      <c r="L151" s="44" t="s">
        <v>26</v>
      </c>
      <c r="M151" s="44" t="s">
        <v>26</v>
      </c>
      <c r="N151" s="44" t="s">
        <v>26</v>
      </c>
      <c r="O151" s="44" t="s">
        <v>26</v>
      </c>
      <c r="P151" s="51"/>
      <c r="Q151" s="27"/>
      <c r="S151" s="52"/>
    </row>
    <row r="152" spans="1:19" s="13" customFormat="1" ht="100" customHeight="1" x14ac:dyDescent="0.2">
      <c r="A152" s="56">
        <v>149</v>
      </c>
      <c r="B152" s="16" t="s">
        <v>228</v>
      </c>
      <c r="C152" s="19" t="s">
        <v>45</v>
      </c>
      <c r="D152" s="38">
        <v>44287</v>
      </c>
      <c r="E152" s="16" t="s">
        <v>444</v>
      </c>
      <c r="F152" s="39" t="s">
        <v>476</v>
      </c>
      <c r="G152" s="16" t="s">
        <v>170</v>
      </c>
      <c r="H152" s="26" t="s">
        <v>564</v>
      </c>
      <c r="I152" s="23">
        <v>1620000</v>
      </c>
      <c r="J152" s="23">
        <v>1620000</v>
      </c>
      <c r="K152" s="48">
        <f t="shared" si="2"/>
        <v>1</v>
      </c>
      <c r="L152" s="44" t="s">
        <v>26</v>
      </c>
      <c r="M152" s="44" t="s">
        <v>26</v>
      </c>
      <c r="N152" s="44" t="s">
        <v>26</v>
      </c>
      <c r="O152" s="44" t="s">
        <v>26</v>
      </c>
      <c r="P152" s="51"/>
      <c r="Q152" s="27"/>
      <c r="S152" s="52"/>
    </row>
    <row r="153" spans="1:19" s="13" customFormat="1" ht="100" customHeight="1" x14ac:dyDescent="0.2">
      <c r="A153" s="56">
        <v>150</v>
      </c>
      <c r="B153" s="16" t="s">
        <v>367</v>
      </c>
      <c r="C153" s="19" t="s">
        <v>45</v>
      </c>
      <c r="D153" s="38">
        <v>44287</v>
      </c>
      <c r="E153" s="16" t="s">
        <v>138</v>
      </c>
      <c r="F153" s="39">
        <v>9011101031552</v>
      </c>
      <c r="G153" s="16" t="s">
        <v>54</v>
      </c>
      <c r="H153" s="26" t="s">
        <v>564</v>
      </c>
      <c r="I153" s="23">
        <v>1552320</v>
      </c>
      <c r="J153" s="23">
        <v>1552320</v>
      </c>
      <c r="K153" s="48">
        <f t="shared" si="2"/>
        <v>1</v>
      </c>
      <c r="L153" s="44" t="s">
        <v>26</v>
      </c>
      <c r="M153" s="44" t="s">
        <v>26</v>
      </c>
      <c r="N153" s="44" t="s">
        <v>26</v>
      </c>
      <c r="O153" s="44" t="s">
        <v>26</v>
      </c>
      <c r="P153" s="51"/>
      <c r="Q153" s="27"/>
      <c r="S153" s="52"/>
    </row>
    <row r="154" spans="1:19" s="13" customFormat="1" ht="100" customHeight="1" x14ac:dyDescent="0.2">
      <c r="A154" s="56">
        <v>151</v>
      </c>
      <c r="B154" s="16" t="s">
        <v>635</v>
      </c>
      <c r="C154" s="19" t="s">
        <v>45</v>
      </c>
      <c r="D154" s="38">
        <v>44287</v>
      </c>
      <c r="E154" s="16" t="s">
        <v>20</v>
      </c>
      <c r="F154" s="39">
        <v>4360001006007</v>
      </c>
      <c r="G154" s="16" t="s">
        <v>174</v>
      </c>
      <c r="H154" s="26" t="s">
        <v>567</v>
      </c>
      <c r="I154" s="23">
        <v>1425600</v>
      </c>
      <c r="J154" s="23">
        <v>1425600</v>
      </c>
      <c r="K154" s="48">
        <f t="shared" si="2"/>
        <v>1</v>
      </c>
      <c r="L154" s="44" t="s">
        <v>26</v>
      </c>
      <c r="M154" s="44" t="s">
        <v>26</v>
      </c>
      <c r="N154" s="44" t="s">
        <v>26</v>
      </c>
      <c r="O154" s="44" t="s">
        <v>26</v>
      </c>
      <c r="P154" s="51"/>
      <c r="Q154" s="27"/>
      <c r="S154" s="52"/>
    </row>
    <row r="155" spans="1:19" s="13" customFormat="1" ht="100" customHeight="1" x14ac:dyDescent="0.2">
      <c r="A155" s="56">
        <v>152</v>
      </c>
      <c r="B155" s="16" t="s">
        <v>636</v>
      </c>
      <c r="C155" s="19" t="s">
        <v>45</v>
      </c>
      <c r="D155" s="38">
        <v>44287</v>
      </c>
      <c r="E155" s="16" t="s">
        <v>177</v>
      </c>
      <c r="F155" s="39">
        <v>5010401008297</v>
      </c>
      <c r="G155" s="16" t="s">
        <v>211</v>
      </c>
      <c r="H155" s="26" t="s">
        <v>569</v>
      </c>
      <c r="I155" s="23">
        <v>1401400</v>
      </c>
      <c r="J155" s="23">
        <v>1401400</v>
      </c>
      <c r="K155" s="48">
        <f t="shared" si="2"/>
        <v>1</v>
      </c>
      <c r="L155" s="44" t="s">
        <v>26</v>
      </c>
      <c r="M155" s="44" t="s">
        <v>26</v>
      </c>
      <c r="N155" s="44" t="s">
        <v>26</v>
      </c>
      <c r="O155" s="44" t="s">
        <v>26</v>
      </c>
      <c r="P155" s="51"/>
      <c r="Q155" s="27"/>
      <c r="S155" s="52"/>
    </row>
    <row r="156" spans="1:19" s="13" customFormat="1" ht="100" customHeight="1" x14ac:dyDescent="0.2">
      <c r="A156" s="56">
        <v>153</v>
      </c>
      <c r="B156" s="16" t="s">
        <v>169</v>
      </c>
      <c r="C156" s="19" t="s">
        <v>45</v>
      </c>
      <c r="D156" s="38">
        <v>44287</v>
      </c>
      <c r="E156" s="16" t="s">
        <v>397</v>
      </c>
      <c r="F156" s="39">
        <v>7010001018703</v>
      </c>
      <c r="G156" s="16" t="s">
        <v>502</v>
      </c>
      <c r="H156" s="26" t="s">
        <v>564</v>
      </c>
      <c r="I156" s="23">
        <v>1386000</v>
      </c>
      <c r="J156" s="23">
        <v>1386000</v>
      </c>
      <c r="K156" s="48">
        <f t="shared" si="2"/>
        <v>1</v>
      </c>
      <c r="L156" s="44" t="s">
        <v>26</v>
      </c>
      <c r="M156" s="44" t="s">
        <v>26</v>
      </c>
      <c r="N156" s="44" t="s">
        <v>26</v>
      </c>
      <c r="O156" s="44" t="s">
        <v>26</v>
      </c>
      <c r="P156" s="51"/>
      <c r="Q156" s="27"/>
      <c r="S156" s="52"/>
    </row>
    <row r="157" spans="1:19" s="13" customFormat="1" ht="100" customHeight="1" x14ac:dyDescent="0.2">
      <c r="A157" s="56">
        <v>154</v>
      </c>
      <c r="B157" s="16" t="s">
        <v>213</v>
      </c>
      <c r="C157" s="19" t="s">
        <v>45</v>
      </c>
      <c r="D157" s="38">
        <v>44287</v>
      </c>
      <c r="E157" s="16" t="s">
        <v>395</v>
      </c>
      <c r="F157" s="39">
        <v>2020001043507</v>
      </c>
      <c r="G157" s="16" t="s">
        <v>500</v>
      </c>
      <c r="H157" s="26" t="s">
        <v>585</v>
      </c>
      <c r="I157" s="23">
        <v>1251800</v>
      </c>
      <c r="J157" s="23">
        <v>1251800</v>
      </c>
      <c r="K157" s="48">
        <f t="shared" si="2"/>
        <v>1</v>
      </c>
      <c r="L157" s="44" t="s">
        <v>26</v>
      </c>
      <c r="M157" s="44" t="s">
        <v>26</v>
      </c>
      <c r="N157" s="44" t="s">
        <v>26</v>
      </c>
      <c r="O157" s="44" t="s">
        <v>26</v>
      </c>
      <c r="P157" s="51"/>
      <c r="Q157" s="27"/>
      <c r="S157" s="52"/>
    </row>
    <row r="158" spans="1:19" s="13" customFormat="1" ht="100" customHeight="1" x14ac:dyDescent="0.2">
      <c r="A158" s="56">
        <v>155</v>
      </c>
      <c r="B158" s="16" t="s">
        <v>351</v>
      </c>
      <c r="C158" s="19" t="s">
        <v>45</v>
      </c>
      <c r="D158" s="38">
        <v>44287</v>
      </c>
      <c r="E158" s="16" t="s">
        <v>22</v>
      </c>
      <c r="F158" s="39">
        <v>2010705000721</v>
      </c>
      <c r="G158" s="16" t="s">
        <v>653</v>
      </c>
      <c r="H158" s="26" t="s">
        <v>106</v>
      </c>
      <c r="I158" s="23">
        <v>2773000</v>
      </c>
      <c r="J158" s="23">
        <v>1133770</v>
      </c>
      <c r="K158" s="48">
        <f t="shared" si="2"/>
        <v>0.40799999999999997</v>
      </c>
      <c r="L158" s="44" t="s">
        <v>26</v>
      </c>
      <c r="M158" s="44" t="s">
        <v>26</v>
      </c>
      <c r="N158" s="44" t="s">
        <v>26</v>
      </c>
      <c r="O158" s="44" t="s">
        <v>26</v>
      </c>
      <c r="P158" s="51"/>
      <c r="Q158" s="27"/>
      <c r="S158" s="52"/>
    </row>
    <row r="159" spans="1:19" s="13" customFormat="1" ht="100" customHeight="1" x14ac:dyDescent="0.2">
      <c r="A159" s="56">
        <v>156</v>
      </c>
      <c r="B159" s="16" t="s">
        <v>368</v>
      </c>
      <c r="C159" s="19" t="s">
        <v>45</v>
      </c>
      <c r="D159" s="38">
        <v>44287</v>
      </c>
      <c r="E159" s="16" t="s">
        <v>296</v>
      </c>
      <c r="F159" s="21" t="s">
        <v>477</v>
      </c>
      <c r="G159" s="16" t="s">
        <v>543</v>
      </c>
      <c r="H159" s="26" t="s">
        <v>563</v>
      </c>
      <c r="I159" s="23">
        <v>1129110</v>
      </c>
      <c r="J159" s="23">
        <v>1129110</v>
      </c>
      <c r="K159" s="48">
        <f t="shared" si="2"/>
        <v>1</v>
      </c>
      <c r="L159" s="44" t="s">
        <v>26</v>
      </c>
      <c r="M159" s="44" t="s">
        <v>26</v>
      </c>
      <c r="N159" s="44" t="s">
        <v>26</v>
      </c>
      <c r="O159" s="44" t="s">
        <v>26</v>
      </c>
      <c r="P159" s="51" t="s">
        <v>490</v>
      </c>
      <c r="Q159" s="27"/>
      <c r="S159" s="52"/>
    </row>
    <row r="160" spans="1:19" s="13" customFormat="1" ht="100" customHeight="1" x14ac:dyDescent="0.2">
      <c r="A160" s="56">
        <v>157</v>
      </c>
      <c r="B160" s="16" t="s">
        <v>637</v>
      </c>
      <c r="C160" s="19" t="s">
        <v>45</v>
      </c>
      <c r="D160" s="38">
        <v>44287</v>
      </c>
      <c r="E160" s="16" t="s">
        <v>395</v>
      </c>
      <c r="F160" s="39">
        <v>2020001043507</v>
      </c>
      <c r="G160" s="16" t="s">
        <v>500</v>
      </c>
      <c r="H160" s="26" t="s">
        <v>567</v>
      </c>
      <c r="I160" s="23">
        <v>1108800</v>
      </c>
      <c r="J160" s="23">
        <v>1108800</v>
      </c>
      <c r="K160" s="48">
        <f t="shared" si="2"/>
        <v>1</v>
      </c>
      <c r="L160" s="44" t="s">
        <v>26</v>
      </c>
      <c r="M160" s="44" t="s">
        <v>26</v>
      </c>
      <c r="N160" s="44" t="s">
        <v>26</v>
      </c>
      <c r="O160" s="44" t="s">
        <v>26</v>
      </c>
      <c r="P160" s="51"/>
      <c r="Q160" s="27"/>
      <c r="S160" s="52"/>
    </row>
    <row r="161" spans="1:19" s="13" customFormat="1" ht="100" customHeight="1" x14ac:dyDescent="0.2">
      <c r="A161" s="56">
        <v>158</v>
      </c>
      <c r="B161" s="16" t="s">
        <v>147</v>
      </c>
      <c r="C161" s="19" t="s">
        <v>45</v>
      </c>
      <c r="D161" s="38">
        <v>44287</v>
      </c>
      <c r="E161" s="16" t="s">
        <v>51</v>
      </c>
      <c r="F161" s="39">
        <v>7010001064648</v>
      </c>
      <c r="G161" s="16" t="s">
        <v>509</v>
      </c>
      <c r="H161" s="26" t="s">
        <v>564</v>
      </c>
      <c r="I161" s="23">
        <v>1056000</v>
      </c>
      <c r="J161" s="23">
        <v>1056000</v>
      </c>
      <c r="K161" s="48">
        <f t="shared" si="2"/>
        <v>1</v>
      </c>
      <c r="L161" s="44" t="s">
        <v>26</v>
      </c>
      <c r="M161" s="44" t="s">
        <v>26</v>
      </c>
      <c r="N161" s="44" t="s">
        <v>26</v>
      </c>
      <c r="O161" s="44" t="s">
        <v>26</v>
      </c>
      <c r="P161" s="51"/>
      <c r="Q161" s="27"/>
      <c r="S161" s="52"/>
    </row>
    <row r="162" spans="1:19" s="13" customFormat="1" ht="100" customHeight="1" x14ac:dyDescent="0.2">
      <c r="A162" s="56">
        <v>159</v>
      </c>
      <c r="B162" s="16" t="s">
        <v>194</v>
      </c>
      <c r="C162" s="19" t="s">
        <v>45</v>
      </c>
      <c r="D162" s="38">
        <v>44287</v>
      </c>
      <c r="E162" s="16" t="s">
        <v>178</v>
      </c>
      <c r="F162" s="39">
        <v>9013401005070</v>
      </c>
      <c r="G162" s="16" t="s">
        <v>210</v>
      </c>
      <c r="H162" s="26" t="s">
        <v>484</v>
      </c>
      <c r="I162" s="23">
        <v>1047816</v>
      </c>
      <c r="J162" s="23">
        <v>1047816</v>
      </c>
      <c r="K162" s="48">
        <f t="shared" si="2"/>
        <v>1</v>
      </c>
      <c r="L162" s="44" t="s">
        <v>26</v>
      </c>
      <c r="M162" s="44" t="s">
        <v>26</v>
      </c>
      <c r="N162" s="44" t="s">
        <v>26</v>
      </c>
      <c r="O162" s="44" t="s">
        <v>26</v>
      </c>
      <c r="P162" s="51"/>
      <c r="Q162" s="27"/>
      <c r="S162" s="52"/>
    </row>
    <row r="163" spans="1:19" s="13" customFormat="1" ht="100" customHeight="1" x14ac:dyDescent="0.2">
      <c r="A163" s="56">
        <v>160</v>
      </c>
      <c r="B163" s="16" t="s">
        <v>638</v>
      </c>
      <c r="C163" s="19" t="s">
        <v>45</v>
      </c>
      <c r="D163" s="38">
        <v>44287</v>
      </c>
      <c r="E163" s="16" t="s">
        <v>445</v>
      </c>
      <c r="F163" s="39">
        <v>4010001015075</v>
      </c>
      <c r="G163" s="16" t="s">
        <v>544</v>
      </c>
      <c r="H163" s="26" t="s">
        <v>566</v>
      </c>
      <c r="I163" s="23">
        <v>1015740</v>
      </c>
      <c r="J163" s="23">
        <v>1015740</v>
      </c>
      <c r="K163" s="48">
        <f t="shared" si="2"/>
        <v>1</v>
      </c>
      <c r="L163" s="44" t="s">
        <v>26</v>
      </c>
      <c r="M163" s="44" t="s">
        <v>26</v>
      </c>
      <c r="N163" s="44" t="s">
        <v>26</v>
      </c>
      <c r="O163" s="44" t="s">
        <v>26</v>
      </c>
      <c r="P163" s="51"/>
      <c r="Q163" s="27"/>
      <c r="S163" s="52"/>
    </row>
    <row r="164" spans="1:19" s="13" customFormat="1" ht="100" customHeight="1" x14ac:dyDescent="0.2">
      <c r="A164" s="56">
        <v>161</v>
      </c>
      <c r="B164" s="16" t="s">
        <v>370</v>
      </c>
      <c r="C164" s="19" t="s">
        <v>45</v>
      </c>
      <c r="D164" s="38">
        <v>44287</v>
      </c>
      <c r="E164" s="16" t="s">
        <v>447</v>
      </c>
      <c r="F164" s="39">
        <v>1010401085687</v>
      </c>
      <c r="G164" s="16" t="s">
        <v>654</v>
      </c>
      <c r="H164" s="26" t="s">
        <v>106</v>
      </c>
      <c r="I164" s="44" t="s">
        <v>26</v>
      </c>
      <c r="J164" s="23" t="s">
        <v>180</v>
      </c>
      <c r="K164" s="44" t="s">
        <v>26</v>
      </c>
      <c r="L164" s="44" t="s">
        <v>26</v>
      </c>
      <c r="M164" s="44" t="s">
        <v>26</v>
      </c>
      <c r="N164" s="44" t="s">
        <v>26</v>
      </c>
      <c r="O164" s="44" t="s">
        <v>26</v>
      </c>
      <c r="P164" s="51" t="s">
        <v>595</v>
      </c>
      <c r="Q164" s="27"/>
      <c r="S164" s="52"/>
    </row>
    <row r="165" spans="1:19" s="13" customFormat="1" ht="100" customHeight="1" x14ac:dyDescent="0.2">
      <c r="A165" s="56">
        <v>162</v>
      </c>
      <c r="B165" s="16" t="s">
        <v>371</v>
      </c>
      <c r="C165" s="19" t="s">
        <v>45</v>
      </c>
      <c r="D165" s="38">
        <v>44287</v>
      </c>
      <c r="E165" s="16" t="s">
        <v>448</v>
      </c>
      <c r="F165" s="39" t="s">
        <v>143</v>
      </c>
      <c r="G165" s="16" t="s">
        <v>153</v>
      </c>
      <c r="H165" s="26" t="s">
        <v>71</v>
      </c>
      <c r="I165" s="44" t="s">
        <v>26</v>
      </c>
      <c r="J165" s="23" t="s">
        <v>627</v>
      </c>
      <c r="K165" s="44" t="s">
        <v>26</v>
      </c>
      <c r="L165" s="44" t="s">
        <v>26</v>
      </c>
      <c r="M165" s="44" t="s">
        <v>26</v>
      </c>
      <c r="N165" s="44" t="s">
        <v>26</v>
      </c>
      <c r="O165" s="44" t="s">
        <v>26</v>
      </c>
      <c r="P165" s="51" t="s">
        <v>470</v>
      </c>
      <c r="Q165" s="27"/>
      <c r="S165" s="52"/>
    </row>
    <row r="166" spans="1:19" s="13" customFormat="1" ht="100" customHeight="1" x14ac:dyDescent="0.2">
      <c r="A166" s="56">
        <v>163</v>
      </c>
      <c r="B166" s="16" t="s">
        <v>191</v>
      </c>
      <c r="C166" s="19" t="s">
        <v>45</v>
      </c>
      <c r="D166" s="38">
        <v>44287</v>
      </c>
      <c r="E166" s="16" t="s">
        <v>247</v>
      </c>
      <c r="F166" s="39" t="s">
        <v>475</v>
      </c>
      <c r="G166" s="16" t="s">
        <v>528</v>
      </c>
      <c r="H166" s="26" t="s">
        <v>582</v>
      </c>
      <c r="I166" s="44" t="s">
        <v>26</v>
      </c>
      <c r="J166" s="23" t="s">
        <v>285</v>
      </c>
      <c r="K166" s="44" t="s">
        <v>26</v>
      </c>
      <c r="L166" s="44" t="s">
        <v>26</v>
      </c>
      <c r="M166" s="44" t="s">
        <v>26</v>
      </c>
      <c r="N166" s="44" t="s">
        <v>26</v>
      </c>
      <c r="O166" s="44" t="s">
        <v>26</v>
      </c>
      <c r="P166" s="51" t="s">
        <v>596</v>
      </c>
      <c r="Q166" s="27"/>
      <c r="S166" s="52"/>
    </row>
    <row r="167" spans="1:19" s="13" customFormat="1" ht="100" customHeight="1" x14ac:dyDescent="0.2">
      <c r="A167" s="56">
        <v>164</v>
      </c>
      <c r="B167" s="16" t="s">
        <v>373</v>
      </c>
      <c r="C167" s="19" t="s">
        <v>45</v>
      </c>
      <c r="D167" s="38">
        <v>44287</v>
      </c>
      <c r="E167" s="16" t="s">
        <v>395</v>
      </c>
      <c r="F167" s="39">
        <v>2020001043507</v>
      </c>
      <c r="G167" s="16" t="s">
        <v>500</v>
      </c>
      <c r="H167" s="26" t="s">
        <v>567</v>
      </c>
      <c r="I167" s="44" t="s">
        <v>26</v>
      </c>
      <c r="J167" s="23" t="s">
        <v>481</v>
      </c>
      <c r="K167" s="44" t="s">
        <v>26</v>
      </c>
      <c r="L167" s="44" t="s">
        <v>26</v>
      </c>
      <c r="M167" s="44" t="s">
        <v>26</v>
      </c>
      <c r="N167" s="44" t="s">
        <v>26</v>
      </c>
      <c r="O167" s="44" t="s">
        <v>26</v>
      </c>
      <c r="P167" s="51" t="s">
        <v>222</v>
      </c>
      <c r="Q167" s="27"/>
      <c r="S167" s="52"/>
    </row>
    <row r="168" spans="1:19" s="13" customFormat="1" ht="100" customHeight="1" x14ac:dyDescent="0.2">
      <c r="A168" s="56">
        <v>165</v>
      </c>
      <c r="B168" s="16" t="s">
        <v>49</v>
      </c>
      <c r="C168" s="19" t="s">
        <v>45</v>
      </c>
      <c r="D168" s="38">
        <v>44287</v>
      </c>
      <c r="E168" s="16" t="s">
        <v>395</v>
      </c>
      <c r="F168" s="39">
        <v>2020001043507</v>
      </c>
      <c r="G168" s="16" t="s">
        <v>500</v>
      </c>
      <c r="H168" s="26" t="s">
        <v>577</v>
      </c>
      <c r="I168" s="44" t="s">
        <v>26</v>
      </c>
      <c r="J168" s="23" t="s">
        <v>625</v>
      </c>
      <c r="K168" s="44" t="s">
        <v>26</v>
      </c>
      <c r="L168" s="44" t="s">
        <v>26</v>
      </c>
      <c r="M168" s="44" t="s">
        <v>26</v>
      </c>
      <c r="N168" s="44" t="s">
        <v>26</v>
      </c>
      <c r="O168" s="44" t="s">
        <v>26</v>
      </c>
      <c r="P168" s="51" t="s">
        <v>598</v>
      </c>
      <c r="Q168" s="27"/>
      <c r="S168" s="52"/>
    </row>
    <row r="169" spans="1:19" s="13" customFormat="1" ht="100" customHeight="1" x14ac:dyDescent="0.2">
      <c r="A169" s="56">
        <v>166</v>
      </c>
      <c r="B169" s="16" t="s">
        <v>137</v>
      </c>
      <c r="C169" s="19" t="s">
        <v>45</v>
      </c>
      <c r="D169" s="38">
        <v>44287</v>
      </c>
      <c r="E169" s="16" t="s">
        <v>447</v>
      </c>
      <c r="F169" s="39">
        <v>1010401085687</v>
      </c>
      <c r="G169" s="16" t="s">
        <v>654</v>
      </c>
      <c r="H169" s="26" t="s">
        <v>305</v>
      </c>
      <c r="I169" s="44" t="s">
        <v>26</v>
      </c>
      <c r="J169" s="23" t="s">
        <v>626</v>
      </c>
      <c r="K169" s="44" t="s">
        <v>26</v>
      </c>
      <c r="L169" s="44" t="s">
        <v>26</v>
      </c>
      <c r="M169" s="44" t="s">
        <v>26</v>
      </c>
      <c r="N169" s="44" t="s">
        <v>26</v>
      </c>
      <c r="O169" s="44" t="s">
        <v>26</v>
      </c>
      <c r="P169" s="51" t="s">
        <v>599</v>
      </c>
      <c r="Q169" s="27"/>
      <c r="S169" s="52"/>
    </row>
    <row r="170" spans="1:19" s="13" customFormat="1" ht="100" customHeight="1" x14ac:dyDescent="0.2">
      <c r="A170" s="56">
        <v>167</v>
      </c>
      <c r="B170" s="16" t="s">
        <v>374</v>
      </c>
      <c r="C170" s="19" t="s">
        <v>45</v>
      </c>
      <c r="D170" s="38">
        <v>44287</v>
      </c>
      <c r="E170" s="16" t="s">
        <v>395</v>
      </c>
      <c r="F170" s="39">
        <v>2020001043507</v>
      </c>
      <c r="G170" s="16" t="s">
        <v>500</v>
      </c>
      <c r="H170" s="26" t="s">
        <v>93</v>
      </c>
      <c r="I170" s="44" t="s">
        <v>26</v>
      </c>
      <c r="J170" s="23" t="s">
        <v>48</v>
      </c>
      <c r="K170" s="44" t="s">
        <v>26</v>
      </c>
      <c r="L170" s="44" t="s">
        <v>26</v>
      </c>
      <c r="M170" s="44" t="s">
        <v>26</v>
      </c>
      <c r="N170" s="44" t="s">
        <v>26</v>
      </c>
      <c r="O170" s="44" t="s">
        <v>26</v>
      </c>
      <c r="P170" s="51" t="s">
        <v>600</v>
      </c>
      <c r="Q170" s="27"/>
      <c r="S170" s="52"/>
    </row>
    <row r="171" spans="1:19" s="13" customFormat="1" ht="100" customHeight="1" x14ac:dyDescent="0.2">
      <c r="A171" s="56">
        <v>168</v>
      </c>
      <c r="B171" s="16" t="s">
        <v>376</v>
      </c>
      <c r="C171" s="19" t="s">
        <v>45</v>
      </c>
      <c r="D171" s="38">
        <v>44287</v>
      </c>
      <c r="E171" s="16" t="s">
        <v>449</v>
      </c>
      <c r="F171" s="39">
        <v>6010001109206</v>
      </c>
      <c r="G171" s="16" t="s">
        <v>597</v>
      </c>
      <c r="H171" s="26" t="s">
        <v>106</v>
      </c>
      <c r="I171" s="44" t="s">
        <v>26</v>
      </c>
      <c r="J171" s="23" t="s">
        <v>483</v>
      </c>
      <c r="K171" s="44" t="s">
        <v>26</v>
      </c>
      <c r="L171" s="44" t="s">
        <v>26</v>
      </c>
      <c r="M171" s="44" t="s">
        <v>26</v>
      </c>
      <c r="N171" s="44" t="s">
        <v>26</v>
      </c>
      <c r="O171" s="44" t="s">
        <v>26</v>
      </c>
      <c r="P171" s="51" t="s">
        <v>570</v>
      </c>
      <c r="Q171" s="27"/>
      <c r="S171" s="52"/>
    </row>
    <row r="172" spans="1:19" s="13" customFormat="1" ht="100" customHeight="1" x14ac:dyDescent="0.2">
      <c r="A172" s="56">
        <v>169</v>
      </c>
      <c r="B172" s="16" t="s">
        <v>377</v>
      </c>
      <c r="C172" s="19" t="s">
        <v>45</v>
      </c>
      <c r="D172" s="38">
        <v>44287</v>
      </c>
      <c r="E172" s="16" t="s">
        <v>450</v>
      </c>
      <c r="F172" s="39">
        <v>6700150000401</v>
      </c>
      <c r="G172" s="16" t="s">
        <v>245</v>
      </c>
      <c r="H172" s="26" t="s">
        <v>564</v>
      </c>
      <c r="I172" s="44" t="s">
        <v>26</v>
      </c>
      <c r="J172" s="23" t="s">
        <v>623</v>
      </c>
      <c r="K172" s="44" t="s">
        <v>26</v>
      </c>
      <c r="L172" s="44" t="s">
        <v>26</v>
      </c>
      <c r="M172" s="44" t="s">
        <v>26</v>
      </c>
      <c r="N172" s="44" t="s">
        <v>26</v>
      </c>
      <c r="O172" s="44" t="s">
        <v>26</v>
      </c>
      <c r="P172" s="51" t="s">
        <v>134</v>
      </c>
      <c r="Q172" s="27"/>
      <c r="S172" s="52"/>
    </row>
    <row r="173" spans="1:19" s="13" customFormat="1" ht="100" customHeight="1" x14ac:dyDescent="0.2">
      <c r="A173" s="56">
        <v>170</v>
      </c>
      <c r="B173" s="16" t="s">
        <v>175</v>
      </c>
      <c r="C173" s="19" t="s">
        <v>45</v>
      </c>
      <c r="D173" s="38">
        <v>44287</v>
      </c>
      <c r="E173" s="16" t="s">
        <v>400</v>
      </c>
      <c r="F173" s="39" t="s">
        <v>479</v>
      </c>
      <c r="G173" s="16" t="s">
        <v>154</v>
      </c>
      <c r="H173" s="26" t="s">
        <v>564</v>
      </c>
      <c r="I173" s="44" t="s">
        <v>26</v>
      </c>
      <c r="J173" s="23" t="s">
        <v>263</v>
      </c>
      <c r="K173" s="44" t="s">
        <v>26</v>
      </c>
      <c r="L173" s="44" t="s">
        <v>26</v>
      </c>
      <c r="M173" s="44" t="s">
        <v>26</v>
      </c>
      <c r="N173" s="44" t="s">
        <v>26</v>
      </c>
      <c r="O173" s="44" t="s">
        <v>26</v>
      </c>
      <c r="P173" s="51" t="s">
        <v>50</v>
      </c>
      <c r="Q173" s="27"/>
      <c r="S173" s="52"/>
    </row>
    <row r="174" spans="1:19" s="13" customFormat="1" ht="100" customHeight="1" x14ac:dyDescent="0.2">
      <c r="A174" s="56">
        <v>171</v>
      </c>
      <c r="B174" s="16" t="s">
        <v>378</v>
      </c>
      <c r="C174" s="19" t="s">
        <v>45</v>
      </c>
      <c r="D174" s="38">
        <v>44287</v>
      </c>
      <c r="E174" s="16" t="s">
        <v>450</v>
      </c>
      <c r="F174" s="39">
        <v>6700150000401</v>
      </c>
      <c r="G174" s="16" t="s">
        <v>245</v>
      </c>
      <c r="H174" s="26" t="s">
        <v>233</v>
      </c>
      <c r="I174" s="44" t="s">
        <v>26</v>
      </c>
      <c r="J174" s="23" t="s">
        <v>624</v>
      </c>
      <c r="K174" s="44" t="s">
        <v>26</v>
      </c>
      <c r="L174" s="44" t="s">
        <v>26</v>
      </c>
      <c r="M174" s="44" t="s">
        <v>26</v>
      </c>
      <c r="N174" s="44" t="s">
        <v>26</v>
      </c>
      <c r="O174" s="44" t="s">
        <v>26</v>
      </c>
      <c r="P174" s="51" t="s">
        <v>140</v>
      </c>
      <c r="Q174" s="27"/>
      <c r="S174" s="52"/>
    </row>
    <row r="175" spans="1:19" s="13" customFormat="1" ht="100" customHeight="1" x14ac:dyDescent="0.2">
      <c r="A175" s="56">
        <v>172</v>
      </c>
      <c r="B175" s="16" t="s">
        <v>662</v>
      </c>
      <c r="C175" s="19" t="s">
        <v>45</v>
      </c>
      <c r="D175" s="38">
        <v>44287</v>
      </c>
      <c r="E175" s="16" t="s">
        <v>247</v>
      </c>
      <c r="F175" s="39" t="s">
        <v>475</v>
      </c>
      <c r="G175" s="16" t="s">
        <v>528</v>
      </c>
      <c r="H175" s="26" t="s">
        <v>582</v>
      </c>
      <c r="I175" s="44" t="s">
        <v>26</v>
      </c>
      <c r="J175" s="23" t="s">
        <v>560</v>
      </c>
      <c r="K175" s="44" t="s">
        <v>26</v>
      </c>
      <c r="L175" s="44" t="s">
        <v>26</v>
      </c>
      <c r="M175" s="44" t="s">
        <v>26</v>
      </c>
      <c r="N175" s="44" t="s">
        <v>26</v>
      </c>
      <c r="O175" s="44" t="s">
        <v>26</v>
      </c>
      <c r="P175" s="51" t="s">
        <v>24</v>
      </c>
      <c r="Q175" s="27"/>
      <c r="S175" s="52"/>
    </row>
    <row r="176" spans="1:19" s="13" customFormat="1" ht="100" customHeight="1" x14ac:dyDescent="0.2">
      <c r="A176" s="56">
        <v>173</v>
      </c>
      <c r="B176" s="16" t="s">
        <v>355</v>
      </c>
      <c r="C176" s="19" t="s">
        <v>45</v>
      </c>
      <c r="D176" s="38">
        <v>44287</v>
      </c>
      <c r="E176" s="16" t="s">
        <v>220</v>
      </c>
      <c r="F176" s="39" t="s">
        <v>190</v>
      </c>
      <c r="G176" s="16" t="s">
        <v>545</v>
      </c>
      <c r="H176" s="26" t="s">
        <v>564</v>
      </c>
      <c r="I176" s="44" t="s">
        <v>26</v>
      </c>
      <c r="J176" s="23" t="s">
        <v>269</v>
      </c>
      <c r="K176" s="44" t="s">
        <v>26</v>
      </c>
      <c r="L176" s="44" t="s">
        <v>26</v>
      </c>
      <c r="M176" s="44" t="s">
        <v>26</v>
      </c>
      <c r="N176" s="44" t="s">
        <v>26</v>
      </c>
      <c r="O176" s="44" t="s">
        <v>26</v>
      </c>
      <c r="P176" s="51" t="s">
        <v>601</v>
      </c>
      <c r="Q176" s="27"/>
      <c r="S176" s="52"/>
    </row>
    <row r="177" spans="1:19" s="13" customFormat="1" ht="100" customHeight="1" x14ac:dyDescent="0.2">
      <c r="A177" s="56">
        <v>174</v>
      </c>
      <c r="B177" s="16" t="s">
        <v>159</v>
      </c>
      <c r="C177" s="19" t="s">
        <v>45</v>
      </c>
      <c r="D177" s="38">
        <v>44287</v>
      </c>
      <c r="E177" s="16" t="s">
        <v>390</v>
      </c>
      <c r="F177" s="39">
        <v>7010401095879</v>
      </c>
      <c r="G177" s="16" t="s">
        <v>453</v>
      </c>
      <c r="H177" s="26" t="s">
        <v>74</v>
      </c>
      <c r="I177" s="44" t="s">
        <v>26</v>
      </c>
      <c r="J177" s="23" t="s">
        <v>621</v>
      </c>
      <c r="K177" s="44" t="s">
        <v>26</v>
      </c>
      <c r="L177" s="44" t="s">
        <v>26</v>
      </c>
      <c r="M177" s="44" t="s">
        <v>26</v>
      </c>
      <c r="N177" s="44" t="s">
        <v>26</v>
      </c>
      <c r="O177" s="44" t="s">
        <v>26</v>
      </c>
      <c r="P177" s="51" t="s">
        <v>602</v>
      </c>
      <c r="Q177" s="27"/>
      <c r="S177" s="52"/>
    </row>
    <row r="178" spans="1:19" s="13" customFormat="1" ht="100" customHeight="1" x14ac:dyDescent="0.2">
      <c r="A178" s="56">
        <v>175</v>
      </c>
      <c r="B178" s="16" t="s">
        <v>298</v>
      </c>
      <c r="C178" s="19" t="s">
        <v>45</v>
      </c>
      <c r="D178" s="38">
        <v>44287</v>
      </c>
      <c r="E178" s="16" t="s">
        <v>390</v>
      </c>
      <c r="F178" s="39">
        <v>7010401095879</v>
      </c>
      <c r="G178" s="16" t="s">
        <v>453</v>
      </c>
      <c r="H178" s="26" t="s">
        <v>578</v>
      </c>
      <c r="I178" s="44" t="s">
        <v>26</v>
      </c>
      <c r="J178" s="23" t="s">
        <v>408</v>
      </c>
      <c r="K178" s="44" t="s">
        <v>26</v>
      </c>
      <c r="L178" s="44" t="s">
        <v>26</v>
      </c>
      <c r="M178" s="44" t="s">
        <v>26</v>
      </c>
      <c r="N178" s="44" t="s">
        <v>26</v>
      </c>
      <c r="O178" s="44" t="s">
        <v>26</v>
      </c>
      <c r="P178" s="51" t="s">
        <v>603</v>
      </c>
      <c r="Q178" s="27"/>
      <c r="S178" s="52"/>
    </row>
    <row r="179" spans="1:19" s="13" customFormat="1" ht="100" customHeight="1" x14ac:dyDescent="0.2">
      <c r="A179" s="56">
        <v>176</v>
      </c>
      <c r="B179" s="17" t="s">
        <v>246</v>
      </c>
      <c r="C179" s="19" t="s">
        <v>45</v>
      </c>
      <c r="D179" s="38">
        <v>44287</v>
      </c>
      <c r="E179" s="16" t="s">
        <v>238</v>
      </c>
      <c r="F179" s="39">
        <v>1010001067912</v>
      </c>
      <c r="G179" s="16" t="s">
        <v>507</v>
      </c>
      <c r="H179" s="41" t="s">
        <v>569</v>
      </c>
      <c r="I179" s="44" t="s">
        <v>26</v>
      </c>
      <c r="J179" s="23" t="s">
        <v>181</v>
      </c>
      <c r="K179" s="44" t="s">
        <v>26</v>
      </c>
      <c r="L179" s="44" t="s">
        <v>26</v>
      </c>
      <c r="M179" s="44" t="s">
        <v>26</v>
      </c>
      <c r="N179" s="44" t="s">
        <v>26</v>
      </c>
      <c r="O179" s="44" t="s">
        <v>26</v>
      </c>
      <c r="P179" s="51" t="s">
        <v>62</v>
      </c>
      <c r="Q179" s="27"/>
      <c r="S179" s="52"/>
    </row>
    <row r="180" spans="1:19" s="13" customFormat="1" ht="100" customHeight="1" x14ac:dyDescent="0.2">
      <c r="A180" s="56">
        <v>177</v>
      </c>
      <c r="B180" s="16" t="s">
        <v>326</v>
      </c>
      <c r="C180" s="19" t="s">
        <v>45</v>
      </c>
      <c r="D180" s="38">
        <v>44287</v>
      </c>
      <c r="E180" s="16" t="s">
        <v>430</v>
      </c>
      <c r="F180" s="39">
        <v>9011001022577</v>
      </c>
      <c r="G180" s="16" t="s">
        <v>534</v>
      </c>
      <c r="H180" s="26" t="s">
        <v>131</v>
      </c>
      <c r="I180" s="24" t="s">
        <v>26</v>
      </c>
      <c r="J180" s="23" t="s">
        <v>47</v>
      </c>
      <c r="K180" s="49" t="s">
        <v>26</v>
      </c>
      <c r="L180" s="44" t="s">
        <v>26</v>
      </c>
      <c r="M180" s="44" t="s">
        <v>26</v>
      </c>
      <c r="N180" s="44" t="s">
        <v>26</v>
      </c>
      <c r="O180" s="44" t="s">
        <v>26</v>
      </c>
      <c r="P180" s="51" t="s">
        <v>129</v>
      </c>
      <c r="Q180" s="27"/>
      <c r="S180" s="52"/>
    </row>
    <row r="181" spans="1:19" s="13" customFormat="1" ht="100" customHeight="1" x14ac:dyDescent="0.2">
      <c r="A181" s="56">
        <v>178</v>
      </c>
      <c r="B181" s="17" t="s">
        <v>381</v>
      </c>
      <c r="C181" s="19" t="s">
        <v>45</v>
      </c>
      <c r="D181" s="38">
        <v>44287</v>
      </c>
      <c r="E181" s="16" t="s">
        <v>138</v>
      </c>
      <c r="F181" s="39">
        <v>9011101031552</v>
      </c>
      <c r="G181" s="16" t="s">
        <v>54</v>
      </c>
      <c r="H181" s="26" t="s">
        <v>566</v>
      </c>
      <c r="I181" s="44" t="s">
        <v>26</v>
      </c>
      <c r="J181" s="23" t="s">
        <v>622</v>
      </c>
      <c r="K181" s="44" t="s">
        <v>26</v>
      </c>
      <c r="L181" s="44" t="s">
        <v>26</v>
      </c>
      <c r="M181" s="44" t="s">
        <v>26</v>
      </c>
      <c r="N181" s="44" t="s">
        <v>26</v>
      </c>
      <c r="O181" s="44" t="s">
        <v>26</v>
      </c>
      <c r="P181" s="51" t="s">
        <v>478</v>
      </c>
      <c r="Q181" s="27"/>
      <c r="S181" s="52"/>
    </row>
    <row r="182" spans="1:19" s="13" customFormat="1" ht="100" customHeight="1" x14ac:dyDescent="0.2">
      <c r="A182" s="56">
        <v>179</v>
      </c>
      <c r="B182" s="16" t="s">
        <v>241</v>
      </c>
      <c r="C182" s="19" t="s">
        <v>45</v>
      </c>
      <c r="D182" s="38">
        <v>44287</v>
      </c>
      <c r="E182" s="16" t="s">
        <v>451</v>
      </c>
      <c r="F182" s="39" t="s">
        <v>52</v>
      </c>
      <c r="G182" s="16" t="s">
        <v>507</v>
      </c>
      <c r="H182" s="16" t="s">
        <v>587</v>
      </c>
      <c r="I182" s="44" t="s">
        <v>26</v>
      </c>
      <c r="J182" s="23" t="s">
        <v>260</v>
      </c>
      <c r="K182" s="44" t="s">
        <v>26</v>
      </c>
      <c r="L182" s="44" t="s">
        <v>26</v>
      </c>
      <c r="M182" s="44" t="s">
        <v>26</v>
      </c>
      <c r="N182" s="44" t="s">
        <v>26</v>
      </c>
      <c r="O182" s="44" t="s">
        <v>26</v>
      </c>
      <c r="P182" s="51" t="s">
        <v>604</v>
      </c>
      <c r="Q182" s="27"/>
      <c r="S182" s="52"/>
    </row>
    <row r="183" spans="1:19" s="13" customFormat="1" ht="100" customHeight="1" x14ac:dyDescent="0.2">
      <c r="A183" s="56">
        <v>180</v>
      </c>
      <c r="B183" s="26" t="s">
        <v>241</v>
      </c>
      <c r="C183" s="19" t="s">
        <v>45</v>
      </c>
      <c r="D183" s="38">
        <v>44287</v>
      </c>
      <c r="E183" s="16" t="s">
        <v>452</v>
      </c>
      <c r="F183" s="39" t="s">
        <v>480</v>
      </c>
      <c r="G183" s="16" t="s">
        <v>69</v>
      </c>
      <c r="H183" s="26" t="s">
        <v>587</v>
      </c>
      <c r="I183" s="44" t="s">
        <v>26</v>
      </c>
      <c r="J183" s="23" t="s">
        <v>260</v>
      </c>
      <c r="K183" s="44" t="s">
        <v>26</v>
      </c>
      <c r="L183" s="44" t="s">
        <v>26</v>
      </c>
      <c r="M183" s="44" t="s">
        <v>26</v>
      </c>
      <c r="N183" s="44" t="s">
        <v>26</v>
      </c>
      <c r="O183" s="44" t="s">
        <v>26</v>
      </c>
      <c r="P183" s="51" t="s">
        <v>604</v>
      </c>
      <c r="Q183" s="27"/>
      <c r="S183" s="52"/>
    </row>
    <row r="184" spans="1:19" s="13" customFormat="1" ht="100" customHeight="1" x14ac:dyDescent="0.2">
      <c r="A184" s="56">
        <v>181</v>
      </c>
      <c r="B184" s="26" t="s">
        <v>241</v>
      </c>
      <c r="C184" s="19" t="s">
        <v>45</v>
      </c>
      <c r="D184" s="38">
        <v>44287</v>
      </c>
      <c r="E184" s="16" t="s">
        <v>201</v>
      </c>
      <c r="F184" s="39" t="s">
        <v>482</v>
      </c>
      <c r="G184" s="16" t="s">
        <v>546</v>
      </c>
      <c r="H184" s="26" t="s">
        <v>587</v>
      </c>
      <c r="I184" s="44" t="s">
        <v>26</v>
      </c>
      <c r="J184" s="47" t="s">
        <v>260</v>
      </c>
      <c r="K184" s="44" t="s">
        <v>26</v>
      </c>
      <c r="L184" s="44" t="s">
        <v>26</v>
      </c>
      <c r="M184" s="44" t="s">
        <v>26</v>
      </c>
      <c r="N184" s="44" t="s">
        <v>26</v>
      </c>
      <c r="O184" s="44" t="s">
        <v>26</v>
      </c>
      <c r="P184" s="51" t="s">
        <v>604</v>
      </c>
      <c r="Q184" s="27"/>
      <c r="S184" s="52"/>
    </row>
    <row r="185" spans="1:19" s="13" customFormat="1" ht="100" customHeight="1" x14ac:dyDescent="0.2">
      <c r="A185" s="56">
        <v>182</v>
      </c>
      <c r="B185" s="26" t="s">
        <v>241</v>
      </c>
      <c r="C185" s="19" t="s">
        <v>45</v>
      </c>
      <c r="D185" s="38">
        <v>44287</v>
      </c>
      <c r="E185" s="16" t="s">
        <v>419</v>
      </c>
      <c r="F185" s="39" t="s">
        <v>485</v>
      </c>
      <c r="G185" s="16" t="s">
        <v>547</v>
      </c>
      <c r="H185" s="26" t="s">
        <v>587</v>
      </c>
      <c r="I185" s="44" t="s">
        <v>26</v>
      </c>
      <c r="J185" s="25" t="s">
        <v>260</v>
      </c>
      <c r="K185" s="44" t="s">
        <v>26</v>
      </c>
      <c r="L185" s="44" t="s">
        <v>26</v>
      </c>
      <c r="M185" s="44" t="s">
        <v>26</v>
      </c>
      <c r="N185" s="44" t="s">
        <v>26</v>
      </c>
      <c r="O185" s="44" t="s">
        <v>26</v>
      </c>
      <c r="P185" s="51" t="s">
        <v>604</v>
      </c>
      <c r="Q185" s="27"/>
      <c r="S185" s="52"/>
    </row>
    <row r="186" spans="1:19" s="13" customFormat="1" ht="100" customHeight="1" x14ac:dyDescent="0.2">
      <c r="A186" s="56">
        <v>183</v>
      </c>
      <c r="B186" s="26" t="s">
        <v>382</v>
      </c>
      <c r="C186" s="19" t="s">
        <v>45</v>
      </c>
      <c r="D186" s="38">
        <v>44287</v>
      </c>
      <c r="E186" s="16" t="s">
        <v>442</v>
      </c>
      <c r="F186" s="39" t="s">
        <v>486</v>
      </c>
      <c r="G186" s="16" t="s">
        <v>548</v>
      </c>
      <c r="H186" s="26" t="s">
        <v>586</v>
      </c>
      <c r="I186" s="44" t="s">
        <v>26</v>
      </c>
      <c r="J186" s="23" t="s">
        <v>499</v>
      </c>
      <c r="K186" s="44" t="s">
        <v>26</v>
      </c>
      <c r="L186" s="44" t="s">
        <v>26</v>
      </c>
      <c r="M186" s="44" t="s">
        <v>26</v>
      </c>
      <c r="N186" s="44" t="s">
        <v>26</v>
      </c>
      <c r="O186" s="44" t="s">
        <v>26</v>
      </c>
      <c r="P186" s="51" t="s">
        <v>605</v>
      </c>
      <c r="Q186" s="27"/>
      <c r="S186" s="52"/>
    </row>
    <row r="187" spans="1:19" s="13" customFormat="1" ht="100" customHeight="1" x14ac:dyDescent="0.2">
      <c r="A187" s="56">
        <v>184</v>
      </c>
      <c r="B187" s="16" t="s">
        <v>193</v>
      </c>
      <c r="C187" s="19" t="s">
        <v>45</v>
      </c>
      <c r="D187" s="38">
        <v>44287</v>
      </c>
      <c r="E187" s="16" t="s">
        <v>454</v>
      </c>
      <c r="F187" s="39">
        <v>8010401079666</v>
      </c>
      <c r="G187" s="16" t="s">
        <v>655</v>
      </c>
      <c r="H187" s="41" t="s">
        <v>305</v>
      </c>
      <c r="I187" s="24" t="s">
        <v>26</v>
      </c>
      <c r="J187" s="23" t="s">
        <v>574</v>
      </c>
      <c r="K187" s="44" t="s">
        <v>26</v>
      </c>
      <c r="L187" s="44" t="s">
        <v>26</v>
      </c>
      <c r="M187" s="44" t="s">
        <v>26</v>
      </c>
      <c r="N187" s="44" t="s">
        <v>26</v>
      </c>
      <c r="O187" s="44" t="s">
        <v>26</v>
      </c>
      <c r="P187" s="51" t="s">
        <v>308</v>
      </c>
      <c r="Q187" s="27"/>
      <c r="S187" s="52"/>
    </row>
    <row r="188" spans="1:19" s="13" customFormat="1" ht="100" customHeight="1" x14ac:dyDescent="0.2">
      <c r="A188" s="56">
        <v>185</v>
      </c>
      <c r="B188" s="16" t="s">
        <v>23</v>
      </c>
      <c r="C188" s="19" t="s">
        <v>45</v>
      </c>
      <c r="D188" s="38">
        <v>44287</v>
      </c>
      <c r="E188" s="16" t="s">
        <v>283</v>
      </c>
      <c r="F188" s="39">
        <v>8010001079224</v>
      </c>
      <c r="G188" s="16" t="s">
        <v>549</v>
      </c>
      <c r="H188" s="26" t="s">
        <v>566</v>
      </c>
      <c r="I188" s="24" t="s">
        <v>26</v>
      </c>
      <c r="J188" s="23" t="s">
        <v>58</v>
      </c>
      <c r="K188" s="44" t="s">
        <v>26</v>
      </c>
      <c r="L188" s="44" t="s">
        <v>26</v>
      </c>
      <c r="M188" s="44" t="s">
        <v>26</v>
      </c>
      <c r="N188" s="44" t="s">
        <v>26</v>
      </c>
      <c r="O188" s="44" t="s">
        <v>26</v>
      </c>
      <c r="P188" s="51" t="s">
        <v>369</v>
      </c>
      <c r="Q188" s="27"/>
      <c r="S188" s="52"/>
    </row>
    <row r="189" spans="1:19" s="13" customFormat="1" ht="100" customHeight="1" x14ac:dyDescent="0.2">
      <c r="A189" s="56">
        <v>186</v>
      </c>
      <c r="B189" s="16" t="s">
        <v>383</v>
      </c>
      <c r="C189" s="19" t="s">
        <v>45</v>
      </c>
      <c r="D189" s="38">
        <v>44287</v>
      </c>
      <c r="E189" s="16" t="s">
        <v>340</v>
      </c>
      <c r="F189" s="39">
        <v>3010001033086</v>
      </c>
      <c r="G189" s="16" t="s">
        <v>343</v>
      </c>
      <c r="H189" s="26" t="s">
        <v>566</v>
      </c>
      <c r="I189" s="24" t="s">
        <v>26</v>
      </c>
      <c r="J189" s="23" t="s">
        <v>166</v>
      </c>
      <c r="K189" s="44" t="s">
        <v>26</v>
      </c>
      <c r="L189" s="44" t="s">
        <v>26</v>
      </c>
      <c r="M189" s="44" t="s">
        <v>26</v>
      </c>
      <c r="N189" s="44" t="s">
        <v>26</v>
      </c>
      <c r="O189" s="44" t="s">
        <v>26</v>
      </c>
      <c r="P189" s="51" t="s">
        <v>606</v>
      </c>
      <c r="Q189" s="27"/>
      <c r="S189" s="52"/>
    </row>
    <row r="190" spans="1:19" s="13" customFormat="1" ht="100" customHeight="1" x14ac:dyDescent="0.2">
      <c r="A190" s="56">
        <v>187</v>
      </c>
      <c r="B190" s="16" t="s">
        <v>103</v>
      </c>
      <c r="C190" s="19" t="s">
        <v>45</v>
      </c>
      <c r="D190" s="38">
        <v>44287</v>
      </c>
      <c r="E190" s="16" t="s">
        <v>66</v>
      </c>
      <c r="F190" s="39" t="s">
        <v>115</v>
      </c>
      <c r="G190" s="16" t="s">
        <v>658</v>
      </c>
      <c r="H190" s="26" t="s">
        <v>566</v>
      </c>
      <c r="I190" s="24" t="s">
        <v>26</v>
      </c>
      <c r="J190" s="23" t="s">
        <v>659</v>
      </c>
      <c r="K190" s="44" t="s">
        <v>26</v>
      </c>
      <c r="L190" s="44" t="s">
        <v>26</v>
      </c>
      <c r="M190" s="44" t="s">
        <v>26</v>
      </c>
      <c r="N190" s="44" t="s">
        <v>26</v>
      </c>
      <c r="O190" s="44" t="s">
        <v>26</v>
      </c>
      <c r="P190" s="51" t="s">
        <v>287</v>
      </c>
      <c r="Q190" s="27"/>
      <c r="S190" s="53"/>
    </row>
    <row r="191" spans="1:19" s="13" customFormat="1" ht="100" customHeight="1" x14ac:dyDescent="0.2">
      <c r="A191" s="56">
        <v>188</v>
      </c>
      <c r="B191" s="16" t="s">
        <v>385</v>
      </c>
      <c r="C191" s="19" t="s">
        <v>45</v>
      </c>
      <c r="D191" s="38">
        <v>44287</v>
      </c>
      <c r="E191" s="16" t="s">
        <v>16</v>
      </c>
      <c r="F191" s="39">
        <v>6010405003434</v>
      </c>
      <c r="G191" s="16" t="s">
        <v>550</v>
      </c>
      <c r="H191" s="26" t="s">
        <v>566</v>
      </c>
      <c r="I191" s="24" t="s">
        <v>26</v>
      </c>
      <c r="J191" s="23" t="s">
        <v>619</v>
      </c>
      <c r="K191" s="44" t="s">
        <v>26</v>
      </c>
      <c r="L191" s="44" t="s">
        <v>26</v>
      </c>
      <c r="M191" s="44" t="s">
        <v>26</v>
      </c>
      <c r="N191" s="44" t="s">
        <v>26</v>
      </c>
      <c r="O191" s="44" t="s">
        <v>26</v>
      </c>
      <c r="P191" s="51" t="s">
        <v>122</v>
      </c>
      <c r="Q191" s="27"/>
      <c r="S191" s="52"/>
    </row>
    <row r="192" spans="1:19" s="13" customFormat="1" ht="120" customHeight="1" x14ac:dyDescent="0.2">
      <c r="A192" s="56">
        <v>189</v>
      </c>
      <c r="B192" s="26" t="s">
        <v>386</v>
      </c>
      <c r="C192" s="19" t="s">
        <v>45</v>
      </c>
      <c r="D192" s="38">
        <v>44287</v>
      </c>
      <c r="E192" s="16" t="s">
        <v>455</v>
      </c>
      <c r="F192" s="39">
        <v>9010401049197</v>
      </c>
      <c r="G192" s="16" t="s">
        <v>656</v>
      </c>
      <c r="H192" s="26" t="s">
        <v>264</v>
      </c>
      <c r="I192" s="24" t="s">
        <v>26</v>
      </c>
      <c r="J192" s="23" t="s">
        <v>620</v>
      </c>
      <c r="K192" s="44" t="s">
        <v>26</v>
      </c>
      <c r="L192" s="44" t="s">
        <v>26</v>
      </c>
      <c r="M192" s="44" t="s">
        <v>26</v>
      </c>
      <c r="N192" s="44" t="s">
        <v>26</v>
      </c>
      <c r="O192" s="44" t="s">
        <v>26</v>
      </c>
      <c r="P192" s="51" t="s">
        <v>607</v>
      </c>
      <c r="Q192" s="27"/>
      <c r="S192" s="52"/>
    </row>
    <row r="193" spans="1:19" s="13" customFormat="1" ht="100" customHeight="1" x14ac:dyDescent="0.2">
      <c r="A193" s="56">
        <v>190</v>
      </c>
      <c r="B193" s="16" t="s">
        <v>388</v>
      </c>
      <c r="C193" s="19" t="s">
        <v>45</v>
      </c>
      <c r="D193" s="38">
        <v>44287</v>
      </c>
      <c r="E193" s="16" t="s">
        <v>108</v>
      </c>
      <c r="F193" s="39" t="s">
        <v>157</v>
      </c>
      <c r="G193" s="16" t="s">
        <v>55</v>
      </c>
      <c r="H193" s="41" t="s">
        <v>582</v>
      </c>
      <c r="I193" s="24" t="s">
        <v>26</v>
      </c>
      <c r="J193" s="23" t="s">
        <v>109</v>
      </c>
      <c r="K193" s="44" t="s">
        <v>26</v>
      </c>
      <c r="L193" s="44" t="s">
        <v>26</v>
      </c>
      <c r="M193" s="44" t="s">
        <v>26</v>
      </c>
      <c r="N193" s="44" t="s">
        <v>26</v>
      </c>
      <c r="O193" s="44" t="s">
        <v>26</v>
      </c>
      <c r="P193" s="51" t="s">
        <v>604</v>
      </c>
      <c r="Q193" s="27"/>
      <c r="S193" s="52"/>
    </row>
    <row r="194" spans="1:19" s="13" customFormat="1" ht="100" customHeight="1" x14ac:dyDescent="0.2">
      <c r="A194" s="56">
        <v>191</v>
      </c>
      <c r="B194" s="26" t="s">
        <v>273</v>
      </c>
      <c r="C194" s="19" t="s">
        <v>45</v>
      </c>
      <c r="D194" s="38">
        <v>44287</v>
      </c>
      <c r="E194" s="16" t="s">
        <v>53</v>
      </c>
      <c r="F194" s="39" t="s">
        <v>268</v>
      </c>
      <c r="G194" s="16" t="s">
        <v>515</v>
      </c>
      <c r="H194" s="41" t="s">
        <v>582</v>
      </c>
      <c r="I194" s="44" t="s">
        <v>26</v>
      </c>
      <c r="J194" s="23" t="s">
        <v>109</v>
      </c>
      <c r="K194" s="44" t="s">
        <v>26</v>
      </c>
      <c r="L194" s="44" t="s">
        <v>26</v>
      </c>
      <c r="M194" s="44" t="s">
        <v>26</v>
      </c>
      <c r="N194" s="44" t="s">
        <v>26</v>
      </c>
      <c r="O194" s="44" t="s">
        <v>26</v>
      </c>
      <c r="P194" s="51" t="s">
        <v>604</v>
      </c>
      <c r="Q194" s="27"/>
      <c r="S194" s="52"/>
    </row>
    <row r="195" spans="1:19" s="13" customFormat="1" ht="100" customHeight="1" x14ac:dyDescent="0.2">
      <c r="A195" s="56">
        <v>192</v>
      </c>
      <c r="B195" s="26" t="s">
        <v>389</v>
      </c>
      <c r="C195" s="19" t="s">
        <v>45</v>
      </c>
      <c r="D195" s="38">
        <v>44287</v>
      </c>
      <c r="E195" s="16" t="s">
        <v>456</v>
      </c>
      <c r="F195" s="39" t="s">
        <v>487</v>
      </c>
      <c r="G195" s="16" t="s">
        <v>552</v>
      </c>
      <c r="H195" s="41" t="s">
        <v>587</v>
      </c>
      <c r="I195" s="44" t="s">
        <v>26</v>
      </c>
      <c r="J195" s="23" t="s">
        <v>109</v>
      </c>
      <c r="K195" s="44" t="s">
        <v>26</v>
      </c>
      <c r="L195" s="44" t="s">
        <v>26</v>
      </c>
      <c r="M195" s="44" t="s">
        <v>26</v>
      </c>
      <c r="N195" s="44" t="s">
        <v>26</v>
      </c>
      <c r="O195" s="44" t="s">
        <v>26</v>
      </c>
      <c r="P195" s="51" t="s">
        <v>601</v>
      </c>
      <c r="Q195" s="27"/>
      <c r="S195" s="52"/>
    </row>
    <row r="196" spans="1:19" s="13" customFormat="1" ht="100" customHeight="1" x14ac:dyDescent="0.2">
      <c r="A196" s="56">
        <v>193</v>
      </c>
      <c r="B196" s="26" t="s">
        <v>389</v>
      </c>
      <c r="C196" s="19" t="s">
        <v>45</v>
      </c>
      <c r="D196" s="38">
        <v>44287</v>
      </c>
      <c r="E196" s="16" t="s">
        <v>216</v>
      </c>
      <c r="F196" s="39" t="s">
        <v>488</v>
      </c>
      <c r="G196" s="16" t="s">
        <v>553</v>
      </c>
      <c r="H196" s="41" t="s">
        <v>587</v>
      </c>
      <c r="I196" s="44" t="s">
        <v>26</v>
      </c>
      <c r="J196" s="23" t="s">
        <v>109</v>
      </c>
      <c r="K196" s="44" t="s">
        <v>26</v>
      </c>
      <c r="L196" s="44" t="s">
        <v>26</v>
      </c>
      <c r="M196" s="44" t="s">
        <v>26</v>
      </c>
      <c r="N196" s="44" t="s">
        <v>26</v>
      </c>
      <c r="O196" s="44" t="s">
        <v>26</v>
      </c>
      <c r="P196" s="51" t="s">
        <v>601</v>
      </c>
      <c r="Q196" s="27"/>
      <c r="S196" s="52"/>
    </row>
    <row r="197" spans="1:19" s="13" customFormat="1" ht="100" customHeight="1" x14ac:dyDescent="0.2">
      <c r="A197" s="56">
        <v>194</v>
      </c>
      <c r="B197" s="16" t="s">
        <v>389</v>
      </c>
      <c r="C197" s="19" t="s">
        <v>45</v>
      </c>
      <c r="D197" s="38">
        <v>44287</v>
      </c>
      <c r="E197" s="16" t="s">
        <v>457</v>
      </c>
      <c r="F197" s="39" t="s">
        <v>489</v>
      </c>
      <c r="G197" s="16" t="s">
        <v>121</v>
      </c>
      <c r="H197" s="26" t="s">
        <v>587</v>
      </c>
      <c r="I197" s="44" t="s">
        <v>26</v>
      </c>
      <c r="J197" s="23" t="s">
        <v>109</v>
      </c>
      <c r="K197" s="44" t="s">
        <v>26</v>
      </c>
      <c r="L197" s="44" t="s">
        <v>26</v>
      </c>
      <c r="M197" s="44" t="s">
        <v>26</v>
      </c>
      <c r="N197" s="44" t="s">
        <v>26</v>
      </c>
      <c r="O197" s="44" t="s">
        <v>26</v>
      </c>
      <c r="P197" s="51" t="s">
        <v>601</v>
      </c>
      <c r="Q197" s="27"/>
      <c r="S197" s="52"/>
    </row>
    <row r="198" spans="1:19" s="13" customFormat="1" ht="100" customHeight="1" x14ac:dyDescent="0.2">
      <c r="A198" s="56">
        <v>195</v>
      </c>
      <c r="B198" s="16" t="s">
        <v>389</v>
      </c>
      <c r="C198" s="19" t="s">
        <v>45</v>
      </c>
      <c r="D198" s="38">
        <v>44287</v>
      </c>
      <c r="E198" s="16" t="s">
        <v>281</v>
      </c>
      <c r="F198" s="39" t="s">
        <v>491</v>
      </c>
      <c r="G198" s="16" t="s">
        <v>162</v>
      </c>
      <c r="H198" s="26" t="s">
        <v>587</v>
      </c>
      <c r="I198" s="44" t="s">
        <v>26</v>
      </c>
      <c r="J198" s="23" t="s">
        <v>109</v>
      </c>
      <c r="K198" s="44" t="s">
        <v>26</v>
      </c>
      <c r="L198" s="44" t="s">
        <v>26</v>
      </c>
      <c r="M198" s="44" t="s">
        <v>26</v>
      </c>
      <c r="N198" s="44" t="s">
        <v>26</v>
      </c>
      <c r="O198" s="44" t="s">
        <v>26</v>
      </c>
      <c r="P198" s="51" t="s">
        <v>601</v>
      </c>
      <c r="Q198" s="27"/>
      <c r="S198" s="52"/>
    </row>
    <row r="199" spans="1:19" s="13" customFormat="1" ht="100" customHeight="1" x14ac:dyDescent="0.2">
      <c r="A199" s="56">
        <v>196</v>
      </c>
      <c r="B199" s="16" t="s">
        <v>389</v>
      </c>
      <c r="C199" s="19" t="s">
        <v>45</v>
      </c>
      <c r="D199" s="38">
        <v>44287</v>
      </c>
      <c r="E199" s="16" t="s">
        <v>458</v>
      </c>
      <c r="F199" s="39" t="s">
        <v>492</v>
      </c>
      <c r="G199" s="16" t="s">
        <v>555</v>
      </c>
      <c r="H199" s="26" t="s">
        <v>587</v>
      </c>
      <c r="I199" s="44" t="s">
        <v>26</v>
      </c>
      <c r="J199" s="23" t="s">
        <v>109</v>
      </c>
      <c r="K199" s="44" t="s">
        <v>26</v>
      </c>
      <c r="L199" s="44" t="s">
        <v>26</v>
      </c>
      <c r="M199" s="44" t="s">
        <v>26</v>
      </c>
      <c r="N199" s="44" t="s">
        <v>26</v>
      </c>
      <c r="O199" s="44" t="s">
        <v>26</v>
      </c>
      <c r="P199" s="51" t="s">
        <v>601</v>
      </c>
      <c r="Q199" s="27"/>
      <c r="S199" s="52"/>
    </row>
    <row r="200" spans="1:19" s="13" customFormat="1" ht="100" customHeight="1" x14ac:dyDescent="0.2">
      <c r="A200" s="56">
        <v>197</v>
      </c>
      <c r="B200" s="16" t="s">
        <v>389</v>
      </c>
      <c r="C200" s="19" t="s">
        <v>45</v>
      </c>
      <c r="D200" s="38">
        <v>44287</v>
      </c>
      <c r="E200" s="16" t="s">
        <v>459</v>
      </c>
      <c r="F200" s="39" t="s">
        <v>493</v>
      </c>
      <c r="G200" s="16" t="s">
        <v>556</v>
      </c>
      <c r="H200" s="26" t="s">
        <v>587</v>
      </c>
      <c r="I200" s="44" t="s">
        <v>26</v>
      </c>
      <c r="J200" s="23" t="s">
        <v>109</v>
      </c>
      <c r="K200" s="44" t="s">
        <v>26</v>
      </c>
      <c r="L200" s="44" t="s">
        <v>26</v>
      </c>
      <c r="M200" s="44" t="s">
        <v>26</v>
      </c>
      <c r="N200" s="44" t="s">
        <v>26</v>
      </c>
      <c r="O200" s="44" t="s">
        <v>26</v>
      </c>
      <c r="P200" s="51" t="s">
        <v>601</v>
      </c>
      <c r="Q200" s="27"/>
      <c r="S200" s="52"/>
    </row>
    <row r="201" spans="1:19" s="13" customFormat="1" ht="100" customHeight="1" x14ac:dyDescent="0.2">
      <c r="A201" s="56">
        <v>198</v>
      </c>
      <c r="B201" s="16" t="s">
        <v>389</v>
      </c>
      <c r="C201" s="19" t="s">
        <v>45</v>
      </c>
      <c r="D201" s="38">
        <v>44287</v>
      </c>
      <c r="E201" s="16" t="s">
        <v>460</v>
      </c>
      <c r="F201" s="39" t="s">
        <v>494</v>
      </c>
      <c r="G201" s="16" t="s">
        <v>557</v>
      </c>
      <c r="H201" s="26" t="s">
        <v>587</v>
      </c>
      <c r="I201" s="44" t="s">
        <v>26</v>
      </c>
      <c r="J201" s="23" t="s">
        <v>109</v>
      </c>
      <c r="K201" s="44" t="s">
        <v>26</v>
      </c>
      <c r="L201" s="44" t="s">
        <v>26</v>
      </c>
      <c r="M201" s="44" t="s">
        <v>26</v>
      </c>
      <c r="N201" s="44" t="s">
        <v>26</v>
      </c>
      <c r="O201" s="44" t="s">
        <v>26</v>
      </c>
      <c r="P201" s="51" t="s">
        <v>601</v>
      </c>
      <c r="Q201" s="27"/>
      <c r="S201" s="52"/>
    </row>
    <row r="202" spans="1:19" s="13" customFormat="1" ht="100" customHeight="1" x14ac:dyDescent="0.2">
      <c r="A202" s="56">
        <v>199</v>
      </c>
      <c r="B202" s="16" t="s">
        <v>389</v>
      </c>
      <c r="C202" s="19" t="s">
        <v>45</v>
      </c>
      <c r="D202" s="38">
        <v>44287</v>
      </c>
      <c r="E202" s="16" t="s">
        <v>461</v>
      </c>
      <c r="F202" s="39" t="s">
        <v>495</v>
      </c>
      <c r="G202" s="16" t="s">
        <v>558</v>
      </c>
      <c r="H202" s="26" t="s">
        <v>587</v>
      </c>
      <c r="I202" s="44" t="s">
        <v>26</v>
      </c>
      <c r="J202" s="23" t="s">
        <v>109</v>
      </c>
      <c r="K202" s="44" t="s">
        <v>26</v>
      </c>
      <c r="L202" s="44" t="s">
        <v>26</v>
      </c>
      <c r="M202" s="44" t="s">
        <v>26</v>
      </c>
      <c r="N202" s="44" t="s">
        <v>26</v>
      </c>
      <c r="O202" s="44" t="s">
        <v>26</v>
      </c>
      <c r="P202" s="51" t="s">
        <v>601</v>
      </c>
      <c r="Q202" s="27"/>
      <c r="S202" s="52"/>
    </row>
    <row r="203" spans="1:19" s="13" customFormat="1" ht="100" customHeight="1" x14ac:dyDescent="0.2">
      <c r="A203" s="56">
        <v>200</v>
      </c>
      <c r="B203" s="16" t="s">
        <v>208</v>
      </c>
      <c r="C203" s="19" t="s">
        <v>45</v>
      </c>
      <c r="D203" s="38">
        <v>44287</v>
      </c>
      <c r="E203" s="16" t="s">
        <v>462</v>
      </c>
      <c r="F203" s="39">
        <v>4011101013737</v>
      </c>
      <c r="G203" s="16" t="s">
        <v>446</v>
      </c>
      <c r="H203" s="26" t="s">
        <v>566</v>
      </c>
      <c r="I203" s="44" t="s">
        <v>26</v>
      </c>
      <c r="J203" s="23" t="s">
        <v>235</v>
      </c>
      <c r="K203" s="44" t="s">
        <v>26</v>
      </c>
      <c r="L203" s="44" t="s">
        <v>26</v>
      </c>
      <c r="M203" s="44" t="s">
        <v>26</v>
      </c>
      <c r="N203" s="44" t="s">
        <v>26</v>
      </c>
      <c r="O203" s="44" t="s">
        <v>26</v>
      </c>
      <c r="P203" s="51" t="s">
        <v>608</v>
      </c>
      <c r="Q203" s="27"/>
      <c r="S203" s="52"/>
    </row>
    <row r="204" spans="1:19" s="13" customFormat="1" ht="100" customHeight="1" x14ac:dyDescent="0.2">
      <c r="A204" s="56">
        <v>201</v>
      </c>
      <c r="B204" s="16" t="s">
        <v>56</v>
      </c>
      <c r="C204" s="19" t="s">
        <v>45</v>
      </c>
      <c r="D204" s="38">
        <v>44287</v>
      </c>
      <c r="E204" s="16" t="s">
        <v>37</v>
      </c>
      <c r="F204" s="39">
        <v>5010501023312</v>
      </c>
      <c r="G204" s="16" t="s">
        <v>197</v>
      </c>
      <c r="H204" s="26" t="s">
        <v>565</v>
      </c>
      <c r="I204" s="44" t="s">
        <v>26</v>
      </c>
      <c r="J204" s="23" t="s">
        <v>617</v>
      </c>
      <c r="K204" s="44" t="s">
        <v>26</v>
      </c>
      <c r="L204" s="44" t="s">
        <v>26</v>
      </c>
      <c r="M204" s="44" t="s">
        <v>26</v>
      </c>
      <c r="N204" s="44" t="s">
        <v>26</v>
      </c>
      <c r="O204" s="44" t="s">
        <v>26</v>
      </c>
      <c r="P204" s="51" t="s">
        <v>118</v>
      </c>
      <c r="Q204" s="27"/>
      <c r="S204" s="52"/>
    </row>
    <row r="205" spans="1:19" s="13" customFormat="1" ht="100" customHeight="1" x14ac:dyDescent="0.2">
      <c r="A205" s="56">
        <v>202</v>
      </c>
      <c r="B205" s="16" t="s">
        <v>119</v>
      </c>
      <c r="C205" s="19" t="s">
        <v>45</v>
      </c>
      <c r="D205" s="38">
        <v>44287</v>
      </c>
      <c r="E205" s="16" t="s">
        <v>138</v>
      </c>
      <c r="F205" s="39">
        <v>9011101031552</v>
      </c>
      <c r="G205" s="16" t="s">
        <v>54</v>
      </c>
      <c r="H205" s="26" t="s">
        <v>565</v>
      </c>
      <c r="I205" s="44" t="s">
        <v>26</v>
      </c>
      <c r="J205" s="23" t="s">
        <v>29</v>
      </c>
      <c r="K205" s="44" t="s">
        <v>26</v>
      </c>
      <c r="L205" s="44" t="s">
        <v>26</v>
      </c>
      <c r="M205" s="44" t="s">
        <v>26</v>
      </c>
      <c r="N205" s="44" t="s">
        <v>26</v>
      </c>
      <c r="O205" s="44" t="s">
        <v>26</v>
      </c>
      <c r="P205" s="51" t="s">
        <v>72</v>
      </c>
      <c r="Q205" s="27"/>
      <c r="S205" s="52"/>
    </row>
    <row r="206" spans="1:19" s="13" customFormat="1" ht="150" customHeight="1" x14ac:dyDescent="0.2">
      <c r="A206" s="56">
        <v>203</v>
      </c>
      <c r="B206" s="16" t="s">
        <v>119</v>
      </c>
      <c r="C206" s="19" t="s">
        <v>45</v>
      </c>
      <c r="D206" s="38">
        <v>44287</v>
      </c>
      <c r="E206" s="16" t="s">
        <v>138</v>
      </c>
      <c r="F206" s="39">
        <v>9011101031552</v>
      </c>
      <c r="G206" s="16" t="s">
        <v>54</v>
      </c>
      <c r="H206" s="26" t="s">
        <v>204</v>
      </c>
      <c r="I206" s="44" t="s">
        <v>26</v>
      </c>
      <c r="J206" s="23" t="s">
        <v>29</v>
      </c>
      <c r="K206" s="44" t="s">
        <v>26</v>
      </c>
      <c r="L206" s="44" t="s">
        <v>26</v>
      </c>
      <c r="M206" s="44" t="s">
        <v>26</v>
      </c>
      <c r="N206" s="44" t="s">
        <v>26</v>
      </c>
      <c r="O206" s="44" t="s">
        <v>26</v>
      </c>
      <c r="P206" s="51" t="s">
        <v>609</v>
      </c>
      <c r="Q206" s="27"/>
      <c r="S206" s="52"/>
    </row>
    <row r="207" spans="1:19" s="13" customFormat="1" ht="100" customHeight="1" x14ac:dyDescent="0.2">
      <c r="A207" s="56">
        <v>204</v>
      </c>
      <c r="B207" s="16" t="s">
        <v>639</v>
      </c>
      <c r="C207" s="19" t="s">
        <v>45</v>
      </c>
      <c r="D207" s="38">
        <v>44287</v>
      </c>
      <c r="E207" s="16" t="s">
        <v>28</v>
      </c>
      <c r="F207" s="39">
        <v>2010801012579</v>
      </c>
      <c r="G207" s="16" t="s">
        <v>83</v>
      </c>
      <c r="H207" s="26" t="s">
        <v>31</v>
      </c>
      <c r="I207" s="44" t="s">
        <v>26</v>
      </c>
      <c r="J207" s="23" t="s">
        <v>110</v>
      </c>
      <c r="K207" s="44" t="s">
        <v>26</v>
      </c>
      <c r="L207" s="44" t="s">
        <v>26</v>
      </c>
      <c r="M207" s="44" t="s">
        <v>26</v>
      </c>
      <c r="N207" s="44" t="s">
        <v>26</v>
      </c>
      <c r="O207" s="44" t="s">
        <v>26</v>
      </c>
      <c r="P207" s="51" t="s">
        <v>610</v>
      </c>
      <c r="Q207" s="27"/>
      <c r="S207" s="52"/>
    </row>
    <row r="208" spans="1:19" s="13" customFormat="1" ht="100" customHeight="1" x14ac:dyDescent="0.2">
      <c r="A208" s="56">
        <v>205</v>
      </c>
      <c r="B208" s="16" t="s">
        <v>579</v>
      </c>
      <c r="C208" s="19" t="s">
        <v>45</v>
      </c>
      <c r="D208" s="38">
        <v>44287</v>
      </c>
      <c r="E208" s="16" t="s">
        <v>117</v>
      </c>
      <c r="F208" s="39">
        <v>1010001110829</v>
      </c>
      <c r="G208" s="16" t="s">
        <v>209</v>
      </c>
      <c r="H208" s="26" t="s">
        <v>566</v>
      </c>
      <c r="I208" s="44" t="s">
        <v>26</v>
      </c>
      <c r="J208" s="23" t="s">
        <v>618</v>
      </c>
      <c r="K208" s="44" t="s">
        <v>26</v>
      </c>
      <c r="L208" s="44" t="s">
        <v>26</v>
      </c>
      <c r="M208" s="44" t="s">
        <v>26</v>
      </c>
      <c r="N208" s="44" t="s">
        <v>26</v>
      </c>
      <c r="O208" s="44" t="s">
        <v>26</v>
      </c>
      <c r="P208" s="51" t="s">
        <v>611</v>
      </c>
      <c r="Q208" s="27"/>
      <c r="S208" s="52"/>
    </row>
    <row r="209" spans="1:19" s="13" customFormat="1" ht="100" customHeight="1" x14ac:dyDescent="0.2">
      <c r="A209" s="56">
        <v>206</v>
      </c>
      <c r="B209" s="16" t="s">
        <v>76</v>
      </c>
      <c r="C209" s="19" t="s">
        <v>45</v>
      </c>
      <c r="D209" s="38">
        <v>44288</v>
      </c>
      <c r="E209" s="16" t="s">
        <v>167</v>
      </c>
      <c r="F209" s="39">
        <v>4011101019544</v>
      </c>
      <c r="G209" s="16" t="s">
        <v>206</v>
      </c>
      <c r="H209" s="26" t="s">
        <v>582</v>
      </c>
      <c r="I209" s="44" t="s">
        <v>26</v>
      </c>
      <c r="J209" s="23" t="s">
        <v>219</v>
      </c>
      <c r="K209" s="44" t="s">
        <v>26</v>
      </c>
      <c r="L209" s="44" t="s">
        <v>26</v>
      </c>
      <c r="M209" s="44" t="s">
        <v>26</v>
      </c>
      <c r="N209" s="44" t="s">
        <v>26</v>
      </c>
      <c r="O209" s="44" t="s">
        <v>26</v>
      </c>
      <c r="P209" s="51" t="s">
        <v>152</v>
      </c>
      <c r="Q209" s="27"/>
      <c r="S209" s="52"/>
    </row>
    <row r="210" spans="1:19" s="13" customFormat="1" ht="136.9" customHeight="1" x14ac:dyDescent="0.2">
      <c r="A210" s="56">
        <v>207</v>
      </c>
      <c r="B210" s="16" t="s">
        <v>78</v>
      </c>
      <c r="C210" s="19" t="s">
        <v>45</v>
      </c>
      <c r="D210" s="38">
        <v>44292</v>
      </c>
      <c r="E210" s="16" t="s">
        <v>138</v>
      </c>
      <c r="F210" s="39">
        <v>9011101031552</v>
      </c>
      <c r="G210" s="16" t="s">
        <v>54</v>
      </c>
      <c r="H210" s="26" t="s">
        <v>588</v>
      </c>
      <c r="I210" s="23">
        <v>2221728</v>
      </c>
      <c r="J210" s="23">
        <v>2221728</v>
      </c>
      <c r="K210" s="48">
        <f>ROUNDDOWN(J210/I210,3)</f>
        <v>1</v>
      </c>
      <c r="L210" s="44" t="s">
        <v>26</v>
      </c>
      <c r="M210" s="44" t="s">
        <v>26</v>
      </c>
      <c r="N210" s="44" t="s">
        <v>26</v>
      </c>
      <c r="O210" s="44" t="s">
        <v>26</v>
      </c>
      <c r="P210" s="51"/>
      <c r="Q210" s="27"/>
      <c r="S210" s="52"/>
    </row>
    <row r="211" spans="1:19" s="13" customFormat="1" ht="100" customHeight="1" x14ac:dyDescent="0.2">
      <c r="A211" s="56">
        <v>208</v>
      </c>
      <c r="B211" s="16" t="s">
        <v>372</v>
      </c>
      <c r="C211" s="19" t="s">
        <v>45</v>
      </c>
      <c r="D211" s="38">
        <v>44293</v>
      </c>
      <c r="E211" s="16" t="s">
        <v>403</v>
      </c>
      <c r="F211" s="39" t="s">
        <v>203</v>
      </c>
      <c r="G211" s="16" t="s">
        <v>198</v>
      </c>
      <c r="H211" s="26" t="s">
        <v>589</v>
      </c>
      <c r="I211" s="44" t="s">
        <v>26</v>
      </c>
      <c r="J211" s="23" t="s">
        <v>628</v>
      </c>
      <c r="K211" s="44" t="s">
        <v>26</v>
      </c>
      <c r="L211" s="44" t="s">
        <v>26</v>
      </c>
      <c r="M211" s="44" t="s">
        <v>26</v>
      </c>
      <c r="N211" s="44" t="s">
        <v>26</v>
      </c>
      <c r="O211" s="44" t="s">
        <v>26</v>
      </c>
      <c r="P211" s="51" t="s">
        <v>323</v>
      </c>
      <c r="Q211" s="27"/>
      <c r="S211" s="52"/>
    </row>
    <row r="212" spans="1:19" s="13" customFormat="1" ht="159.65" customHeight="1" x14ac:dyDescent="0.2">
      <c r="A212" s="56">
        <v>209</v>
      </c>
      <c r="B212" s="16" t="s">
        <v>179</v>
      </c>
      <c r="C212" s="19" t="s">
        <v>45</v>
      </c>
      <c r="D212" s="38">
        <v>44294</v>
      </c>
      <c r="E212" s="16" t="s">
        <v>449</v>
      </c>
      <c r="F212" s="39">
        <v>6010001109206</v>
      </c>
      <c r="G212" s="16" t="s">
        <v>597</v>
      </c>
      <c r="H212" s="26" t="s">
        <v>590</v>
      </c>
      <c r="I212" s="23">
        <v>2931200</v>
      </c>
      <c r="J212" s="23">
        <v>2931200</v>
      </c>
      <c r="K212" s="48">
        <f>ROUNDDOWN(J212/I212,3)</f>
        <v>1</v>
      </c>
      <c r="L212" s="44" t="s">
        <v>26</v>
      </c>
      <c r="M212" s="44" t="s">
        <v>26</v>
      </c>
      <c r="N212" s="44" t="s">
        <v>26</v>
      </c>
      <c r="O212" s="44" t="s">
        <v>26</v>
      </c>
      <c r="P212" s="51"/>
      <c r="Q212" s="27"/>
      <c r="S212" s="52"/>
    </row>
    <row r="213" spans="1:19" s="13" customFormat="1" ht="100" customHeight="1" x14ac:dyDescent="0.2">
      <c r="A213" s="56">
        <v>210</v>
      </c>
      <c r="B213" s="16" t="s">
        <v>171</v>
      </c>
      <c r="C213" s="19" t="s">
        <v>45</v>
      </c>
      <c r="D213" s="38">
        <v>44295</v>
      </c>
      <c r="E213" s="16" t="s">
        <v>68</v>
      </c>
      <c r="F213" s="39">
        <v>8010005002644</v>
      </c>
      <c r="G213" s="16" t="s">
        <v>185</v>
      </c>
      <c r="H213" s="26" t="s">
        <v>106</v>
      </c>
      <c r="I213" s="23">
        <v>285000000</v>
      </c>
      <c r="J213" s="23">
        <v>284950000</v>
      </c>
      <c r="K213" s="48">
        <f>ROUNDDOWN(J213/I213,3)</f>
        <v>0.999</v>
      </c>
      <c r="L213" s="44" t="s">
        <v>26</v>
      </c>
      <c r="M213" s="44" t="s">
        <v>26</v>
      </c>
      <c r="N213" s="44" t="s">
        <v>26</v>
      </c>
      <c r="O213" s="44" t="s">
        <v>26</v>
      </c>
      <c r="P213" s="51"/>
      <c r="Q213" s="27"/>
      <c r="S213" s="52"/>
    </row>
    <row r="214" spans="1:19" s="13" customFormat="1" ht="100" customHeight="1" x14ac:dyDescent="0.2">
      <c r="A214" s="56">
        <v>211</v>
      </c>
      <c r="B214" s="16" t="s">
        <v>299</v>
      </c>
      <c r="C214" s="19" t="s">
        <v>45</v>
      </c>
      <c r="D214" s="38">
        <v>44298</v>
      </c>
      <c r="E214" s="16" t="s">
        <v>68</v>
      </c>
      <c r="F214" s="39">
        <v>8010005002644</v>
      </c>
      <c r="G214" s="16" t="s">
        <v>185</v>
      </c>
      <c r="H214" s="26" t="s">
        <v>106</v>
      </c>
      <c r="I214" s="23">
        <v>312600000</v>
      </c>
      <c r="J214" s="23">
        <v>312569999</v>
      </c>
      <c r="K214" s="48">
        <f>ROUNDDOWN(J214/I214,3)</f>
        <v>0.999</v>
      </c>
      <c r="L214" s="44" t="s">
        <v>26</v>
      </c>
      <c r="M214" s="44" t="s">
        <v>26</v>
      </c>
      <c r="N214" s="44" t="s">
        <v>26</v>
      </c>
      <c r="O214" s="44" t="s">
        <v>26</v>
      </c>
      <c r="P214" s="51"/>
      <c r="Q214" s="27"/>
      <c r="S214" s="52"/>
    </row>
    <row r="215" spans="1:19" s="13" customFormat="1" ht="100" customHeight="1" x14ac:dyDescent="0.2">
      <c r="A215" s="56">
        <v>212</v>
      </c>
      <c r="B215" s="16" t="s">
        <v>163</v>
      </c>
      <c r="C215" s="19" t="s">
        <v>45</v>
      </c>
      <c r="D215" s="38">
        <v>44298</v>
      </c>
      <c r="E215" s="16" t="s">
        <v>68</v>
      </c>
      <c r="F215" s="39">
        <v>8010005002644</v>
      </c>
      <c r="G215" s="16" t="s">
        <v>185</v>
      </c>
      <c r="H215" s="26" t="s">
        <v>106</v>
      </c>
      <c r="I215" s="23">
        <v>116710000</v>
      </c>
      <c r="J215" s="23">
        <v>115699999</v>
      </c>
      <c r="K215" s="48">
        <f>ROUNDDOWN(J215/I215,3)</f>
        <v>0.99099999999999999</v>
      </c>
      <c r="L215" s="44" t="s">
        <v>26</v>
      </c>
      <c r="M215" s="44" t="s">
        <v>26</v>
      </c>
      <c r="N215" s="44" t="s">
        <v>26</v>
      </c>
      <c r="O215" s="44" t="s">
        <v>26</v>
      </c>
      <c r="P215" s="51"/>
      <c r="Q215" s="27"/>
      <c r="S215" s="52"/>
    </row>
    <row r="216" spans="1:19" s="13" customFormat="1" ht="100" customHeight="1" x14ac:dyDescent="0.2">
      <c r="A216" s="56">
        <v>213</v>
      </c>
      <c r="B216" s="16" t="s">
        <v>80</v>
      </c>
      <c r="C216" s="19" t="s">
        <v>45</v>
      </c>
      <c r="D216" s="38">
        <v>44298</v>
      </c>
      <c r="E216" s="16" t="s">
        <v>464</v>
      </c>
      <c r="F216" s="39">
        <v>5010401071213</v>
      </c>
      <c r="G216" s="16" t="s">
        <v>398</v>
      </c>
      <c r="H216" s="26" t="s">
        <v>106</v>
      </c>
      <c r="I216" s="23">
        <v>39192000</v>
      </c>
      <c r="J216" s="23">
        <v>39190140</v>
      </c>
      <c r="K216" s="48">
        <f>ROUNDDOWN(J216/I216,3)</f>
        <v>0.999</v>
      </c>
      <c r="L216" s="44" t="s">
        <v>26</v>
      </c>
      <c r="M216" s="44" t="s">
        <v>26</v>
      </c>
      <c r="N216" s="44" t="s">
        <v>26</v>
      </c>
      <c r="O216" s="44" t="s">
        <v>26</v>
      </c>
      <c r="P216" s="51" t="s">
        <v>250</v>
      </c>
      <c r="Q216" s="27"/>
      <c r="S216" s="52"/>
    </row>
    <row r="217" spans="1:19" s="13" customFormat="1" ht="100" customHeight="1" x14ac:dyDescent="0.2">
      <c r="A217" s="56">
        <v>214</v>
      </c>
      <c r="B217" s="16" t="s">
        <v>144</v>
      </c>
      <c r="C217" s="19" t="s">
        <v>45</v>
      </c>
      <c r="D217" s="38">
        <v>44300</v>
      </c>
      <c r="E217" s="16" t="s">
        <v>165</v>
      </c>
      <c r="F217" s="39">
        <v>4010401022860</v>
      </c>
      <c r="G217" s="16" t="s">
        <v>149</v>
      </c>
      <c r="H217" s="26" t="s">
        <v>105</v>
      </c>
      <c r="I217" s="44" t="s">
        <v>26</v>
      </c>
      <c r="J217" s="23" t="s">
        <v>629</v>
      </c>
      <c r="K217" s="44" t="s">
        <v>26</v>
      </c>
      <c r="L217" s="44" t="s">
        <v>26</v>
      </c>
      <c r="M217" s="44" t="s">
        <v>26</v>
      </c>
      <c r="N217" s="44" t="s">
        <v>26</v>
      </c>
      <c r="O217" s="44" t="s">
        <v>26</v>
      </c>
      <c r="P217" s="51" t="s">
        <v>612</v>
      </c>
      <c r="Q217" s="27"/>
      <c r="S217" s="52"/>
    </row>
    <row r="218" spans="1:19" s="13" customFormat="1" ht="100" customHeight="1" x14ac:dyDescent="0.2">
      <c r="A218" s="56">
        <v>215</v>
      </c>
      <c r="B218" s="16" t="s">
        <v>230</v>
      </c>
      <c r="C218" s="19" t="s">
        <v>45</v>
      </c>
      <c r="D218" s="38">
        <v>44300</v>
      </c>
      <c r="E218" s="16" t="s">
        <v>465</v>
      </c>
      <c r="F218" s="39" t="s">
        <v>497</v>
      </c>
      <c r="G218" s="16" t="s">
        <v>337</v>
      </c>
      <c r="H218" s="26" t="s">
        <v>106</v>
      </c>
      <c r="I218" s="44" t="s">
        <v>26</v>
      </c>
      <c r="J218" s="23" t="s">
        <v>200</v>
      </c>
      <c r="K218" s="44" t="s">
        <v>26</v>
      </c>
      <c r="L218" s="44">
        <v>3</v>
      </c>
      <c r="M218" s="44" t="s">
        <v>215</v>
      </c>
      <c r="N218" s="44" t="s">
        <v>217</v>
      </c>
      <c r="O218" s="44">
        <v>3</v>
      </c>
      <c r="P218" s="51" t="s">
        <v>613</v>
      </c>
      <c r="Q218" s="27"/>
      <c r="S218" s="52"/>
    </row>
    <row r="219" spans="1:19" s="13" customFormat="1" ht="100" customHeight="1" x14ac:dyDescent="0.2">
      <c r="A219" s="56">
        <v>216</v>
      </c>
      <c r="B219" s="16" t="s">
        <v>640</v>
      </c>
      <c r="C219" s="19" t="s">
        <v>45</v>
      </c>
      <c r="D219" s="38">
        <v>44301</v>
      </c>
      <c r="E219" s="16" t="s">
        <v>396</v>
      </c>
      <c r="F219" s="39">
        <v>7010001008844</v>
      </c>
      <c r="G219" s="16" t="s">
        <v>501</v>
      </c>
      <c r="H219" s="26" t="s">
        <v>484</v>
      </c>
      <c r="I219" s="23">
        <v>59277900</v>
      </c>
      <c r="J219" s="23">
        <v>59277900</v>
      </c>
      <c r="K219" s="48">
        <f>ROUNDDOWN(J219/I219,3)</f>
        <v>1</v>
      </c>
      <c r="L219" s="44" t="s">
        <v>26</v>
      </c>
      <c r="M219" s="44" t="s">
        <v>26</v>
      </c>
      <c r="N219" s="44" t="s">
        <v>26</v>
      </c>
      <c r="O219" s="44" t="s">
        <v>26</v>
      </c>
      <c r="P219" s="51"/>
      <c r="Q219" s="27"/>
      <c r="S219" s="52"/>
    </row>
    <row r="220" spans="1:19" s="13" customFormat="1" ht="100" customHeight="1" x14ac:dyDescent="0.2">
      <c r="A220" s="56">
        <v>217</v>
      </c>
      <c r="B220" s="16" t="s">
        <v>391</v>
      </c>
      <c r="C220" s="19" t="s">
        <v>45</v>
      </c>
      <c r="D220" s="38">
        <v>44305</v>
      </c>
      <c r="E220" s="16" t="s">
        <v>449</v>
      </c>
      <c r="F220" s="39">
        <v>6010001109206</v>
      </c>
      <c r="G220" s="16" t="s">
        <v>597</v>
      </c>
      <c r="H220" s="26" t="s">
        <v>106</v>
      </c>
      <c r="I220" s="23">
        <v>5810000</v>
      </c>
      <c r="J220" s="23">
        <v>5806240</v>
      </c>
      <c r="K220" s="48">
        <f>ROUNDDOWN(J220/I220,3)</f>
        <v>0.999</v>
      </c>
      <c r="L220" s="44" t="s">
        <v>26</v>
      </c>
      <c r="M220" s="44" t="s">
        <v>26</v>
      </c>
      <c r="N220" s="44" t="s">
        <v>26</v>
      </c>
      <c r="O220" s="44" t="s">
        <v>26</v>
      </c>
      <c r="P220" s="51"/>
      <c r="Q220" s="27"/>
      <c r="S220" s="52"/>
    </row>
    <row r="221" spans="1:19" s="13" customFormat="1" ht="179.25" customHeight="1" x14ac:dyDescent="0.2">
      <c r="A221" s="56">
        <v>218</v>
      </c>
      <c r="B221" s="16" t="s">
        <v>179</v>
      </c>
      <c r="C221" s="19" t="s">
        <v>45</v>
      </c>
      <c r="D221" s="38">
        <v>44305</v>
      </c>
      <c r="E221" s="16" t="s">
        <v>449</v>
      </c>
      <c r="F221" s="39">
        <v>6010001109206</v>
      </c>
      <c r="G221" s="16" t="s">
        <v>597</v>
      </c>
      <c r="H221" s="26" t="s">
        <v>590</v>
      </c>
      <c r="I221" s="23">
        <v>3407000</v>
      </c>
      <c r="J221" s="23">
        <v>3407000</v>
      </c>
      <c r="K221" s="48">
        <f>ROUNDDOWN(J221/I221,3)</f>
        <v>1</v>
      </c>
      <c r="L221" s="44" t="s">
        <v>26</v>
      </c>
      <c r="M221" s="44" t="s">
        <v>26</v>
      </c>
      <c r="N221" s="44" t="s">
        <v>26</v>
      </c>
      <c r="O221" s="44" t="s">
        <v>26</v>
      </c>
      <c r="P221" s="51"/>
      <c r="Q221" s="27"/>
      <c r="S221" s="52"/>
    </row>
    <row r="222" spans="1:19" s="13" customFormat="1" ht="100" customHeight="1" x14ac:dyDescent="0.2">
      <c r="A222" s="56">
        <v>219</v>
      </c>
      <c r="B222" s="16" t="s">
        <v>393</v>
      </c>
      <c r="C222" s="19" t="s">
        <v>45</v>
      </c>
      <c r="D222" s="38">
        <v>44306</v>
      </c>
      <c r="E222" s="16" t="s">
        <v>466</v>
      </c>
      <c r="F222" s="39" t="s">
        <v>63</v>
      </c>
      <c r="G222" s="16" t="s">
        <v>559</v>
      </c>
      <c r="H222" s="26" t="s">
        <v>582</v>
      </c>
      <c r="I222" s="23">
        <v>47189742</v>
      </c>
      <c r="J222" s="23">
        <v>47189742</v>
      </c>
      <c r="K222" s="48">
        <f>ROUNDDOWN(J222/I222,3)</f>
        <v>1</v>
      </c>
      <c r="L222" s="44">
        <v>0</v>
      </c>
      <c r="M222" s="44" t="s">
        <v>61</v>
      </c>
      <c r="N222" s="44" t="s">
        <v>217</v>
      </c>
      <c r="O222" s="44">
        <v>1</v>
      </c>
      <c r="P222" s="51" t="s">
        <v>214</v>
      </c>
      <c r="Q222" s="27"/>
      <c r="S222" s="52"/>
    </row>
    <row r="223" spans="1:19" s="13" customFormat="1" ht="100" customHeight="1" x14ac:dyDescent="0.2">
      <c r="A223" s="56">
        <v>220</v>
      </c>
      <c r="B223" s="16" t="s">
        <v>102</v>
      </c>
      <c r="C223" s="19" t="s">
        <v>45</v>
      </c>
      <c r="D223" s="38">
        <v>44306</v>
      </c>
      <c r="E223" s="16" t="s">
        <v>466</v>
      </c>
      <c r="F223" s="39" t="s">
        <v>63</v>
      </c>
      <c r="G223" s="16" t="s">
        <v>559</v>
      </c>
      <c r="H223" s="26" t="s">
        <v>582</v>
      </c>
      <c r="I223" s="23">
        <v>30029835</v>
      </c>
      <c r="J223" s="23">
        <v>30029835</v>
      </c>
      <c r="K223" s="48">
        <f>ROUNDDOWN(J223/I223,3)</f>
        <v>1</v>
      </c>
      <c r="L223" s="44">
        <v>0</v>
      </c>
      <c r="M223" s="44" t="s">
        <v>61</v>
      </c>
      <c r="N223" s="44" t="s">
        <v>217</v>
      </c>
      <c r="O223" s="44">
        <v>1</v>
      </c>
      <c r="P223" s="51" t="s">
        <v>214</v>
      </c>
      <c r="Q223" s="27"/>
      <c r="S223" s="52"/>
    </row>
    <row r="224" spans="1:19" s="13" customFormat="1" ht="100" customHeight="1" x14ac:dyDescent="0.2">
      <c r="A224" s="56">
        <v>221</v>
      </c>
      <c r="B224" s="16" t="s">
        <v>641</v>
      </c>
      <c r="C224" s="19" t="s">
        <v>45</v>
      </c>
      <c r="D224" s="38">
        <v>44306</v>
      </c>
      <c r="E224" s="16" t="s">
        <v>467</v>
      </c>
      <c r="F224" s="39" t="s">
        <v>125</v>
      </c>
      <c r="G224" s="16" t="s">
        <v>561</v>
      </c>
      <c r="H224" s="26" t="s">
        <v>496</v>
      </c>
      <c r="I224" s="44" t="s">
        <v>26</v>
      </c>
      <c r="J224" s="23" t="s">
        <v>4</v>
      </c>
      <c r="K224" s="44" t="s">
        <v>26</v>
      </c>
      <c r="L224" s="44" t="s">
        <v>26</v>
      </c>
      <c r="M224" s="44" t="s">
        <v>26</v>
      </c>
      <c r="N224" s="44" t="s">
        <v>26</v>
      </c>
      <c r="O224" s="44" t="s">
        <v>26</v>
      </c>
      <c r="P224" s="51" t="s">
        <v>614</v>
      </c>
      <c r="Q224" s="27"/>
      <c r="S224" s="52"/>
    </row>
    <row r="225" spans="1:27" s="13" customFormat="1" ht="100" customHeight="1" x14ac:dyDescent="0.2">
      <c r="A225" s="56">
        <v>222</v>
      </c>
      <c r="B225" s="16" t="s">
        <v>642</v>
      </c>
      <c r="C225" s="19" t="s">
        <v>45</v>
      </c>
      <c r="D225" s="38">
        <v>44314</v>
      </c>
      <c r="E225" s="16" t="s">
        <v>310</v>
      </c>
      <c r="F225" s="39" t="s">
        <v>498</v>
      </c>
      <c r="G225" s="16" t="s">
        <v>12</v>
      </c>
      <c r="H225" s="26" t="s">
        <v>106</v>
      </c>
      <c r="I225" s="23">
        <v>344398000</v>
      </c>
      <c r="J225" s="23">
        <v>344395473</v>
      </c>
      <c r="K225" s="48">
        <f>ROUNDDOWN(J225/I225,3)</f>
        <v>0.999</v>
      </c>
      <c r="L225" s="44" t="s">
        <v>26</v>
      </c>
      <c r="M225" s="44" t="s">
        <v>26</v>
      </c>
      <c r="N225" s="44" t="s">
        <v>26</v>
      </c>
      <c r="O225" s="44" t="s">
        <v>26</v>
      </c>
      <c r="P225" s="51" t="s">
        <v>214</v>
      </c>
      <c r="Q225" s="27"/>
      <c r="S225" s="52"/>
    </row>
    <row r="226" spans="1:27" s="13" customFormat="1" ht="100" customHeight="1" x14ac:dyDescent="0.2">
      <c r="A226" s="56">
        <v>223</v>
      </c>
      <c r="B226" s="16" t="s">
        <v>316</v>
      </c>
      <c r="C226" s="19" t="s">
        <v>45</v>
      </c>
      <c r="D226" s="38">
        <v>44314</v>
      </c>
      <c r="E226" s="16" t="s">
        <v>290</v>
      </c>
      <c r="F226" s="39">
        <v>7010401006126</v>
      </c>
      <c r="G226" s="16" t="s">
        <v>44</v>
      </c>
      <c r="H226" s="26" t="s">
        <v>569</v>
      </c>
      <c r="I226" s="23">
        <v>13875840</v>
      </c>
      <c r="J226" s="23">
        <v>13875840</v>
      </c>
      <c r="K226" s="48">
        <f>ROUNDDOWN(J226/I226,3)</f>
        <v>1</v>
      </c>
      <c r="L226" s="44" t="s">
        <v>26</v>
      </c>
      <c r="M226" s="44" t="s">
        <v>26</v>
      </c>
      <c r="N226" s="44" t="s">
        <v>26</v>
      </c>
      <c r="O226" s="44" t="s">
        <v>26</v>
      </c>
      <c r="P226" s="51"/>
      <c r="Q226" s="27"/>
      <c r="S226" s="52"/>
    </row>
    <row r="227" spans="1:27" s="13" customFormat="1" ht="100" customHeight="1" x14ac:dyDescent="0.2">
      <c r="A227" s="56">
        <v>224</v>
      </c>
      <c r="B227" s="16" t="s">
        <v>127</v>
      </c>
      <c r="C227" s="19" t="s">
        <v>45</v>
      </c>
      <c r="D227" s="38">
        <v>44314</v>
      </c>
      <c r="E227" s="16" t="s">
        <v>468</v>
      </c>
      <c r="F227" s="39">
        <v>7010501016231</v>
      </c>
      <c r="G227" s="16" t="s">
        <v>562</v>
      </c>
      <c r="H227" s="26" t="s">
        <v>106</v>
      </c>
      <c r="I227" s="23">
        <v>12000000</v>
      </c>
      <c r="J227" s="23">
        <v>11110000</v>
      </c>
      <c r="K227" s="48">
        <f>ROUNDDOWN(J227/I227,3)</f>
        <v>0.92500000000000004</v>
      </c>
      <c r="L227" s="44" t="s">
        <v>26</v>
      </c>
      <c r="M227" s="44" t="s">
        <v>26</v>
      </c>
      <c r="N227" s="44" t="s">
        <v>26</v>
      </c>
      <c r="O227" s="44" t="s">
        <v>26</v>
      </c>
      <c r="P227" s="51"/>
      <c r="Q227" s="27"/>
      <c r="S227" s="52"/>
    </row>
    <row r="228" spans="1:27" ht="30" customHeight="1" x14ac:dyDescent="0.2">
      <c r="A228" s="15" t="s">
        <v>34</v>
      </c>
      <c r="B228" s="18"/>
      <c r="C228" s="18"/>
      <c r="D228" s="20"/>
      <c r="E228" s="18"/>
      <c r="F228" s="22"/>
      <c r="G228" s="18"/>
      <c r="H228" s="42"/>
      <c r="I228" s="45"/>
      <c r="J228" s="45"/>
      <c r="K228" s="45"/>
      <c r="L228" s="18"/>
      <c r="M228" s="18"/>
      <c r="O228" s="28"/>
      <c r="P228" s="2"/>
      <c r="Q228" s="7"/>
      <c r="R228" s="8"/>
      <c r="S228" s="9"/>
      <c r="V228" s="10"/>
      <c r="Y228" s="9"/>
      <c r="AA228" s="9"/>
    </row>
    <row r="229" spans="1:27" ht="14.25" customHeight="1" x14ac:dyDescent="0.2">
      <c r="B229" s="3"/>
      <c r="C229" s="37"/>
      <c r="D229" s="4"/>
      <c r="F229" s="40"/>
      <c r="H229" s="43"/>
      <c r="I229" s="46"/>
      <c r="J229" s="46"/>
      <c r="K229" s="46"/>
      <c r="L229" s="11"/>
      <c r="M229" s="11"/>
      <c r="N229" s="11"/>
      <c r="O229" s="11"/>
      <c r="P229" s="11"/>
      <c r="Q229" s="9"/>
      <c r="R229" s="9"/>
      <c r="S229" s="9"/>
      <c r="T229" s="9"/>
      <c r="U229" s="9"/>
      <c r="V229" s="9"/>
      <c r="Y229" s="9"/>
      <c r="AA229" s="9"/>
    </row>
    <row r="230" spans="1:27" ht="14.25" customHeight="1" x14ac:dyDescent="0.2">
      <c r="B230" s="3"/>
      <c r="C230" s="37"/>
      <c r="D230" s="4"/>
      <c r="F230" s="40"/>
      <c r="H230" s="43"/>
      <c r="I230" s="46"/>
      <c r="J230" s="46"/>
      <c r="K230" s="46"/>
      <c r="L230" s="11"/>
      <c r="M230" s="11"/>
      <c r="N230" s="11"/>
      <c r="O230" s="11"/>
      <c r="P230" s="11"/>
      <c r="Q230" s="9"/>
      <c r="R230" s="9"/>
      <c r="S230" s="9"/>
      <c r="T230" s="9"/>
      <c r="U230" s="9"/>
      <c r="V230" s="9"/>
      <c r="Y230" s="9"/>
      <c r="AA230" s="9"/>
    </row>
    <row r="231" spans="1:27" x14ac:dyDescent="0.2">
      <c r="B231" s="3"/>
      <c r="C231" s="37"/>
      <c r="D231" s="4"/>
      <c r="F231" s="40"/>
      <c r="H231" s="43"/>
      <c r="I231" s="46"/>
      <c r="J231" s="46"/>
      <c r="K231" s="46"/>
      <c r="L231" s="11"/>
      <c r="M231" s="11"/>
      <c r="N231" s="11"/>
      <c r="O231" s="11"/>
      <c r="P231" s="11"/>
      <c r="Q231" s="9"/>
      <c r="R231" s="9"/>
      <c r="S231" s="9"/>
      <c r="T231" s="9"/>
      <c r="U231" s="9"/>
      <c r="V231" s="9"/>
      <c r="Y231" s="9"/>
      <c r="AA231" s="9"/>
    </row>
    <row r="232" spans="1:27" x14ac:dyDescent="0.2">
      <c r="B232" s="3"/>
      <c r="C232" s="37"/>
      <c r="D232" s="4"/>
      <c r="F232" s="40"/>
      <c r="H232" s="43"/>
      <c r="I232" s="46"/>
      <c r="J232" s="46"/>
      <c r="K232" s="46"/>
      <c r="L232" s="11"/>
      <c r="M232" s="11"/>
      <c r="N232" s="11"/>
      <c r="O232" s="11"/>
      <c r="P232" s="11"/>
      <c r="Q232" s="9"/>
      <c r="R232" s="9"/>
      <c r="S232" s="9"/>
      <c r="T232" s="9"/>
      <c r="U232" s="9"/>
      <c r="V232" s="9"/>
      <c r="Y232" s="9"/>
      <c r="AA232" s="9"/>
    </row>
    <row r="233" spans="1:27" x14ac:dyDescent="0.2">
      <c r="B233" s="36" t="s">
        <v>17</v>
      </c>
      <c r="C233" s="37"/>
      <c r="D233" s="4"/>
      <c r="F233" s="40"/>
      <c r="H233" s="43"/>
      <c r="I233" s="46"/>
      <c r="J233" s="46"/>
      <c r="K233" s="46"/>
      <c r="L233" s="11"/>
      <c r="M233" s="11"/>
      <c r="N233" s="11"/>
      <c r="O233" s="11"/>
      <c r="P233" s="11"/>
      <c r="Q233" s="9"/>
      <c r="R233" s="9"/>
      <c r="S233" s="9"/>
      <c r="T233" s="9"/>
      <c r="U233" s="9"/>
      <c r="V233" s="9"/>
      <c r="Y233" s="9"/>
      <c r="AA233" s="9"/>
    </row>
    <row r="234" spans="1:27" x14ac:dyDescent="0.2">
      <c r="B234" s="3"/>
      <c r="C234" s="37"/>
      <c r="D234" s="4"/>
      <c r="F234" s="40"/>
      <c r="H234" s="43"/>
      <c r="I234" s="46"/>
      <c r="J234" s="46"/>
      <c r="K234" s="46"/>
      <c r="L234" s="11"/>
      <c r="M234" s="11"/>
      <c r="N234" s="11"/>
      <c r="O234" s="11"/>
      <c r="P234" s="11"/>
      <c r="Q234" s="9"/>
      <c r="R234" s="9"/>
      <c r="S234" s="9"/>
      <c r="T234" s="9"/>
      <c r="U234" s="9"/>
      <c r="V234" s="9"/>
      <c r="Y234" s="9"/>
      <c r="AA234" s="9"/>
    </row>
    <row r="235" spans="1:27" x14ac:dyDescent="0.2">
      <c r="B235" s="3"/>
      <c r="C235" s="37"/>
      <c r="D235" s="4"/>
      <c r="F235" s="40"/>
      <c r="H235" s="43"/>
      <c r="I235" s="46"/>
      <c r="J235" s="46"/>
      <c r="K235" s="46"/>
      <c r="L235" s="11"/>
      <c r="M235" s="11"/>
      <c r="N235" s="11"/>
      <c r="O235" s="11"/>
      <c r="P235" s="11"/>
      <c r="Q235" s="9"/>
      <c r="R235" s="9"/>
      <c r="S235" s="9"/>
      <c r="T235" s="9"/>
      <c r="U235" s="9"/>
      <c r="V235" s="9"/>
      <c r="Y235" s="9"/>
      <c r="AA235" s="9"/>
    </row>
  </sheetData>
  <autoFilter ref="A3:AA228"/>
  <sortState ref="B32:AB33">
    <sortCondition descending="1" ref="K32:K33"/>
  </sortState>
  <mergeCells count="15">
    <mergeCell ref="A1:P1"/>
    <mergeCell ref="M2:O2"/>
    <mergeCell ref="A2:A3"/>
    <mergeCell ref="B2:B3"/>
    <mergeCell ref="C2:C3"/>
    <mergeCell ref="D2:D3"/>
    <mergeCell ref="E2:E3"/>
    <mergeCell ref="F2:F3"/>
    <mergeCell ref="G2:G3"/>
    <mergeCell ref="P2:P3"/>
    <mergeCell ref="H2:H3"/>
    <mergeCell ref="I2:I3"/>
    <mergeCell ref="J2:J3"/>
    <mergeCell ref="K2:K3"/>
    <mergeCell ref="L2:L3"/>
  </mergeCells>
  <phoneticPr fontId="3"/>
  <conditionalFormatting sqref="K101:K147 K180 K210 K212:K216 K219:K223 K225:K227 K4:K52">
    <cfRule type="expression" dxfId="56" priority="16" stopIfTrue="1">
      <formula>$AG4=1</formula>
    </cfRule>
    <cfRule type="expression" dxfId="55" priority="17" stopIfTrue="1">
      <formula>#REF!="随意（単価）"</formula>
    </cfRule>
    <cfRule type="expression" dxfId="54" priority="18" stopIfTrue="1">
      <formula>#REF!="秘"</formula>
    </cfRule>
  </conditionalFormatting>
  <conditionalFormatting sqref="K101:K147 K180 K210 K212:K216 K219:K223 K225:K227 K4:K52">
    <cfRule type="expression" dxfId="53" priority="13" stopIfTrue="1">
      <formula>$AF4=1</formula>
    </cfRule>
    <cfRule type="expression" dxfId="52" priority="14" stopIfTrue="1">
      <formula>#REF!="随意（単価）"</formula>
    </cfRule>
    <cfRule type="expression" dxfId="51" priority="15" stopIfTrue="1">
      <formula>#REF!="秘"</formula>
    </cfRule>
  </conditionalFormatting>
  <conditionalFormatting sqref="K101:K147 K180 K210 K212:K216 K219:K223 K225:K227 K4:K52">
    <cfRule type="expression" dxfId="50" priority="10" stopIfTrue="1">
      <formula>#REF!=1</formula>
    </cfRule>
    <cfRule type="expression" dxfId="49" priority="11" stopIfTrue="1">
      <formula>#REF!="随意（単価）"</formula>
    </cfRule>
    <cfRule type="expression" dxfId="48" priority="12" stopIfTrue="1">
      <formula>#REF!="秘"</formula>
    </cfRule>
  </conditionalFormatting>
  <conditionalFormatting sqref="K148:K163">
    <cfRule type="expression" dxfId="47" priority="37" stopIfTrue="1">
      <formula>$AG148=1</formula>
    </cfRule>
    <cfRule type="expression" dxfId="46" priority="38" stopIfTrue="1">
      <formula>#REF!="随意（単価）"</formula>
    </cfRule>
    <cfRule type="expression" dxfId="45" priority="39" stopIfTrue="1">
      <formula>#REF!="秘"</formula>
    </cfRule>
  </conditionalFormatting>
  <conditionalFormatting sqref="K148:K163">
    <cfRule type="expression" dxfId="44" priority="34" stopIfTrue="1">
      <formula>$AF148=1</formula>
    </cfRule>
    <cfRule type="expression" dxfId="43" priority="35" stopIfTrue="1">
      <formula>#REF!="随意（単価）"</formula>
    </cfRule>
    <cfRule type="expression" dxfId="42" priority="36" stopIfTrue="1">
      <formula>#REF!="秘"</formula>
    </cfRule>
  </conditionalFormatting>
  <conditionalFormatting sqref="K148:K163">
    <cfRule type="expression" dxfId="41" priority="31" stopIfTrue="1">
      <formula>#REF!=1</formula>
    </cfRule>
    <cfRule type="expression" dxfId="40" priority="32" stopIfTrue="1">
      <formula>#REF!="随意（単価）"</formula>
    </cfRule>
    <cfRule type="expression" dxfId="39" priority="33" stopIfTrue="1">
      <formula>#REF!="秘"</formula>
    </cfRule>
  </conditionalFormatting>
  <conditionalFormatting sqref="K132">
    <cfRule type="expression" dxfId="38" priority="49" stopIfTrue="1">
      <formula>$AG132=1</formula>
    </cfRule>
    <cfRule type="expression" dxfId="37" priority="50" stopIfTrue="1">
      <formula>#REF!="随意（単価）"</formula>
    </cfRule>
    <cfRule type="expression" dxfId="36" priority="51" stopIfTrue="1">
      <formula>#REF!="秘"</formula>
    </cfRule>
  </conditionalFormatting>
  <conditionalFormatting sqref="K132">
    <cfRule type="expression" dxfId="35" priority="46" stopIfTrue="1">
      <formula>$AF132=1</formula>
    </cfRule>
    <cfRule type="expression" dxfId="34" priority="47" stopIfTrue="1">
      <formula>#REF!="随意（単価）"</formula>
    </cfRule>
    <cfRule type="expression" dxfId="33" priority="48" stopIfTrue="1">
      <formula>#REF!="秘"</formula>
    </cfRule>
  </conditionalFormatting>
  <conditionalFormatting sqref="K132">
    <cfRule type="expression" dxfId="32" priority="43" stopIfTrue="1">
      <formula>#REF!=1</formula>
    </cfRule>
    <cfRule type="expression" dxfId="31" priority="44" stopIfTrue="1">
      <formula>#REF!="随意（単価）"</formula>
    </cfRule>
    <cfRule type="expression" dxfId="30" priority="45" stopIfTrue="1">
      <formula>#REF!="秘"</formula>
    </cfRule>
  </conditionalFormatting>
  <conditionalFormatting sqref="K53:K100">
    <cfRule type="expression" dxfId="29" priority="79" stopIfTrue="1">
      <formula>$AG53=1</formula>
    </cfRule>
    <cfRule type="expression" dxfId="28" priority="80" stopIfTrue="1">
      <formula>#REF!="随意（単価）"</formula>
    </cfRule>
    <cfRule type="expression" dxfId="27" priority="81" stopIfTrue="1">
      <formula>#REF!="秘"</formula>
    </cfRule>
  </conditionalFormatting>
  <conditionalFormatting sqref="K53:K100">
    <cfRule type="expression" dxfId="26" priority="76" stopIfTrue="1">
      <formula>$AF53=1</formula>
    </cfRule>
    <cfRule type="expression" dxfId="25" priority="77" stopIfTrue="1">
      <formula>#REF!="随意（単価）"</formula>
    </cfRule>
    <cfRule type="expression" dxfId="24" priority="78" stopIfTrue="1">
      <formula>#REF!="秘"</formula>
    </cfRule>
  </conditionalFormatting>
  <conditionalFormatting sqref="K53:K100">
    <cfRule type="expression" dxfId="23" priority="73" stopIfTrue="1">
      <formula>#REF!=1</formula>
    </cfRule>
    <cfRule type="expression" dxfId="22" priority="74" stopIfTrue="1">
      <formula>#REF!="随意（単価）"</formula>
    </cfRule>
    <cfRule type="expression" dxfId="21" priority="75" stopIfTrue="1">
      <formula>#REF!="秘"</formula>
    </cfRule>
  </conditionalFormatting>
  <conditionalFormatting sqref="K85">
    <cfRule type="expression" dxfId="20" priority="70" stopIfTrue="1">
      <formula>$AG85=1</formula>
    </cfRule>
    <cfRule type="expression" dxfId="19" priority="71" stopIfTrue="1">
      <formula>#REF!="随意（単価）"</formula>
    </cfRule>
    <cfRule type="expression" dxfId="18" priority="72" stopIfTrue="1">
      <formula>#REF!="秘"</formula>
    </cfRule>
  </conditionalFormatting>
  <conditionalFormatting sqref="K85">
    <cfRule type="expression" dxfId="17" priority="67" stopIfTrue="1">
      <formula>$AF85=1</formula>
    </cfRule>
    <cfRule type="expression" dxfId="16" priority="68" stopIfTrue="1">
      <formula>#REF!="随意（単価）"</formula>
    </cfRule>
    <cfRule type="expression" dxfId="15" priority="69" stopIfTrue="1">
      <formula>#REF!="秘"</formula>
    </cfRule>
  </conditionalFormatting>
  <conditionalFormatting sqref="K85">
    <cfRule type="expression" dxfId="14" priority="64" stopIfTrue="1">
      <formula>#REF!=1</formula>
    </cfRule>
    <cfRule type="expression" dxfId="13" priority="65" stopIfTrue="1">
      <formula>#REF!="随意（単価）"</formula>
    </cfRule>
    <cfRule type="expression" dxfId="12" priority="66" stopIfTrue="1">
      <formula>#REF!="秘"</formula>
    </cfRule>
  </conditionalFormatting>
  <conditionalFormatting sqref="K36">
    <cfRule type="expression" dxfId="11" priority="91" stopIfTrue="1">
      <formula>$AG36=1</formula>
    </cfRule>
    <cfRule type="expression" dxfId="10" priority="92" stopIfTrue="1">
      <formula>#REF!="随意（単価）"</formula>
    </cfRule>
    <cfRule type="expression" dxfId="9" priority="93" stopIfTrue="1">
      <formula>#REF!="秘"</formula>
    </cfRule>
  </conditionalFormatting>
  <conditionalFormatting sqref="K36">
    <cfRule type="expression" dxfId="8" priority="88" stopIfTrue="1">
      <formula>$AF36=1</formula>
    </cfRule>
    <cfRule type="expression" dxfId="7" priority="89" stopIfTrue="1">
      <formula>#REF!="随意（単価）"</formula>
    </cfRule>
    <cfRule type="expression" dxfId="6" priority="90" stopIfTrue="1">
      <formula>#REF!="秘"</formula>
    </cfRule>
  </conditionalFormatting>
  <conditionalFormatting sqref="K36">
    <cfRule type="expression" dxfId="5" priority="85" stopIfTrue="1">
      <formula>#REF!=1</formula>
    </cfRule>
    <cfRule type="expression" dxfId="4" priority="86" stopIfTrue="1">
      <formula>#REF!="随意（単価）"</formula>
    </cfRule>
    <cfRule type="expression" dxfId="3" priority="87" stopIfTrue="1">
      <formula>#REF!="秘"</formula>
    </cfRule>
  </conditionalFormatting>
  <conditionalFormatting sqref="K180 K210 K212:K216 K219:K223 K225:K227 K4:K163">
    <cfRule type="expression" dxfId="2" priority="1555" stopIfTrue="1">
      <formula>#REF!=1</formula>
    </cfRule>
    <cfRule type="expression" dxfId="1" priority="1556" stopIfTrue="1">
      <formula>$J4="随意（単価）"</formula>
    </cfRule>
    <cfRule type="expression" dxfId="0" priority="1557" stopIfTrue="1">
      <formula>$B4="秘"</formula>
    </cfRule>
  </conditionalFormatting>
  <printOptions horizontalCentered="1"/>
  <pageMargins left="0.23622047244094491" right="0.23622047244094491" top="0.55118110236220474" bottom="0.15748031496062992" header="0.31496062992125984" footer="0.31496062992125984"/>
  <pageSetup paperSize="9" scale="43" fitToWidth="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 SAORI</dc:creator>
  <cp:lastModifiedBy>情報通信課</cp:lastModifiedBy>
  <cp:lastPrinted>2021-11-18T01:31:38Z</cp:lastPrinted>
  <dcterms:created xsi:type="dcterms:W3CDTF">2008-11-21T09:34:24Z</dcterms:created>
  <dcterms:modified xsi:type="dcterms:W3CDTF">2021-12-10T02:03:20Z</dcterms:modified>
</cp:coreProperties>
</file>