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1059\Desktop\【官会　企画法規室】　公共調達の公表（令和３年３月分）の掲載及び（平成２８年３月分）の削除\公共調達の公表（R3年3月分）\"/>
    </mc:Choice>
  </mc:AlternateContent>
  <bookViews>
    <workbookView xWindow="0" yWindow="0" windowWidth="28800" windowHeight="12320"/>
  </bookViews>
  <sheets>
    <sheet name="随契（物品役務等）" sheetId="1" r:id="rId1"/>
  </sheets>
  <definedNames>
    <definedName name="_xlnm.Print_Area" localSheetId="0">'随契（物品役務等）'!$A$1:$P$11</definedName>
    <definedName name="_xlnm.Print_Titles" localSheetId="0">'随契（物品役務等）'!$2:$3</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1" l="1"/>
  <c r="K9" i="1"/>
  <c r="K8" i="1"/>
  <c r="K7" i="1"/>
  <c r="K6" i="1"/>
  <c r="K5" i="1"/>
  <c r="K4" i="1"/>
</calcChain>
</file>

<file path=xl/sharedStrings.xml><?xml version="1.0" encoding="utf-8"?>
<sst xmlns="http://schemas.openxmlformats.org/spreadsheetml/2006/main" count="96" uniqueCount="54">
  <si>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</si>
  <si>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</si>
  <si>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</si>
  <si>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</si>
  <si>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契約の相手方の名称</t>
    <rPh sb="0" eb="2">
      <t>ケイヤク</t>
    </rPh>
    <rPh sb="3" eb="6">
      <t>アイテガタ</t>
    </rPh>
    <rPh sb="7" eb="9">
      <t>メイショウ</t>
    </rPh>
    <phoneticPr fontId="2"/>
  </si>
  <si>
    <t>法人番号</t>
    <rPh sb="0" eb="2">
      <t>ホウジン</t>
    </rPh>
    <rPh sb="2" eb="4">
      <t>バンゴウ</t>
    </rPh>
    <phoneticPr fontId="2"/>
  </si>
  <si>
    <t>契約の相手方の住所</t>
    <rPh sb="0" eb="2">
      <t>ケイヤク</t>
    </rPh>
    <rPh sb="3" eb="6">
      <t>アイテガタ</t>
    </rPh>
    <rPh sb="7" eb="9">
      <t>ジュウショ</t>
    </rPh>
    <phoneticPr fontId="2"/>
  </si>
  <si>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</si>
  <si>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</si>
  <si>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</si>
  <si>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</si>
  <si>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</si>
  <si>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</si>
  <si>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備　　考</t>
    <rPh sb="0" eb="1">
      <t>ソナエ</t>
    </rPh>
    <rPh sb="3" eb="4">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</si>
  <si>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</si>
  <si>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</si>
  <si>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7">
      <t>オウボシャスウ</t>
    </rPh>
    <phoneticPr fontId="2"/>
  </si>
  <si>
    <t>「領事業務情報システム（オープンLAN更改に向けた設定変更等作業）」業務委嘱</t>
    <rPh sb="34" eb="36">
      <t>ギョウム</t>
    </rPh>
    <rPh sb="36" eb="38">
      <t>イショク</t>
    </rPh>
    <phoneticPr fontId="6"/>
  </si>
  <si>
    <t>支出負担行為担当官
外務省大臣官房会計課長　岡野結城子
東京都千代田区霞が関２－２－１</t>
    <rPh sb="22" eb="24">
      <t>オカノ</t>
    </rPh>
    <rPh sb="24" eb="25">
      <t>ユイ</t>
    </rPh>
    <rPh sb="25" eb="26">
      <t>シロ</t>
    </rPh>
    <rPh sb="26" eb="27">
      <t>コ</t>
    </rPh>
    <phoneticPr fontId="2"/>
  </si>
  <si>
    <t>富士通株式会社</t>
  </si>
  <si>
    <t>1020001071491</t>
  </si>
  <si>
    <t>東京都港区東新橋１丁目５番２号</t>
  </si>
  <si>
    <t>本件業務を実施可能な者は、当該システムの開発業者である本契約の相手方の他になく、他に競争を許さないため(会計法第29条の3第4項)。</t>
  </si>
  <si>
    <t>－</t>
    <phoneticPr fontId="2"/>
  </si>
  <si>
    <t/>
  </si>
  <si>
    <t>「安全保障に関する会議に伴う設備機材等運用」業務委嘱</t>
    <rPh sb="24" eb="26">
      <t>イショク</t>
    </rPh>
    <phoneticPr fontId="6"/>
  </si>
  <si>
    <t>株式会社放送サービスセンター</t>
  </si>
  <si>
    <t>4011101019544</t>
  </si>
  <si>
    <t>東京都新宿区四谷本塩町４番４０号</t>
  </si>
  <si>
    <t>緊急の必要により特定の者でなければ当該業務を履行できず，他に競争を許さないため（会計法第29条の3第4項）。</t>
  </si>
  <si>
    <t>「『国際女性の記念の年に寄せて（ウェビナー）』の開催に係る運営支援」業務委嘱</t>
    <rPh sb="2" eb="4">
      <t>コクサイ</t>
    </rPh>
    <rPh sb="36" eb="38">
      <t>イショク</t>
    </rPh>
    <phoneticPr fontId="6"/>
  </si>
  <si>
    <t>株式会社イー・ウーマン</t>
  </si>
  <si>
    <t>1010401040543</t>
  </si>
  <si>
    <t>東京都港区南青山２丁目４番１６号</t>
  </si>
  <si>
    <t>企画競争の結果，同者が最も高い評価を得て確実な業務の履行が可能であると認められ，他に競争を許さないため（会計法第29条の3第4項）。</t>
    <rPh sb="11" eb="12">
      <t>モット</t>
    </rPh>
    <phoneticPr fontId="6"/>
  </si>
  <si>
    <t>「内外発信のための多層的ネットワーク構築事業『日・中央アジア有識者間の公開セミナー（ウェビナー）』開催」業務委嘱</t>
    <rPh sb="52" eb="54">
      <t>ギョウム</t>
    </rPh>
    <rPh sb="54" eb="56">
      <t>イショク</t>
    </rPh>
    <phoneticPr fontId="6"/>
  </si>
  <si>
    <t>クレアブ株式会社</t>
  </si>
  <si>
    <t>1010401085687</t>
  </si>
  <si>
    <t>東京都港区愛宕２丁目５番１号</t>
    <phoneticPr fontId="2"/>
  </si>
  <si>
    <t>「日米２＋２閣僚会合及び共同記者会見開催に伴う音響システム及び同時通訳システムの借上・設置等」業務委嘱</t>
    <rPh sb="49" eb="51">
      <t>イショク</t>
    </rPh>
    <phoneticPr fontId="6"/>
  </si>
  <si>
    <t>株式会社サイマル・テクニカルコミュニケーションズ</t>
  </si>
  <si>
    <t>9010001109203</t>
  </si>
  <si>
    <t>東京都中央区銀座７丁目１６番１２号</t>
    <phoneticPr fontId="2"/>
  </si>
  <si>
    <t>本件は，防衛省との共同事業であり，契約金額は1,123,100円（内，外務省負担額は561,550円）。</t>
  </si>
  <si>
    <t>「入退庁管理システムと共通発行管理システムの通信設計及び設定作業」業務委嘱</t>
    <rPh sb="33" eb="35">
      <t>ギョウム</t>
    </rPh>
    <rPh sb="35" eb="37">
      <t>イショク</t>
    </rPh>
    <phoneticPr fontId="6"/>
  </si>
  <si>
    <t>株式会社日立製作所</t>
  </si>
  <si>
    <t>7010001008844</t>
  </si>
  <si>
    <t>東京都品川区南大井６丁目２３番１号</t>
  </si>
  <si>
    <t>本件業務を実施しえる者は，当該システムの構築業者である本契約の相手方の他になく，他に競争を許さないため（会計法第29条の3第4項）。</t>
  </si>
  <si>
    <t>「日尼２＋２閣僚会合及び共同記者会見開催に伴う音響システム及び同時通訳システムの借上・設置等」業務委嘱</t>
    <rPh sb="49" eb="51">
      <t>イショク</t>
    </rPh>
    <phoneticPr fontId="6"/>
  </si>
  <si>
    <t>支出負担行為担当官代理
外務省大臣官房長　石川浩司
東京都千代田区霞が関２－２－１</t>
    <rPh sb="21" eb="23">
      <t>イシカワ</t>
    </rPh>
    <rPh sb="23" eb="25">
      <t>ヒロシ</t>
    </rPh>
    <phoneticPr fontId="2"/>
  </si>
  <si>
    <t>本件は，防衛省との共同事業であり，契約金額は1,103,300円（内，外務省負担額は551,650円）。</t>
  </si>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</sst>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0;[Red]#,##0"/>
    <numFmt numFmtId="180" formatCode="0.0%"/>
  </numFmts>
  <fonts count="1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color indexed="8"/>
      <name val="ＭＳ Ｐゴシック"/>
      <family val="3"/>
      <charset val="128"/>
    </font>
    <font>
      <sz val="14"/>
      <name val="ＭＳ Ｐゴシック"/>
      <family val="3"/>
      <charset val="128"/>
    </font>
    <font>
      <sz val="11"/>
      <color theme="1"/>
      <name val="游ゴシック"/>
      <family val="2"/>
      <charset val="128"/>
      <scheme val="minor"/>
    </font>
    <font>
      <b/>
      <sz val="14"/>
      <color rgb="FFFF0000"/>
      <name val="ＭＳ Ｐゴシック"/>
      <family val="3"/>
      <charset val="128"/>
    </font>
    <font>
      <b/>
      <sz val="16"/>
      <name val="ＭＳ Ｐゴシック"/>
      <family val="3"/>
      <charset val="128"/>
    </font>
    <font>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6">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pplyFill="1">
      <alignment vertical="center"/>
    </xf>
    <xf numFmtId="0" fontId="5" fillId="2" borderId="0" xfId="0" applyFont="1" applyFill="1" applyBorder="1" applyAlignment="1">
      <alignment vertical="center" wrapText="1"/>
    </xf>
    <xf numFmtId="0" fontId="4" fillId="0" borderId="2" xfId="0" applyFont="1" applyFill="1" applyBorder="1" applyAlignment="1">
      <alignment horizontal="center" vertical="center" wrapText="1"/>
    </xf>
    <xf numFmtId="0" fontId="5" fillId="0" borderId="2" xfId="0" applyFont="1" applyBorder="1" applyAlignment="1">
      <alignment vertical="center" wrapText="1"/>
    </xf>
    <xf numFmtId="0" fontId="4" fillId="2" borderId="2" xfId="2" applyFont="1" applyFill="1" applyBorder="1" applyAlignment="1">
      <alignment horizontal="left" vertical="center" wrapText="1"/>
    </xf>
    <xf numFmtId="176" fontId="5" fillId="0" borderId="2" xfId="0" applyNumberFormat="1" applyFont="1" applyBorder="1" applyAlignment="1">
      <alignment horizontal="center" vertical="center"/>
    </xf>
    <xf numFmtId="177" fontId="5" fillId="0" borderId="2" xfId="0" applyNumberFormat="1" applyFont="1" applyFill="1" applyBorder="1" applyAlignment="1">
      <alignment horizontal="center" vertical="center"/>
    </xf>
    <xf numFmtId="0" fontId="5" fillId="2" borderId="2" xfId="0" applyFont="1" applyFill="1" applyBorder="1" applyAlignment="1">
      <alignment vertical="center" wrapText="1"/>
    </xf>
    <xf numFmtId="179" fontId="5" fillId="0" borderId="2" xfId="0" applyNumberFormat="1" applyFont="1" applyBorder="1" applyAlignment="1">
      <alignment horizontal="right" vertical="center"/>
    </xf>
    <xf numFmtId="180" fontId="5" fillId="2" borderId="2" xfId="0" applyNumberFormat="1" applyFont="1" applyFill="1" applyBorder="1" applyAlignment="1">
      <alignment horizontal="right" vertical="center"/>
    </xf>
    <xf numFmtId="38" fontId="5" fillId="2" borderId="2" xfId="1" applyFont="1" applyFill="1" applyBorder="1" applyAlignment="1">
      <alignment horizontal="center" vertical="center" wrapText="1"/>
    </xf>
    <xf numFmtId="38" fontId="5" fillId="2" borderId="2" xfId="1" applyFont="1" applyFill="1" applyBorder="1" applyAlignment="1">
      <alignment horizontal="left" vertical="center" wrapText="1"/>
    </xf>
    <xf numFmtId="0" fontId="7" fillId="0" borderId="0" xfId="0" applyFont="1">
      <alignment vertical="center"/>
    </xf>
    <xf numFmtId="0" fontId="4" fillId="0" borderId="2" xfId="2" applyFont="1" applyFill="1" applyBorder="1" applyAlignment="1">
      <alignment horizontal="left" vertical="center" wrapText="1"/>
    </xf>
    <xf numFmtId="0" fontId="3" fillId="0" borderId="5" xfId="0" applyFont="1" applyBorder="1" applyAlignment="1">
      <alignment horizontal="left" vertical="center"/>
    </xf>
    <xf numFmtId="0" fontId="3" fillId="2" borderId="5" xfId="0" applyFont="1" applyFill="1" applyBorder="1" applyAlignment="1">
      <alignment horizontal="left" vertical="center"/>
    </xf>
    <xf numFmtId="0" fontId="3" fillId="2" borderId="5" xfId="0" applyFont="1" applyFill="1" applyBorder="1" applyAlignment="1">
      <alignment horizontal="center" vertical="center"/>
    </xf>
    <xf numFmtId="177" fontId="3" fillId="0" borderId="5" xfId="0" applyNumberFormat="1" applyFont="1" applyFill="1" applyBorder="1" applyAlignment="1">
      <alignment horizontal="center" vertical="center"/>
    </xf>
    <xf numFmtId="0" fontId="0" fillId="2" borderId="5" xfId="0" applyFont="1" applyFill="1" applyBorder="1" applyAlignment="1">
      <alignment horizontal="left" vertical="center"/>
    </xf>
    <xf numFmtId="0" fontId="3" fillId="2" borderId="5" xfId="0" applyFont="1" applyFill="1" applyBorder="1" applyAlignment="1">
      <alignment horizontal="righ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0" xfId="0" applyFont="1" applyFill="1" applyAlignment="1">
      <alignment vertical="center" wrapText="1"/>
    </xf>
    <xf numFmtId="38" fontId="3" fillId="0" borderId="0" xfId="1" applyFont="1" applyAlignment="1">
      <alignment vertical="center" wrapText="1"/>
    </xf>
    <xf numFmtId="38" fontId="3" fillId="0" borderId="0" xfId="1" applyFont="1">
      <alignment vertical="center"/>
    </xf>
    <xf numFmtId="0" fontId="3" fillId="0" borderId="0" xfId="0" applyFont="1" applyAlignment="1">
      <alignment vertical="center" wrapText="1"/>
    </xf>
    <xf numFmtId="178" fontId="3" fillId="0" borderId="0" xfId="0" applyNumberFormat="1" applyFont="1">
      <alignment vertical="center"/>
    </xf>
    <xf numFmtId="0" fontId="3" fillId="0"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177" fontId="3" fillId="0" borderId="0" xfId="0" applyNumberFormat="1" applyFont="1" applyFill="1" applyAlignment="1">
      <alignment horizontal="center" vertical="center" wrapText="1"/>
    </xf>
    <xf numFmtId="0" fontId="0"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lignment vertical="center"/>
    </xf>
    <xf numFmtId="0" fontId="3" fillId="2" borderId="0" xfId="0" applyFont="1" applyFill="1" applyBorder="1" applyAlignment="1">
      <alignment vertical="center" wrapText="1"/>
    </xf>
    <xf numFmtId="176" fontId="3" fillId="2" borderId="0" xfId="0" applyNumberFormat="1" applyFont="1" applyFill="1" applyAlignment="1">
      <alignment horizontal="center" vertical="center"/>
    </xf>
    <xf numFmtId="177" fontId="3" fillId="0" borderId="0" xfId="0" applyNumberFormat="1" applyFont="1" applyFill="1" applyAlignment="1">
      <alignment horizontal="center" vertical="center"/>
    </xf>
    <xf numFmtId="0" fontId="0" fillId="2" borderId="0" xfId="0" applyFont="1" applyFill="1" applyAlignment="1">
      <alignment vertical="center"/>
    </xf>
    <xf numFmtId="38" fontId="3" fillId="2" borderId="0" xfId="1" applyFont="1" applyFill="1" applyAlignment="1">
      <alignment horizontal="right" vertical="center"/>
    </xf>
    <xf numFmtId="0" fontId="3" fillId="2" borderId="0" xfId="0" applyFont="1" applyFill="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9" fillId="2" borderId="2" xfId="0" applyFont="1" applyFill="1" applyBorder="1" applyAlignment="1">
      <alignment horizontal="center" vertical="center" wrapText="1"/>
    </xf>
    <xf numFmtId="178"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0" borderId="1" xfId="0" applyFont="1" applyBorder="1" applyAlignment="1">
      <alignment horizontal="center" vertical="center"/>
    </xf>
    <xf numFmtId="0" fontId="4" fillId="0"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BreakPreview" zoomScaleNormal="60" zoomScaleSheetLayoutView="100" workbookViewId="0">
      <pane xSplit="1" ySplit="3" topLeftCell="B4" activePane="bottomRight" state="frozen"/>
      <selection pane="topRight" activeCell="B1" sqref="B1"/>
      <selection pane="bottomLeft" activeCell="A4" sqref="A4"/>
      <selection pane="bottomRight" sqref="A1:P1"/>
    </sheetView>
  </sheetViews>
  <sheetFormatPr defaultColWidth="9" defaultRowHeight="14"/>
  <cols>
    <col min="1" max="1" width="5.6328125" style="30" customWidth="1"/>
    <col min="2" max="2" width="37.7265625" style="25" customWidth="1"/>
    <col min="3" max="3" width="29.90625" style="31" customWidth="1"/>
    <col min="4" max="4" width="21.453125" style="38" customWidth="1"/>
    <col min="5" max="5" width="33.90625" style="25" customWidth="1"/>
    <col min="6" max="6" width="27.26953125" style="39" customWidth="1"/>
    <col min="7" max="7" width="36.36328125" style="25" customWidth="1"/>
    <col min="8" max="8" width="38.26953125" style="40" customWidth="1"/>
    <col min="9" max="11" width="15" style="41" customWidth="1"/>
    <col min="12" max="12" width="10" style="23" customWidth="1"/>
    <col min="13" max="15" width="10.90625" style="23" customWidth="1"/>
    <col min="16" max="16" width="26" style="42" customWidth="1"/>
    <col min="17" max="17" width="25.90625" style="43" customWidth="1"/>
    <col min="18" max="18" width="3.453125" style="44" customWidth="1"/>
    <col min="19" max="19" width="35.90625" style="45" customWidth="1"/>
    <col min="20" max="21" width="24.6328125" style="28" customWidth="1"/>
    <col min="22" max="22" width="33.6328125" style="28" customWidth="1"/>
    <col min="23" max="23" width="8.6328125" style="1" customWidth="1"/>
    <col min="24" max="24" width="15.6328125" style="1" customWidth="1"/>
    <col min="25" max="25" width="18.6328125" style="28" customWidth="1"/>
    <col min="26" max="26" width="25.453125" style="1" customWidth="1"/>
    <col min="27" max="27" width="9.90625" style="46" customWidth="1"/>
    <col min="28" max="16384" width="9" style="1"/>
  </cols>
  <sheetData>
    <row r="1" spans="1:27" ht="104.25" customHeight="1">
      <c r="A1" s="51" t="s">
        <v>0</v>
      </c>
      <c r="B1" s="51"/>
      <c r="C1" s="51"/>
      <c r="D1" s="51"/>
      <c r="E1" s="51"/>
      <c r="F1" s="51"/>
      <c r="G1" s="51"/>
      <c r="H1" s="51"/>
      <c r="I1" s="51"/>
      <c r="J1" s="51"/>
      <c r="K1" s="51"/>
      <c r="L1" s="51"/>
      <c r="M1" s="51"/>
      <c r="N1" s="51"/>
      <c r="O1" s="51"/>
      <c r="P1" s="51"/>
      <c r="Q1" s="1"/>
      <c r="R1" s="1"/>
      <c r="S1" s="2"/>
      <c r="T1" s="1"/>
      <c r="U1" s="1"/>
      <c r="V1" s="1"/>
      <c r="Y1" s="1"/>
      <c r="AA1" s="1"/>
    </row>
    <row r="2" spans="1:27" s="3" customFormat="1" ht="90" customHeight="1">
      <c r="A2" s="52"/>
      <c r="B2" s="49" t="s">
        <v>1</v>
      </c>
      <c r="C2" s="49" t="s">
        <v>2</v>
      </c>
      <c r="D2" s="53" t="s">
        <v>3</v>
      </c>
      <c r="E2" s="49" t="s">
        <v>4</v>
      </c>
      <c r="F2" s="54" t="s">
        <v>5</v>
      </c>
      <c r="G2" s="49" t="s">
        <v>6</v>
      </c>
      <c r="H2" s="49" t="s">
        <v>7</v>
      </c>
      <c r="I2" s="48" t="s">
        <v>8</v>
      </c>
      <c r="J2" s="48" t="s">
        <v>9</v>
      </c>
      <c r="K2" s="49" t="s">
        <v>10</v>
      </c>
      <c r="L2" s="49" t="s">
        <v>11</v>
      </c>
      <c r="M2" s="49" t="s">
        <v>12</v>
      </c>
      <c r="N2" s="49"/>
      <c r="O2" s="49"/>
      <c r="P2" s="50" t="s">
        <v>13</v>
      </c>
      <c r="S2" s="4"/>
    </row>
    <row r="3" spans="1:27" s="3" customFormat="1" ht="62.25" customHeight="1">
      <c r="A3" s="52"/>
      <c r="B3" s="49"/>
      <c r="C3" s="49"/>
      <c r="D3" s="53"/>
      <c r="E3" s="49"/>
      <c r="F3" s="55"/>
      <c r="G3" s="49"/>
      <c r="H3" s="49"/>
      <c r="I3" s="48"/>
      <c r="J3" s="48"/>
      <c r="K3" s="49"/>
      <c r="L3" s="49"/>
      <c r="M3" s="47" t="s">
        <v>14</v>
      </c>
      <c r="N3" s="47" t="s">
        <v>15</v>
      </c>
      <c r="O3" s="47" t="s">
        <v>16</v>
      </c>
      <c r="P3" s="50"/>
      <c r="S3" s="4"/>
    </row>
    <row r="4" spans="1:27" s="3" customFormat="1" ht="100" customHeight="1">
      <c r="A4" s="5">
        <v>1</v>
      </c>
      <c r="B4" s="6" t="s">
        <v>17</v>
      </c>
      <c r="C4" s="7" t="s">
        <v>18</v>
      </c>
      <c r="D4" s="8">
        <v>44263</v>
      </c>
      <c r="E4" s="6" t="s">
        <v>19</v>
      </c>
      <c r="F4" s="9" t="s">
        <v>20</v>
      </c>
      <c r="G4" s="6" t="s">
        <v>21</v>
      </c>
      <c r="H4" s="10" t="s">
        <v>22</v>
      </c>
      <c r="I4" s="11">
        <v>55149600</v>
      </c>
      <c r="J4" s="11">
        <v>55149600</v>
      </c>
      <c r="K4" s="12">
        <f>ROUNDDOWN(J4/I4,3)</f>
        <v>1</v>
      </c>
      <c r="L4" s="13" t="s">
        <v>23</v>
      </c>
      <c r="M4" s="13" t="s">
        <v>23</v>
      </c>
      <c r="N4" s="13" t="s">
        <v>23</v>
      </c>
      <c r="O4" s="13" t="s">
        <v>23</v>
      </c>
      <c r="P4" s="14" t="s">
        <v>24</v>
      </c>
      <c r="Q4" s="15"/>
      <c r="S4" s="4"/>
    </row>
    <row r="5" spans="1:27" s="3" customFormat="1" ht="100" customHeight="1">
      <c r="A5" s="5">
        <v>2</v>
      </c>
      <c r="B5" s="6" t="s">
        <v>25</v>
      </c>
      <c r="C5" s="7" t="s">
        <v>18</v>
      </c>
      <c r="D5" s="8">
        <v>44264</v>
      </c>
      <c r="E5" s="6" t="s">
        <v>26</v>
      </c>
      <c r="F5" s="9" t="s">
        <v>27</v>
      </c>
      <c r="G5" s="6" t="s">
        <v>28</v>
      </c>
      <c r="H5" s="10" t="s">
        <v>29</v>
      </c>
      <c r="I5" s="11">
        <v>1398000</v>
      </c>
      <c r="J5" s="11">
        <v>1398000</v>
      </c>
      <c r="K5" s="12">
        <f t="shared" ref="K5:K10" si="0">ROUNDDOWN(J5/I5,3)</f>
        <v>1</v>
      </c>
      <c r="L5" s="13" t="s">
        <v>23</v>
      </c>
      <c r="M5" s="13" t="s">
        <v>23</v>
      </c>
      <c r="N5" s="13" t="s">
        <v>23</v>
      </c>
      <c r="O5" s="13" t="s">
        <v>23</v>
      </c>
      <c r="P5" s="14" t="s">
        <v>24</v>
      </c>
      <c r="Q5" s="15"/>
      <c r="S5" s="4"/>
    </row>
    <row r="6" spans="1:27" s="3" customFormat="1" ht="100" customHeight="1">
      <c r="A6" s="5">
        <v>3</v>
      </c>
      <c r="B6" s="6" t="s">
        <v>30</v>
      </c>
      <c r="C6" s="7" t="s">
        <v>18</v>
      </c>
      <c r="D6" s="8">
        <v>44265</v>
      </c>
      <c r="E6" s="6" t="s">
        <v>31</v>
      </c>
      <c r="F6" s="9" t="s">
        <v>32</v>
      </c>
      <c r="G6" s="6" t="s">
        <v>33</v>
      </c>
      <c r="H6" s="10" t="s">
        <v>34</v>
      </c>
      <c r="I6" s="11">
        <v>15000000</v>
      </c>
      <c r="J6" s="11">
        <v>14925350</v>
      </c>
      <c r="K6" s="12">
        <f t="shared" si="0"/>
        <v>0.995</v>
      </c>
      <c r="L6" s="13" t="s">
        <v>23</v>
      </c>
      <c r="M6" s="13" t="s">
        <v>23</v>
      </c>
      <c r="N6" s="13" t="s">
        <v>23</v>
      </c>
      <c r="O6" s="13" t="s">
        <v>23</v>
      </c>
      <c r="P6" s="14" t="s">
        <v>24</v>
      </c>
      <c r="Q6" s="15"/>
      <c r="S6" s="4"/>
    </row>
    <row r="7" spans="1:27" s="3" customFormat="1" ht="100" customHeight="1">
      <c r="A7" s="5">
        <v>4</v>
      </c>
      <c r="B7" s="6" t="s">
        <v>35</v>
      </c>
      <c r="C7" s="7" t="s">
        <v>18</v>
      </c>
      <c r="D7" s="8">
        <v>44265</v>
      </c>
      <c r="E7" s="6" t="s">
        <v>36</v>
      </c>
      <c r="F7" s="9" t="s">
        <v>37</v>
      </c>
      <c r="G7" s="6" t="s">
        <v>38</v>
      </c>
      <c r="H7" s="10" t="s">
        <v>34</v>
      </c>
      <c r="I7" s="11">
        <v>4000000</v>
      </c>
      <c r="J7" s="11">
        <v>2934652</v>
      </c>
      <c r="K7" s="12">
        <f t="shared" si="0"/>
        <v>0.73299999999999998</v>
      </c>
      <c r="L7" s="13" t="s">
        <v>23</v>
      </c>
      <c r="M7" s="13" t="s">
        <v>23</v>
      </c>
      <c r="N7" s="13" t="s">
        <v>23</v>
      </c>
      <c r="O7" s="13" t="s">
        <v>23</v>
      </c>
      <c r="P7" s="14" t="s">
        <v>24</v>
      </c>
      <c r="Q7" s="15"/>
      <c r="S7" s="4"/>
    </row>
    <row r="8" spans="1:27" s="3" customFormat="1" ht="100" customHeight="1">
      <c r="A8" s="5">
        <v>5</v>
      </c>
      <c r="B8" s="6" t="s">
        <v>39</v>
      </c>
      <c r="C8" s="7" t="s">
        <v>18</v>
      </c>
      <c r="D8" s="8">
        <v>44266</v>
      </c>
      <c r="E8" s="6" t="s">
        <v>40</v>
      </c>
      <c r="F8" s="9" t="s">
        <v>41</v>
      </c>
      <c r="G8" s="6" t="s">
        <v>42</v>
      </c>
      <c r="H8" s="10" t="s">
        <v>29</v>
      </c>
      <c r="I8" s="11">
        <v>1123100</v>
      </c>
      <c r="J8" s="11">
        <v>1123100</v>
      </c>
      <c r="K8" s="12">
        <f t="shared" si="0"/>
        <v>1</v>
      </c>
      <c r="L8" s="13" t="s">
        <v>23</v>
      </c>
      <c r="M8" s="13" t="s">
        <v>23</v>
      </c>
      <c r="N8" s="13" t="s">
        <v>23</v>
      </c>
      <c r="O8" s="13" t="s">
        <v>23</v>
      </c>
      <c r="P8" s="14" t="s">
        <v>43</v>
      </c>
      <c r="Q8" s="15"/>
      <c r="S8" s="4"/>
    </row>
    <row r="9" spans="1:27" s="3" customFormat="1" ht="100" customHeight="1">
      <c r="A9" s="5">
        <v>6</v>
      </c>
      <c r="B9" s="6" t="s">
        <v>44</v>
      </c>
      <c r="C9" s="7" t="s">
        <v>18</v>
      </c>
      <c r="D9" s="8">
        <v>44270</v>
      </c>
      <c r="E9" s="6" t="s">
        <v>45</v>
      </c>
      <c r="F9" s="9" t="s">
        <v>46</v>
      </c>
      <c r="G9" s="6" t="s">
        <v>47</v>
      </c>
      <c r="H9" s="10" t="s">
        <v>48</v>
      </c>
      <c r="I9" s="11">
        <v>1757470</v>
      </c>
      <c r="J9" s="11">
        <v>1757470</v>
      </c>
      <c r="K9" s="12">
        <f t="shared" si="0"/>
        <v>1</v>
      </c>
      <c r="L9" s="13" t="s">
        <v>23</v>
      </c>
      <c r="M9" s="13" t="s">
        <v>23</v>
      </c>
      <c r="N9" s="13" t="s">
        <v>23</v>
      </c>
      <c r="O9" s="13" t="s">
        <v>23</v>
      </c>
      <c r="P9" s="14" t="s">
        <v>24</v>
      </c>
      <c r="Q9" s="15"/>
      <c r="S9" s="4"/>
    </row>
    <row r="10" spans="1:27" s="3" customFormat="1" ht="100" customHeight="1">
      <c r="A10" s="5">
        <v>7</v>
      </c>
      <c r="B10" s="6" t="s">
        <v>49</v>
      </c>
      <c r="C10" s="16" t="s">
        <v>50</v>
      </c>
      <c r="D10" s="8">
        <v>44280</v>
      </c>
      <c r="E10" s="6" t="s">
        <v>40</v>
      </c>
      <c r="F10" s="9" t="s">
        <v>41</v>
      </c>
      <c r="G10" s="6" t="s">
        <v>42</v>
      </c>
      <c r="H10" s="10" t="s">
        <v>29</v>
      </c>
      <c r="I10" s="11">
        <v>1103300</v>
      </c>
      <c r="J10" s="11">
        <v>1103300</v>
      </c>
      <c r="K10" s="12">
        <f t="shared" si="0"/>
        <v>1</v>
      </c>
      <c r="L10" s="13" t="s">
        <v>23</v>
      </c>
      <c r="M10" s="13" t="s">
        <v>23</v>
      </c>
      <c r="N10" s="13" t="s">
        <v>23</v>
      </c>
      <c r="O10" s="13" t="s">
        <v>23</v>
      </c>
      <c r="P10" s="14" t="s">
        <v>51</v>
      </c>
      <c r="Q10" s="15"/>
      <c r="S10" s="4"/>
    </row>
    <row r="11" spans="1:27" ht="30" customHeight="1">
      <c r="A11" s="17" t="s">
        <v>52</v>
      </c>
      <c r="B11" s="18"/>
      <c r="C11" s="18"/>
      <c r="D11" s="19"/>
      <c r="E11" s="18"/>
      <c r="F11" s="20"/>
      <c r="G11" s="18"/>
      <c r="H11" s="21"/>
      <c r="I11" s="22"/>
      <c r="J11" s="22"/>
      <c r="K11" s="22"/>
      <c r="L11" s="18"/>
      <c r="M11" s="18"/>
      <c r="O11" s="24"/>
      <c r="P11" s="25"/>
      <c r="Q11" s="26"/>
      <c r="R11" s="27"/>
      <c r="S11" s="1"/>
      <c r="V11" s="29"/>
      <c r="Y11" s="1"/>
      <c r="AA11" s="1"/>
    </row>
    <row r="12" spans="1:27" ht="14.25" customHeight="1">
      <c r="B12" s="31"/>
      <c r="C12" s="32"/>
      <c r="D12" s="23"/>
      <c r="F12" s="33"/>
      <c r="H12" s="34"/>
      <c r="I12" s="35"/>
      <c r="J12" s="35"/>
      <c r="K12" s="35"/>
      <c r="L12" s="36"/>
      <c r="M12" s="36"/>
      <c r="N12" s="36"/>
      <c r="O12" s="36"/>
      <c r="P12" s="36"/>
      <c r="Q12" s="1"/>
      <c r="R12" s="1"/>
      <c r="S12" s="1"/>
      <c r="T12" s="1"/>
      <c r="U12" s="1"/>
      <c r="V12" s="1"/>
      <c r="Y12" s="1"/>
      <c r="AA12" s="1"/>
    </row>
    <row r="13" spans="1:27" ht="14.25" customHeight="1">
      <c r="B13" s="31"/>
      <c r="C13" s="32"/>
      <c r="D13" s="23"/>
      <c r="F13" s="33"/>
      <c r="H13" s="34"/>
      <c r="I13" s="35"/>
      <c r="J13" s="35"/>
      <c r="K13" s="35"/>
      <c r="L13" s="36"/>
      <c r="M13" s="36"/>
      <c r="N13" s="36"/>
      <c r="O13" s="36"/>
      <c r="P13" s="36"/>
      <c r="Q13" s="1"/>
      <c r="R13" s="1"/>
      <c r="S13" s="1"/>
      <c r="T13" s="1"/>
      <c r="U13" s="1"/>
      <c r="V13" s="1"/>
      <c r="Y13" s="1"/>
      <c r="AA13" s="1"/>
    </row>
    <row r="14" spans="1:27">
      <c r="B14" s="31"/>
      <c r="C14" s="32"/>
      <c r="D14" s="23"/>
      <c r="F14" s="33"/>
      <c r="H14" s="34"/>
      <c r="I14" s="35"/>
      <c r="J14" s="35"/>
      <c r="K14" s="35"/>
      <c r="L14" s="36"/>
      <c r="M14" s="36"/>
      <c r="N14" s="36"/>
      <c r="O14" s="36"/>
      <c r="P14" s="36"/>
      <c r="Q14" s="1"/>
      <c r="R14" s="1"/>
      <c r="S14" s="1"/>
      <c r="T14" s="1"/>
      <c r="U14" s="1"/>
      <c r="V14" s="1"/>
      <c r="Y14" s="1"/>
      <c r="AA14" s="1"/>
    </row>
    <row r="15" spans="1:27">
      <c r="B15" s="31"/>
      <c r="C15" s="32"/>
      <c r="D15" s="23"/>
      <c r="F15" s="33"/>
      <c r="H15" s="34"/>
      <c r="I15" s="35"/>
      <c r="J15" s="35"/>
      <c r="K15" s="35"/>
      <c r="L15" s="36"/>
      <c r="M15" s="36"/>
      <c r="N15" s="36"/>
      <c r="O15" s="36"/>
      <c r="P15" s="36"/>
      <c r="Q15" s="1"/>
      <c r="R15" s="1"/>
      <c r="S15" s="1"/>
      <c r="T15" s="1"/>
      <c r="U15" s="1"/>
      <c r="V15" s="1"/>
      <c r="Y15" s="1"/>
      <c r="AA15" s="1"/>
    </row>
    <row r="16" spans="1:27">
      <c r="B16" s="37" t="s">
        <v>53</v>
      </c>
      <c r="C16" s="32"/>
      <c r="D16" s="23"/>
      <c r="F16" s="33"/>
      <c r="H16" s="34"/>
      <c r="I16" s="35"/>
      <c r="J16" s="35"/>
      <c r="K16" s="35"/>
      <c r="L16" s="36"/>
      <c r="M16" s="36"/>
      <c r="N16" s="36"/>
      <c r="O16" s="36"/>
      <c r="P16" s="36"/>
      <c r="Q16" s="1"/>
      <c r="R16" s="1"/>
      <c r="S16" s="1"/>
      <c r="T16" s="1"/>
      <c r="U16" s="1"/>
      <c r="V16" s="1"/>
      <c r="Y16" s="1"/>
      <c r="AA16" s="1"/>
    </row>
    <row r="17" spans="2:27">
      <c r="B17" s="31"/>
      <c r="C17" s="32"/>
      <c r="D17" s="23"/>
      <c r="F17" s="33"/>
      <c r="H17" s="34"/>
      <c r="I17" s="35"/>
      <c r="J17" s="35"/>
      <c r="K17" s="35"/>
      <c r="L17" s="36"/>
      <c r="M17" s="36"/>
      <c r="N17" s="36"/>
      <c r="O17" s="36"/>
      <c r="P17" s="36"/>
      <c r="Q17" s="1"/>
      <c r="R17" s="1"/>
      <c r="S17" s="1"/>
      <c r="T17" s="1"/>
      <c r="U17" s="1"/>
      <c r="V17" s="1"/>
      <c r="Y17" s="1"/>
      <c r="AA17" s="1"/>
    </row>
    <row r="18" spans="2:27">
      <c r="B18" s="31"/>
      <c r="C18" s="32"/>
      <c r="D18" s="23"/>
      <c r="F18" s="33"/>
      <c r="H18" s="34"/>
      <c r="I18" s="35"/>
      <c r="J18" s="35"/>
      <c r="K18" s="35"/>
      <c r="L18" s="36"/>
      <c r="M18" s="36"/>
      <c r="N18" s="36"/>
      <c r="O18" s="36"/>
      <c r="P18" s="36"/>
      <c r="Q18" s="1"/>
      <c r="R18" s="1"/>
      <c r="S18" s="1"/>
      <c r="T18" s="1"/>
      <c r="U18" s="1"/>
      <c r="V18" s="1"/>
      <c r="Y18" s="1"/>
      <c r="AA18"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2"/>
  <conditionalFormatting sqref="K4:K10">
    <cfRule type="expression" dxfId="11" priority="7" stopIfTrue="1">
      <formula>$AG4=1</formula>
    </cfRule>
    <cfRule type="expression" dxfId="10" priority="8" stopIfTrue="1">
      <formula>#REF!="随意（単価）"</formula>
    </cfRule>
    <cfRule type="expression" dxfId="9" priority="9" stopIfTrue="1">
      <formula>#REF!="秘"</formula>
    </cfRule>
  </conditionalFormatting>
  <conditionalFormatting sqref="K4:K10">
    <cfRule type="expression" dxfId="8" priority="4" stopIfTrue="1">
      <formula>$AF4=1</formula>
    </cfRule>
    <cfRule type="expression" dxfId="7" priority="5" stopIfTrue="1">
      <formula>#REF!="随意（単価）"</formula>
    </cfRule>
    <cfRule type="expression" dxfId="6" priority="6" stopIfTrue="1">
      <formula>#REF!="秘"</formula>
    </cfRule>
  </conditionalFormatting>
  <conditionalFormatting sqref="K4:K10">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10">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91" right="0.23622047244094491" top="0.74803149606299213" bottom="0.74803149606299213" header="0.31496062992125984" footer="0.31496062992125984"/>
  <pageSetup paperSize="9" scale="42"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dc:creator>
  <cp:lastModifiedBy>情報通信課</cp:lastModifiedBy>
  <cp:lastPrinted>2021-04-21T05:42:25Z</cp:lastPrinted>
  <dcterms:created xsi:type="dcterms:W3CDTF">2021-04-21T05:22:17Z</dcterms:created>
  <dcterms:modified xsi:type="dcterms:W3CDTF">2021-05-12T05:01:25Z</dcterms:modified>
</cp:coreProperties>
</file>