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059\Desktop\公共調達の公表（R3年2月分）\"/>
    </mc:Choice>
  </mc:AlternateContent>
  <bookViews>
    <workbookView xWindow="0" yWindow="0" windowWidth="28800" windowHeight="12320"/>
  </bookViews>
  <sheets>
    <sheet name="入札（公共工事等）" sheetId="1" r:id="rId1"/>
  </sheets>
  <definedNames>
    <definedName name="_xlnm.Print_Area" localSheetId="0">'入札（公共工事等）'!$A$1:$O$7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5" i="1"/>
</calcChain>
</file>

<file path=xl/sharedStrings.xml><?xml version="1.0" encoding="utf-8"?>
<sst xmlns="http://schemas.openxmlformats.org/spreadsheetml/2006/main" count="37" uniqueCount="29">
  <si>
    <t>公共調達の適正化について（平成18年8月25日付財計第2017号）に基づく競争入札に係る情報の公表（公共工事）及び公益法人に対する支出の公表・点検の方針について（平成24年6月1日行政改革実行本部決定）に基づく情報の公開</t>
    <phoneticPr fontId="3"/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</si>
  <si>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</si>
  <si>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</si>
  <si>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</si>
  <si>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</si>
  <si>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</si>
  <si>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</si>
  <si>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</si>
  <si>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</si>
  <si>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</si>
  <si>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</si>
  <si>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</si>
  <si>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</si>
  <si>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</si>
  <si>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</si>
  <si>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</si>
  <si>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「外務省本省構内監視カメラ設備更新工事」業務委嘱</t>
  </si>
  <si>
    <t>支出負担行為担当官
外務省大臣官房会計課長　岡野結城子
東京都千代田区霞が関２－２－１</t>
    <rPh sb="22" eb="24">
      <t>オカノ</t>
    </rPh>
    <rPh sb="24" eb="25">
      <t>ユイ</t>
    </rPh>
    <rPh sb="25" eb="26">
      <t>シロ</t>
    </rPh>
    <rPh sb="26" eb="27">
      <t>コ</t>
    </rPh>
    <phoneticPr fontId="3"/>
  </si>
  <si>
    <t>綜合警備保障株式会社</t>
  </si>
  <si>
    <t>3010401016070</t>
  </si>
  <si>
    <t>東京都港区元赤坂１丁目６番６号</t>
  </si>
  <si>
    <t>指名</t>
  </si>
  <si>
    <t>－</t>
    <phoneticPr fontId="3"/>
  </si>
  <si>
    <t>低入札価格調査実施済み</t>
  </si>
  <si>
    <t>三井住友建設株式会社</t>
  </si>
  <si>
    <t>2010001131477</t>
  </si>
  <si>
    <t>東京都中央区佃２丁目１番６号</t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</si>
  <si>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</si>
  <si>
    <t>「在スリランカ日本国大使館増改築工事」業務委嘱</t>
    <rPh sb="19" eb="21">
      <t>ギョウム</t>
    </rPh>
    <rPh sb="21" eb="23">
      <t>イショク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</si>
</sst>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0.0%"/>
    <numFmt numFmtId="179" formatCode="[$-411]ggge&quot;年&quot;m&quot;月&quot;d&quot;日&quot;;@"/>
    <numFmt numFmtId="180" formatCode="0_);[Red]\(0\)"/>
    <numFmt numFmtId="181" formatCode="#,##0;[Red]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8" fontId="2" fillId="2" borderId="0" xfId="1" applyFont="1" applyFill="1">
      <alignment vertical="center"/>
    </xf>
    <xf numFmtId="9" fontId="2" fillId="2" borderId="0" xfId="2" applyNumberFormat="1" applyFont="1" applyFill="1">
      <alignment vertical="center"/>
    </xf>
    <xf numFmtId="0" fontId="2" fillId="2" borderId="0" xfId="0" applyFont="1" applyFill="1" applyAlignment="1">
      <alignment horizontal="right" vertical="center" wrapText="1"/>
    </xf>
    <xf numFmtId="38" fontId="2" fillId="2" borderId="0" xfId="1" applyFont="1" applyFill="1" applyAlignment="1">
      <alignment vertical="center" wrapText="1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left" vertical="center" wrapText="1"/>
    </xf>
    <xf numFmtId="17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18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1" fontId="6" fillId="0" borderId="7" xfId="0" applyNumberFormat="1" applyFont="1" applyBorder="1">
      <alignment vertical="center"/>
    </xf>
    <xf numFmtId="178" fontId="6" fillId="0" borderId="7" xfId="0" applyNumberFormat="1" applyFont="1" applyBorder="1">
      <alignment vertical="center"/>
    </xf>
    <xf numFmtId="38" fontId="6" fillId="0" borderId="7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8" fontId="2" fillId="0" borderId="0" xfId="1" applyFont="1" applyAlignment="1">
      <alignment vertical="center" wrapText="1"/>
    </xf>
    <xf numFmtId="38" fontId="2" fillId="0" borderId="0" xfId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9" fontId="2" fillId="0" borderId="0" xfId="2" applyNumberFormat="1" applyFont="1">
      <alignment vertical="center"/>
    </xf>
    <xf numFmtId="9" fontId="2" fillId="0" borderId="0" xfId="2" applyNumberFormat="1" applyFont="1" applyFill="1">
      <alignment vertical="center"/>
    </xf>
    <xf numFmtId="0" fontId="6" fillId="2" borderId="7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33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>
      <selection activeCell="A2" sqref="A2:O2"/>
    </sheetView>
  </sheetViews>
  <sheetFormatPr defaultColWidth="9" defaultRowHeight="14"/>
  <cols>
    <col min="1" max="1" width="9.7265625" style="31" bestFit="1" customWidth="1"/>
    <col min="2" max="2" width="34.7265625" style="26" customWidth="1"/>
    <col min="3" max="3" width="29.7265625" style="26" customWidth="1"/>
    <col min="4" max="4" width="20.453125" style="31" customWidth="1"/>
    <col min="5" max="5" width="26.7265625" style="31" customWidth="1"/>
    <col min="6" max="6" width="25.6328125" style="24" customWidth="1"/>
    <col min="7" max="7" width="37.453125" style="26" bestFit="1" customWidth="1"/>
    <col min="8" max="8" width="19.453125" style="24" customWidth="1"/>
    <col min="9" max="9" width="17.453125" style="28" customWidth="1"/>
    <col min="10" max="10" width="18.26953125" style="28" customWidth="1"/>
    <col min="11" max="11" width="15.36328125" style="33" customWidth="1"/>
    <col min="12" max="14" width="15.6328125" style="33" customWidth="1"/>
    <col min="15" max="15" width="26.90625" style="26" customWidth="1"/>
    <col min="16" max="16" width="41.26953125" style="24" customWidth="1"/>
    <col min="17" max="17" width="5.7265625" style="25" customWidth="1"/>
    <col min="18" max="18" width="9.08984375" style="26" bestFit="1" customWidth="1"/>
    <col min="19" max="19" width="13.26953125" style="27" bestFit="1" customWidth="1"/>
    <col min="20" max="20" width="11" style="28" customWidth="1"/>
    <col min="21" max="21" width="9.08984375" style="29" bestFit="1" customWidth="1"/>
    <col min="22" max="22" width="13.36328125" style="26" customWidth="1"/>
    <col min="23" max="23" width="18.36328125" style="26" customWidth="1"/>
    <col min="24" max="24" width="12.6328125" style="30" customWidth="1"/>
    <col min="25" max="25" width="14.26953125" style="29" bestFit="1" customWidth="1"/>
    <col min="26" max="26" width="10.08984375" style="29" customWidth="1"/>
    <col min="27" max="16384" width="9" style="29"/>
  </cols>
  <sheetData>
    <row r="1" spans="1:24" s="8" customFormat="1">
      <c r="A1" s="1"/>
      <c r="B1" s="2"/>
      <c r="C1" s="2"/>
      <c r="D1" s="1"/>
      <c r="E1" s="1"/>
      <c r="F1" s="3"/>
      <c r="G1" s="2"/>
      <c r="H1" s="3"/>
      <c r="I1" s="4"/>
      <c r="J1" s="4"/>
      <c r="K1" s="5"/>
      <c r="L1" s="5"/>
      <c r="M1" s="5"/>
      <c r="N1" s="5"/>
      <c r="O1" s="2"/>
      <c r="P1" s="3"/>
      <c r="Q1" s="6"/>
      <c r="R1" s="2"/>
      <c r="S1" s="7"/>
      <c r="T1" s="4"/>
      <c r="V1" s="2"/>
      <c r="W1" s="2"/>
      <c r="X1" s="9"/>
    </row>
    <row r="2" spans="1:24" s="10" customFormat="1" ht="90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4" s="11" customFormat="1" ht="90" customHeight="1">
      <c r="A3" s="45"/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 t="s">
        <v>6</v>
      </c>
      <c r="H3" s="45" t="s">
        <v>7</v>
      </c>
      <c r="I3" s="38" t="s">
        <v>8</v>
      </c>
      <c r="J3" s="38" t="s">
        <v>9</v>
      </c>
      <c r="K3" s="40" t="s">
        <v>10</v>
      </c>
      <c r="L3" s="42" t="s">
        <v>11</v>
      </c>
      <c r="M3" s="43"/>
      <c r="N3" s="44"/>
      <c r="O3" s="45" t="s">
        <v>12</v>
      </c>
    </row>
    <row r="4" spans="1:24" s="11" customFormat="1" ht="45.75" customHeight="1">
      <c r="A4" s="46"/>
      <c r="B4" s="46"/>
      <c r="C4" s="46"/>
      <c r="D4" s="46"/>
      <c r="E4" s="46"/>
      <c r="F4" s="46"/>
      <c r="G4" s="46"/>
      <c r="H4" s="46"/>
      <c r="I4" s="39"/>
      <c r="J4" s="39"/>
      <c r="K4" s="41"/>
      <c r="L4" s="12" t="s">
        <v>13</v>
      </c>
      <c r="M4" s="12" t="s">
        <v>14</v>
      </c>
      <c r="N4" s="12" t="s">
        <v>15</v>
      </c>
      <c r="O4" s="46"/>
    </row>
    <row r="5" spans="1:24" s="11" customFormat="1" ht="112.5" customHeight="1">
      <c r="A5" s="13">
        <v>1</v>
      </c>
      <c r="B5" s="35" t="s">
        <v>16</v>
      </c>
      <c r="C5" s="14" t="s">
        <v>17</v>
      </c>
      <c r="D5" s="15">
        <v>44228</v>
      </c>
      <c r="E5" s="16" t="s">
        <v>18</v>
      </c>
      <c r="F5" s="17" t="s">
        <v>19</v>
      </c>
      <c r="G5" s="16" t="s">
        <v>20</v>
      </c>
      <c r="H5" s="18" t="s">
        <v>21</v>
      </c>
      <c r="I5" s="19">
        <v>50892383</v>
      </c>
      <c r="J5" s="19">
        <v>31900000</v>
      </c>
      <c r="K5" s="20">
        <f>ROUNDDOWN(J5/I5,3)</f>
        <v>0.626</v>
      </c>
      <c r="L5" s="21" t="s">
        <v>22</v>
      </c>
      <c r="M5" s="21" t="s">
        <v>22</v>
      </c>
      <c r="N5" s="21" t="s">
        <v>22</v>
      </c>
      <c r="O5" s="22" t="s">
        <v>23</v>
      </c>
    </row>
    <row r="6" spans="1:24" s="11" customFormat="1" ht="112.5" customHeight="1">
      <c r="A6" s="13">
        <v>2</v>
      </c>
      <c r="B6" s="35" t="s">
        <v>28</v>
      </c>
      <c r="C6" s="14" t="s">
        <v>17</v>
      </c>
      <c r="D6" s="15">
        <v>44249</v>
      </c>
      <c r="E6" s="16" t="s">
        <v>24</v>
      </c>
      <c r="F6" s="17" t="s">
        <v>25</v>
      </c>
      <c r="G6" s="16" t="s">
        <v>26</v>
      </c>
      <c r="H6" s="18" t="s">
        <v>21</v>
      </c>
      <c r="I6" s="19">
        <v>3822639262</v>
      </c>
      <c r="J6" s="19">
        <v>3790000000</v>
      </c>
      <c r="K6" s="20">
        <f>ROUNDDOWN(J6/I6,3)</f>
        <v>0.99099999999999999</v>
      </c>
      <c r="L6" s="21" t="s">
        <v>22</v>
      </c>
      <c r="M6" s="21" t="s">
        <v>22</v>
      </c>
      <c r="N6" s="21" t="s">
        <v>22</v>
      </c>
      <c r="O6" s="22" t="s">
        <v>22</v>
      </c>
    </row>
    <row r="7" spans="1:24" ht="30" customHeight="1">
      <c r="A7" s="23" t="s">
        <v>27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7"/>
      <c r="M7" s="36"/>
      <c r="N7" s="36"/>
      <c r="O7" s="36"/>
    </row>
    <row r="8" spans="1:24">
      <c r="C8" s="32"/>
      <c r="L8" s="34"/>
    </row>
    <row r="9" spans="1:24">
      <c r="L9" s="34"/>
    </row>
    <row r="10" spans="1:24">
      <c r="L10" s="34"/>
    </row>
    <row r="11" spans="1:24">
      <c r="L11" s="34"/>
    </row>
    <row r="12" spans="1:24">
      <c r="L12" s="34"/>
    </row>
    <row r="13" spans="1:24">
      <c r="L13" s="34"/>
    </row>
    <row r="14" spans="1:24">
      <c r="L14" s="34"/>
    </row>
    <row r="15" spans="1:24">
      <c r="L15" s="34"/>
    </row>
    <row r="16" spans="1:24">
      <c r="L16" s="34"/>
    </row>
    <row r="17" spans="12:12">
      <c r="L17" s="34"/>
    </row>
    <row r="18" spans="12:12">
      <c r="L18" s="34"/>
    </row>
    <row r="19" spans="12:12">
      <c r="L19" s="34"/>
    </row>
    <row r="20" spans="12:12">
      <c r="L20" s="34"/>
    </row>
    <row r="21" spans="12:12">
      <c r="L21" s="34"/>
    </row>
    <row r="22" spans="12:12">
      <c r="L22" s="34"/>
    </row>
    <row r="23" spans="12:12">
      <c r="L23" s="34"/>
    </row>
    <row r="24" spans="12:12">
      <c r="L24" s="34"/>
    </row>
    <row r="25" spans="12:12">
      <c r="L25" s="34"/>
    </row>
    <row r="26" spans="12:12">
      <c r="L26" s="34"/>
    </row>
    <row r="27" spans="12:12">
      <c r="L27" s="34"/>
    </row>
    <row r="28" spans="12:12">
      <c r="L28" s="34"/>
    </row>
    <row r="29" spans="12:12">
      <c r="L29" s="34"/>
    </row>
    <row r="30" spans="12:12">
      <c r="L30" s="34"/>
    </row>
    <row r="31" spans="12:12">
      <c r="L31" s="34"/>
    </row>
    <row r="32" spans="12:12">
      <c r="L32" s="34"/>
    </row>
    <row r="33" spans="12:12">
      <c r="L33" s="34"/>
    </row>
    <row r="34" spans="12:12">
      <c r="L34" s="34"/>
    </row>
    <row r="35" spans="12:12">
      <c r="L35" s="34"/>
    </row>
    <row r="36" spans="12:12">
      <c r="L36" s="34"/>
    </row>
    <row r="37" spans="12:12">
      <c r="L37" s="34"/>
    </row>
    <row r="38" spans="12:12">
      <c r="L38" s="34"/>
    </row>
    <row r="39" spans="12:12">
      <c r="L39" s="34"/>
    </row>
    <row r="40" spans="12:12">
      <c r="L40" s="34"/>
    </row>
    <row r="41" spans="12:12">
      <c r="L41" s="34"/>
    </row>
    <row r="42" spans="12:12">
      <c r="L42" s="34"/>
    </row>
    <row r="43" spans="12:12">
      <c r="L43" s="34"/>
    </row>
    <row r="44" spans="12:12">
      <c r="L44" s="34"/>
    </row>
    <row r="45" spans="12:12">
      <c r="L45" s="34"/>
    </row>
  </sheetData>
  <mergeCells count="14">
    <mergeCell ref="J3:J4"/>
    <mergeCell ref="K3:K4"/>
    <mergeCell ref="L3:N3"/>
    <mergeCell ref="O3:O4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6">
    <cfRule type="expression" dxfId="32" priority="25" stopIfTrue="1">
      <formula>#REF!=1</formula>
    </cfRule>
    <cfRule type="expression" dxfId="31" priority="26" stopIfTrue="1">
      <formula>#REF!="随意（単価）"</formula>
    </cfRule>
    <cfRule type="expression" dxfId="30" priority="27" stopIfTrue="1">
      <formula>#REF!="秘"</formula>
    </cfRule>
  </conditionalFormatting>
  <conditionalFormatting sqref="K5:K6">
    <cfRule type="expression" dxfId="29" priority="22" stopIfTrue="1">
      <formula>$AK5=1</formula>
    </cfRule>
    <cfRule type="expression" dxfId="28" priority="23" stopIfTrue="1">
      <formula>#REF!="随意（単価）"</formula>
    </cfRule>
    <cfRule type="expression" dxfId="27" priority="24" stopIfTrue="1">
      <formula>#REF!="秘"</formula>
    </cfRule>
  </conditionalFormatting>
  <conditionalFormatting sqref="K5:K6">
    <cfRule type="expression" dxfId="26" priority="19" stopIfTrue="1">
      <formula>$AJ5=1</formula>
    </cfRule>
    <cfRule type="expression" dxfId="25" priority="20" stopIfTrue="1">
      <formula>#REF!="随意（単価）"</formula>
    </cfRule>
    <cfRule type="expression" dxfId="24" priority="21" stopIfTrue="1">
      <formula>#REF!="秘"</formula>
    </cfRule>
  </conditionalFormatting>
  <conditionalFormatting sqref="K5:K6">
    <cfRule type="expression" dxfId="23" priority="16" stopIfTrue="1">
      <formula>$AK5=1</formula>
    </cfRule>
    <cfRule type="expression" dxfId="22" priority="17" stopIfTrue="1">
      <formula>#REF!="随意（単価）"</formula>
    </cfRule>
    <cfRule type="expression" dxfId="21" priority="18" stopIfTrue="1">
      <formula>#REF!="秘"</formula>
    </cfRule>
  </conditionalFormatting>
  <conditionalFormatting sqref="K5:K6">
    <cfRule type="expression" dxfId="20" priority="13" stopIfTrue="1">
      <formula>$AJ5=1</formula>
    </cfRule>
    <cfRule type="expression" dxfId="19" priority="14" stopIfTrue="1">
      <formula>#REF!="随意（単価）"</formula>
    </cfRule>
    <cfRule type="expression" dxfId="18" priority="15" stopIfTrue="1">
      <formula>#REF!="秘"</formula>
    </cfRule>
  </conditionalFormatting>
  <conditionalFormatting sqref="K5:K6">
    <cfRule type="expression" dxfId="17" priority="10" stopIfTrue="1">
      <formula>#REF!=1</formula>
    </cfRule>
    <cfRule type="expression" dxfId="16" priority="11" stopIfTrue="1">
      <formula>#REF!="随意（単価）"</formula>
    </cfRule>
    <cfRule type="expression" dxfId="15" priority="12" stopIfTrue="1">
      <formula>#REF!="秘"</formula>
    </cfRule>
  </conditionalFormatting>
  <conditionalFormatting sqref="K5:K6">
    <cfRule type="expression" dxfId="14" priority="7" stopIfTrue="1">
      <formula>$AK5=1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6">
    <cfRule type="expression" dxfId="11" priority="4" stopIfTrue="1">
      <formula>$AJ5=1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6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6">
    <cfRule type="expression" dxfId="5" priority="28" stopIfTrue="1">
      <formula>#REF!=1</formula>
    </cfRule>
    <cfRule type="expression" dxfId="4" priority="29" stopIfTrue="1">
      <formula>$L5="随意（単価）"</formula>
    </cfRule>
    <cfRule type="expression" dxfId="3" priority="30" stopIfTrue="1">
      <formula>$B5="秘"</formula>
    </cfRule>
  </conditionalFormatting>
  <conditionalFormatting sqref="K5:K6">
    <cfRule type="expression" dxfId="2" priority="31" stopIfTrue="1">
      <formula>#REF!=1</formula>
    </cfRule>
    <cfRule type="expression" dxfId="1" priority="32" stopIfTrue="1">
      <formula>$L5="随意（単価）"</formula>
    </cfRule>
    <cfRule type="expression" dxfId="0" priority="33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43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入札（公共工事等）</vt:lpstr>
      <vt:lpstr>'入札（公共工事等）'!Print_Area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野中</dc:creator>
  <cp:lastModifiedBy>情報通信課</cp:lastModifiedBy>
  <dcterms:created xsi:type="dcterms:W3CDTF">2021-03-30T03:35:30Z</dcterms:created>
  <dcterms:modified xsi:type="dcterms:W3CDTF">2021-04-14T00:41:33Z</dcterms:modified>
</cp:coreProperties>
</file>