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667\★井上\井上作業データ\210112米持様：公共調達の公表（令和２年１１月分）の掲載及び（平成２７年１１月分）の削除\添付\公共調達の公表（11月分）\"/>
    </mc:Choice>
  </mc:AlternateContent>
  <bookViews>
    <workbookView xWindow="0" yWindow="0" windowWidth="28800" windowHeight="12320"/>
  </bookViews>
  <sheets>
    <sheet name="随契（物品役務等）" sheetId="1" r:id="rId1"/>
  </sheets>
  <definedNames>
    <definedName name="_xlnm.Print_Area" localSheetId="0">'随契（物品役務等）'!$A$1:$P$23</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K21" i="1"/>
  <c r="K20" i="1"/>
  <c r="K19" i="1"/>
  <c r="K18" i="1"/>
  <c r="K17" i="1"/>
  <c r="K16" i="1"/>
  <c r="K15" i="1"/>
  <c r="K13" i="1"/>
  <c r="K12" i="1"/>
  <c r="K11" i="1"/>
  <c r="K10" i="1"/>
  <c r="K9" i="1"/>
  <c r="K8" i="1"/>
  <c r="K7" i="1"/>
  <c r="K6" i="1"/>
  <c r="K5" i="1"/>
  <c r="K4" i="1"/>
</calcChain>
</file>

<file path=xl/sharedStrings.xml><?xml version="1.0" encoding="utf-8"?>
<sst xmlns="http://schemas.openxmlformats.org/spreadsheetml/2006/main" count="229" uniqueCount="87">
  <si>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</si>
  <si>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</si>
  <si>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</si>
  <si>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</si>
  <si>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</si>
  <si>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</si>
  <si>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</si>
  <si>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</si>
  <si>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</si>
  <si>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</si>
  <si>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</si>
  <si>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</si>
  <si>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</si>
  <si>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</si>
  <si>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</si>
  <si>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</si>
  <si>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</si>
  <si>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「ウェブアクセシビリティ改善支援」業務委嘱</t>
    <rPh sb="19" eb="21">
      <t>イショク</t>
    </rPh>
    <phoneticPr fontId="7"/>
  </si>
  <si>
    <t>支出負担行為担当官
外務省大臣官房会計課長　岡野結城子
東京都千代田区霞が関２－２－１</t>
    <rPh sb="22" eb="24">
      <t>オカノ</t>
    </rPh>
    <rPh sb="24" eb="25">
      <t>ユイ</t>
    </rPh>
    <rPh sb="25" eb="26">
      <t>シロ</t>
    </rPh>
    <rPh sb="26" eb="27">
      <t>コ</t>
    </rPh>
    <phoneticPr fontId="2"/>
  </si>
  <si>
    <t>アライド・ブレインズ株式会社</t>
  </si>
  <si>
    <t>9010001093298</t>
  </si>
  <si>
    <t>東京都千代田区一ツ橋２丁目６番８号</t>
    <rPh sb="16" eb="17">
      <t>ゴウ</t>
    </rPh>
    <phoneticPr fontId="2"/>
  </si>
  <si>
    <t>企画競争の結果、同者が最も高い評価を得て確実な業務の履行が可能であると認められ、他に競争を許さないため（会計法第29条の3第4項）。</t>
  </si>
  <si>
    <t>－</t>
    <phoneticPr fontId="2"/>
  </si>
  <si>
    <t>「オンラインJPO研修」業務委嘱</t>
    <rPh sb="12" eb="14">
      <t>ギョウム</t>
    </rPh>
    <rPh sb="14" eb="16">
      <t>イショク</t>
    </rPh>
    <phoneticPr fontId="7"/>
  </si>
  <si>
    <t>ＴＡＣ株式会社</t>
  </si>
  <si>
    <t>3010001022246</t>
  </si>
  <si>
    <t>東京都千代田区神田三崎町３丁目２番１８号</t>
  </si>
  <si>
    <t>企画競争の結果、同者が高い評価を得て確実な業務の履行が可能であると認められ、他に競争を許さないため（会計法第29条の3第4項）。</t>
  </si>
  <si>
    <t/>
  </si>
  <si>
    <t>「在外経理統合システム新サーバ機器構築作業」業務委嘱</t>
    <rPh sb="22" eb="24">
      <t>ギョウム</t>
    </rPh>
    <rPh sb="24" eb="26">
      <t>イショク</t>
    </rPh>
    <phoneticPr fontId="7"/>
  </si>
  <si>
    <t>株式会社日立製作所</t>
  </si>
  <si>
    <t>7010001008844</t>
  </si>
  <si>
    <t>東京都品川区南大井６丁目２３番１号</t>
  </si>
  <si>
    <t>本件サービスの提供が可能な者は、当該システムの開発業者である本契約の相手方の他になく、他に競争を許さないため（会計法第29条の3第4項）。</t>
  </si>
  <si>
    <t>「ASEAN関連首脳会議、日メコン首脳会議及びＲＣＥＰ首脳会議（テレビ会議システム等構築）」業務委嘱</t>
    <rPh sb="46" eb="48">
      <t>ギョウム</t>
    </rPh>
    <rPh sb="48" eb="50">
      <t>イショク</t>
    </rPh>
    <phoneticPr fontId="7"/>
  </si>
  <si>
    <t>株式会社放送サービスセンター</t>
  </si>
  <si>
    <t>4011101019544</t>
  </si>
  <si>
    <t>東京都新宿区四谷本塩町４番４０号</t>
  </si>
  <si>
    <t>緊急の必要により特定の者でなければ当該業務を履行できず，他に競争を許さないため（会計法第29条の3第4項）。</t>
  </si>
  <si>
    <t>[ASEAN関連首脳会議、日メコン首脳会議及びＲＣＥＰ首脳会議（テレビ会議システム等構築）」業務委嘱</t>
    <rPh sb="46" eb="48">
      <t>ギョウム</t>
    </rPh>
    <rPh sb="48" eb="50">
      <t>イショク</t>
    </rPh>
    <phoneticPr fontId="7"/>
  </si>
  <si>
    <t>三菱電機システムサービス株式会社</t>
  </si>
  <si>
    <t>1010901011705</t>
  </si>
  <si>
    <t>東京都世田谷区太子堂４丁目１番１号</t>
  </si>
  <si>
    <t>「G20首脳テレビ会議の環境構築及び運用支援」業務委嘱</t>
    <rPh sb="25" eb="27">
      <t>イショク</t>
    </rPh>
    <phoneticPr fontId="7"/>
  </si>
  <si>
    <t>「海外安全ホームページウェブアクセシビリティ対応の改修」業務委嘱</t>
    <rPh sb="28" eb="30">
      <t>ギョウム</t>
    </rPh>
    <rPh sb="30" eb="32">
      <t>イショク</t>
    </rPh>
    <phoneticPr fontId="7"/>
  </si>
  <si>
    <t>富士ソフト株式会社</t>
  </si>
  <si>
    <t>2020001043507</t>
  </si>
  <si>
    <t>神奈川県横浜市中区桜木町１丁目１番地</t>
  </si>
  <si>
    <t>契約の性質又は目的から特定の者でなければ納入または履行できず，他に競争を許さないため（会計法第29条の3第4項）。</t>
  </si>
  <si>
    <t>「G20首脳テレビ会議の同時通訳システム等構築」業務委嘱</t>
    <rPh sb="26" eb="28">
      <t>イショク</t>
    </rPh>
    <phoneticPr fontId="7"/>
  </si>
  <si>
    <t>「領事業務情報システム（オペレーション・ユニット用機器構築作業）」業務委嘱</t>
    <rPh sb="33" eb="35">
      <t>ギョウム</t>
    </rPh>
    <rPh sb="35" eb="37">
      <t>イショク</t>
    </rPh>
    <phoneticPr fontId="7"/>
  </si>
  <si>
    <t>富士通株式会社</t>
  </si>
  <si>
    <t>1020001071491</t>
  </si>
  <si>
    <t>神奈川県川崎市中原区上小田中４丁目１番１号</t>
  </si>
  <si>
    <t>本件業務を実施しえる者は，当該システムの開発業者である本契約の相手方の他になく，他に競争を許さないため（会計法第29条の3第4項）。</t>
  </si>
  <si>
    <t>「外務省HP『世界の医療事情』コンテンツ改訂」業務委嘱</t>
    <rPh sb="23" eb="25">
      <t>ギョウム</t>
    </rPh>
    <rPh sb="25" eb="27">
      <t>イショク</t>
    </rPh>
    <phoneticPr fontId="7"/>
  </si>
  <si>
    <t>本件サービスの提供が可能な者は，当該システムの運用業者である本契約の相手方の他になく，他に競争を許さないため（会計法第29条の3第4項）。</t>
    <rPh sb="0" eb="2">
      <t>ホンケン</t>
    </rPh>
    <phoneticPr fontId="7"/>
  </si>
  <si>
    <t>「オンライン英語研修」業務委嘱</t>
    <rPh sb="11" eb="13">
      <t>ギョウム</t>
    </rPh>
    <rPh sb="13" eb="15">
      <t>イショク</t>
    </rPh>
    <phoneticPr fontId="7"/>
  </si>
  <si>
    <t>スパトレ株式会社</t>
  </si>
  <si>
    <t>7010001192085</t>
  </si>
  <si>
    <t>東京都千代田区神田美倉町９番１号</t>
    <rPh sb="13" eb="14">
      <t>バン</t>
    </rPh>
    <rPh sb="15" eb="16">
      <t>ゴウ</t>
    </rPh>
    <phoneticPr fontId="2"/>
  </si>
  <si>
    <t>@34,000</t>
  </si>
  <si>
    <t>単価契約
予定調達総額5,134,000円</t>
  </si>
  <si>
    <t>「領事業務情報システム（オペレーション・ユニット：領事ポータル改修）」業務委嘱</t>
    <rPh sb="35" eb="37">
      <t>ギョウム</t>
    </rPh>
    <rPh sb="37" eb="39">
      <t>イショク</t>
    </rPh>
    <phoneticPr fontId="7"/>
  </si>
  <si>
    <t>「『領事業務情報システム』におけるリモート・アクセス機能の拡充」業務委嘱</t>
    <rPh sb="32" eb="34">
      <t>ギョウム</t>
    </rPh>
    <rPh sb="34" eb="36">
      <t>イショク</t>
    </rPh>
    <phoneticPr fontId="7"/>
  </si>
  <si>
    <t>「ツーリズムＥＸＰＯジャパン２０２０領事局ブースの出展」業務委嘱</t>
  </si>
  <si>
    <t>一般社団法人日本旅行業協会</t>
  </si>
  <si>
    <t>1010005016700</t>
  </si>
  <si>
    <t>東京都千代田区霞が関３丁目３番３号</t>
  </si>
  <si>
    <t>本件サービスの提供が可能な者は，本契約の相手方の他になく，他に競争を許さないため（会計法第29条の3第4項）。</t>
  </si>
  <si>
    <t>「開発協力関係者を通じた情報収集・発信」業務委嘱</t>
    <rPh sb="22" eb="24">
      <t>イショク</t>
    </rPh>
    <phoneticPr fontId="7"/>
  </si>
  <si>
    <t>株式会社エフビーアイ・コミュニケーションズ</t>
  </si>
  <si>
    <t>6011001004207</t>
  </si>
  <si>
    <t>東京都渋谷区神宮前２丁目２６番８</t>
  </si>
  <si>
    <t>「日本紹介啓発品の制作・納入」業務委嘱</t>
    <rPh sb="15" eb="17">
      <t>ギョウム</t>
    </rPh>
    <rPh sb="17" eb="19">
      <t>イショク</t>
    </rPh>
    <phoneticPr fontId="7"/>
  </si>
  <si>
    <t>株式会社アイワット</t>
  </si>
  <si>
    <t>8180001039178</t>
  </si>
  <si>
    <t>愛知県名古屋市中区新栄１丁目７番２２号</t>
  </si>
  <si>
    <t>「在外公館の新設に伴うホームページ作成ツール設定変更作業」業務委嘱</t>
    <rPh sb="29" eb="31">
      <t>ギョウム</t>
    </rPh>
    <rPh sb="31" eb="33">
      <t>イショク</t>
    </rPh>
    <phoneticPr fontId="7"/>
  </si>
  <si>
    <t>「日露地域・姉妹都市交流年開会行事」業務委嘱</t>
    <rPh sb="20" eb="22">
      <t>イショク</t>
    </rPh>
    <phoneticPr fontId="7"/>
  </si>
  <si>
    <t>株式会社博報堂</t>
  </si>
  <si>
    <t>8010401024011</t>
  </si>
  <si>
    <t>東京都港区赤坂５丁目３番１号</t>
  </si>
  <si>
    <t>「ICAO PKD登録システムのアプリケーション機能追加改修」業務委嘱</t>
    <rPh sb="31" eb="33">
      <t>ギョウム</t>
    </rPh>
    <rPh sb="33" eb="35">
      <t>イショク</t>
    </rPh>
    <phoneticPr fontId="7"/>
  </si>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</sst>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sz val="11"/>
      <color theme="1"/>
      <name val="游ゴシック"/>
      <family val="2"/>
      <charset val="128"/>
      <scheme val="minor"/>
    </font>
    <font>
      <b/>
      <sz val="14"/>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8" fillId="0" borderId="0" xfId="0" applyFont="1">
      <alignment vertical="center"/>
    </xf>
    <xf numFmtId="38" fontId="5" fillId="2" borderId="2" xfId="1" applyFont="1" applyFill="1" applyBorder="1" applyAlignment="1">
      <alignment horizontal="left" vertical="center" wrapText="1"/>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178"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view="pageBreakPreview" zoomScale="60" zoomScaleNormal="6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4" x14ac:dyDescent="0.2"/>
  <cols>
    <col min="1" max="1" width="6" style="30" customWidth="1"/>
    <col min="2" max="2" width="38.7265625" style="25" customWidth="1"/>
    <col min="3" max="3" width="29.26953125" style="31" customWidth="1"/>
    <col min="4" max="4" width="23.26953125" style="38" customWidth="1"/>
    <col min="5" max="5" width="33.08984375" style="25" customWidth="1"/>
    <col min="6" max="6" width="25.26953125" style="39" customWidth="1"/>
    <col min="7" max="7" width="33.36328125" style="25" customWidth="1"/>
    <col min="8" max="8" width="36.6328125" style="40" customWidth="1"/>
    <col min="9" max="11" width="15" style="41" customWidth="1"/>
    <col min="12" max="12" width="9.36328125" style="23" customWidth="1"/>
    <col min="13" max="13" width="12.26953125" style="23" customWidth="1"/>
    <col min="14" max="14" width="12.453125" style="23" customWidth="1"/>
    <col min="15" max="15" width="11.90625" style="23" customWidth="1"/>
    <col min="16" max="16" width="14.90625" style="42" customWidth="1"/>
    <col min="17" max="17" width="25.90625" style="43" customWidth="1"/>
    <col min="18" max="18" width="3.453125" style="44" customWidth="1"/>
    <col min="19" max="19" width="35.90625" style="45" customWidth="1"/>
    <col min="20" max="21" width="24.6328125" style="28" customWidth="1"/>
    <col min="22" max="22" width="33.6328125" style="28" customWidth="1"/>
    <col min="23" max="23" width="8.6328125" style="1" customWidth="1"/>
    <col min="24" max="24" width="15.6328125" style="1" customWidth="1"/>
    <col min="25" max="25" width="18.6328125" style="28" customWidth="1"/>
    <col min="26" max="26" width="25.453125" style="1" customWidth="1"/>
    <col min="27" max="27" width="9.90625" style="46" customWidth="1"/>
    <col min="28" max="16384" width="9" style="1"/>
  </cols>
  <sheetData>
    <row r="1" spans="1:27" ht="104.25" customHeight="1" x14ac:dyDescent="0.2">
      <c r="A1" s="50" t="s">
        <v>0</v>
      </c>
      <c r="B1" s="50"/>
      <c r="C1" s="50"/>
      <c r="D1" s="50"/>
      <c r="E1" s="50"/>
      <c r="F1" s="50"/>
      <c r="G1" s="50"/>
      <c r="H1" s="50"/>
      <c r="I1" s="50"/>
      <c r="J1" s="50"/>
      <c r="K1" s="50"/>
      <c r="L1" s="50"/>
      <c r="M1" s="50"/>
      <c r="N1" s="50"/>
      <c r="O1" s="50"/>
      <c r="P1" s="50"/>
      <c r="Q1" s="1"/>
      <c r="R1" s="1"/>
      <c r="S1" s="2"/>
      <c r="T1" s="1"/>
      <c r="U1" s="1"/>
      <c r="V1" s="1"/>
      <c r="Y1" s="1"/>
      <c r="AA1" s="1"/>
    </row>
    <row r="2" spans="1:27" s="3" customFormat="1" ht="90" customHeight="1" x14ac:dyDescent="0.2">
      <c r="A2" s="51"/>
      <c r="B2" s="48" t="s">
        <v>1</v>
      </c>
      <c r="C2" s="48" t="s">
        <v>2</v>
      </c>
      <c r="D2" s="52" t="s">
        <v>3</v>
      </c>
      <c r="E2" s="48" t="s">
        <v>4</v>
      </c>
      <c r="F2" s="53" t="s">
        <v>5</v>
      </c>
      <c r="G2" s="48" t="s">
        <v>6</v>
      </c>
      <c r="H2" s="48" t="s">
        <v>7</v>
      </c>
      <c r="I2" s="47" t="s">
        <v>8</v>
      </c>
      <c r="J2" s="47" t="s">
        <v>9</v>
      </c>
      <c r="K2" s="48" t="s">
        <v>10</v>
      </c>
      <c r="L2" s="48" t="s">
        <v>11</v>
      </c>
      <c r="M2" s="48" t="s">
        <v>12</v>
      </c>
      <c r="N2" s="48"/>
      <c r="O2" s="48"/>
      <c r="P2" s="49" t="s">
        <v>13</v>
      </c>
      <c r="S2" s="4"/>
    </row>
    <row r="3" spans="1:27" s="3" customFormat="1" ht="45.75" customHeight="1" x14ac:dyDescent="0.2">
      <c r="A3" s="51"/>
      <c r="B3" s="48"/>
      <c r="C3" s="48"/>
      <c r="D3" s="52"/>
      <c r="E3" s="48"/>
      <c r="F3" s="54"/>
      <c r="G3" s="48"/>
      <c r="H3" s="48"/>
      <c r="I3" s="47"/>
      <c r="J3" s="47"/>
      <c r="K3" s="48"/>
      <c r="L3" s="48"/>
      <c r="M3" s="5" t="s">
        <v>14</v>
      </c>
      <c r="N3" s="5" t="s">
        <v>15</v>
      </c>
      <c r="O3" s="5" t="s">
        <v>16</v>
      </c>
      <c r="P3" s="49"/>
      <c r="S3" s="4"/>
    </row>
    <row r="4" spans="1:27" s="3" customFormat="1" ht="100" customHeight="1" x14ac:dyDescent="0.2">
      <c r="A4" s="6">
        <v>1</v>
      </c>
      <c r="B4" s="7" t="s">
        <v>17</v>
      </c>
      <c r="C4" s="8" t="s">
        <v>18</v>
      </c>
      <c r="D4" s="9">
        <v>44141</v>
      </c>
      <c r="E4" s="7" t="s">
        <v>19</v>
      </c>
      <c r="F4" s="10" t="s">
        <v>20</v>
      </c>
      <c r="G4" s="7" t="s">
        <v>21</v>
      </c>
      <c r="H4" s="11" t="s">
        <v>22</v>
      </c>
      <c r="I4" s="12">
        <v>8082250</v>
      </c>
      <c r="J4" s="12">
        <v>8046318</v>
      </c>
      <c r="K4" s="13">
        <f>ROUNDDOWN(J4/I4,3)</f>
        <v>0.995</v>
      </c>
      <c r="L4" s="14" t="s">
        <v>23</v>
      </c>
      <c r="M4" s="14" t="s">
        <v>23</v>
      </c>
      <c r="N4" s="14" t="s">
        <v>23</v>
      </c>
      <c r="O4" s="14" t="s">
        <v>23</v>
      </c>
      <c r="P4" s="14"/>
      <c r="Q4" s="15"/>
      <c r="S4" s="4"/>
    </row>
    <row r="5" spans="1:27" s="3" customFormat="1" ht="100" customHeight="1" x14ac:dyDescent="0.2">
      <c r="A5" s="6">
        <v>2</v>
      </c>
      <c r="B5" s="7" t="s">
        <v>24</v>
      </c>
      <c r="C5" s="8" t="s">
        <v>18</v>
      </c>
      <c r="D5" s="9">
        <v>44145</v>
      </c>
      <c r="E5" s="7" t="s">
        <v>25</v>
      </c>
      <c r="F5" s="10" t="s">
        <v>26</v>
      </c>
      <c r="G5" s="7" t="s">
        <v>27</v>
      </c>
      <c r="H5" s="11" t="s">
        <v>28</v>
      </c>
      <c r="I5" s="12">
        <v>11800000</v>
      </c>
      <c r="J5" s="12">
        <v>11750585</v>
      </c>
      <c r="K5" s="13">
        <f t="shared" ref="K5:K22" si="0">ROUNDDOWN(J5/I5,3)</f>
        <v>0.995</v>
      </c>
      <c r="L5" s="14" t="s">
        <v>23</v>
      </c>
      <c r="M5" s="14" t="s">
        <v>23</v>
      </c>
      <c r="N5" s="14" t="s">
        <v>23</v>
      </c>
      <c r="O5" s="14" t="s">
        <v>23</v>
      </c>
      <c r="P5" s="14" t="s">
        <v>29</v>
      </c>
      <c r="Q5" s="15"/>
      <c r="S5" s="4"/>
    </row>
    <row r="6" spans="1:27" s="3" customFormat="1" ht="100" customHeight="1" x14ac:dyDescent="0.2">
      <c r="A6" s="6">
        <v>3</v>
      </c>
      <c r="B6" s="7" t="s">
        <v>30</v>
      </c>
      <c r="C6" s="8" t="s">
        <v>18</v>
      </c>
      <c r="D6" s="9">
        <v>44145</v>
      </c>
      <c r="E6" s="7" t="s">
        <v>31</v>
      </c>
      <c r="F6" s="10" t="s">
        <v>32</v>
      </c>
      <c r="G6" s="7" t="s">
        <v>33</v>
      </c>
      <c r="H6" s="11" t="s">
        <v>34</v>
      </c>
      <c r="I6" s="12">
        <v>11554730</v>
      </c>
      <c r="J6" s="12">
        <v>11554730</v>
      </c>
      <c r="K6" s="13">
        <f t="shared" si="0"/>
        <v>1</v>
      </c>
      <c r="L6" s="14" t="s">
        <v>23</v>
      </c>
      <c r="M6" s="14" t="s">
        <v>23</v>
      </c>
      <c r="N6" s="14" t="s">
        <v>23</v>
      </c>
      <c r="O6" s="14" t="s">
        <v>23</v>
      </c>
      <c r="P6" s="14" t="s">
        <v>29</v>
      </c>
      <c r="Q6" s="15"/>
      <c r="S6" s="4"/>
    </row>
    <row r="7" spans="1:27" s="3" customFormat="1" ht="100" customHeight="1" x14ac:dyDescent="0.2">
      <c r="A7" s="6">
        <v>4</v>
      </c>
      <c r="B7" s="7" t="s">
        <v>35</v>
      </c>
      <c r="C7" s="8" t="s">
        <v>18</v>
      </c>
      <c r="D7" s="9">
        <v>44145</v>
      </c>
      <c r="E7" s="7" t="s">
        <v>36</v>
      </c>
      <c r="F7" s="10" t="s">
        <v>37</v>
      </c>
      <c r="G7" s="7" t="s">
        <v>38</v>
      </c>
      <c r="H7" s="11" t="s">
        <v>39</v>
      </c>
      <c r="I7" s="12">
        <v>2216350</v>
      </c>
      <c r="J7" s="12">
        <v>2216350</v>
      </c>
      <c r="K7" s="13">
        <f t="shared" si="0"/>
        <v>1</v>
      </c>
      <c r="L7" s="14" t="s">
        <v>23</v>
      </c>
      <c r="M7" s="14" t="s">
        <v>23</v>
      </c>
      <c r="N7" s="14" t="s">
        <v>23</v>
      </c>
      <c r="O7" s="14" t="s">
        <v>23</v>
      </c>
      <c r="P7" s="14" t="s">
        <v>29</v>
      </c>
      <c r="Q7" s="15"/>
      <c r="S7" s="4"/>
    </row>
    <row r="8" spans="1:27" s="3" customFormat="1" ht="100" customHeight="1" x14ac:dyDescent="0.2">
      <c r="A8" s="6">
        <v>5</v>
      </c>
      <c r="B8" s="7" t="s">
        <v>40</v>
      </c>
      <c r="C8" s="8" t="s">
        <v>18</v>
      </c>
      <c r="D8" s="9">
        <v>44145</v>
      </c>
      <c r="E8" s="7" t="s">
        <v>41</v>
      </c>
      <c r="F8" s="10" t="s">
        <v>42</v>
      </c>
      <c r="G8" s="7" t="s">
        <v>43</v>
      </c>
      <c r="H8" s="11" t="s">
        <v>39</v>
      </c>
      <c r="I8" s="12">
        <v>1045000</v>
      </c>
      <c r="J8" s="12">
        <v>1045000</v>
      </c>
      <c r="K8" s="13">
        <f t="shared" si="0"/>
        <v>1</v>
      </c>
      <c r="L8" s="14" t="s">
        <v>23</v>
      </c>
      <c r="M8" s="14" t="s">
        <v>23</v>
      </c>
      <c r="N8" s="14" t="s">
        <v>23</v>
      </c>
      <c r="O8" s="14" t="s">
        <v>23</v>
      </c>
      <c r="P8" s="14"/>
      <c r="Q8" s="15"/>
      <c r="S8" s="4"/>
    </row>
    <row r="9" spans="1:27" s="3" customFormat="1" ht="100" customHeight="1" x14ac:dyDescent="0.2">
      <c r="A9" s="6">
        <v>6</v>
      </c>
      <c r="B9" s="7" t="s">
        <v>44</v>
      </c>
      <c r="C9" s="8" t="s">
        <v>18</v>
      </c>
      <c r="D9" s="9">
        <v>44151</v>
      </c>
      <c r="E9" s="7" t="s">
        <v>41</v>
      </c>
      <c r="F9" s="10" t="s">
        <v>42</v>
      </c>
      <c r="G9" s="7" t="s">
        <v>43</v>
      </c>
      <c r="H9" s="11" t="s">
        <v>39</v>
      </c>
      <c r="I9" s="12">
        <v>1078000</v>
      </c>
      <c r="J9" s="12">
        <v>1078000</v>
      </c>
      <c r="K9" s="13">
        <f t="shared" si="0"/>
        <v>1</v>
      </c>
      <c r="L9" s="14" t="s">
        <v>23</v>
      </c>
      <c r="M9" s="14" t="s">
        <v>23</v>
      </c>
      <c r="N9" s="14" t="s">
        <v>23</v>
      </c>
      <c r="O9" s="14" t="s">
        <v>23</v>
      </c>
      <c r="P9" s="14" t="s">
        <v>29</v>
      </c>
      <c r="Q9" s="15"/>
      <c r="S9" s="4"/>
    </row>
    <row r="10" spans="1:27" s="3" customFormat="1" ht="100" customHeight="1" x14ac:dyDescent="0.2">
      <c r="A10" s="6">
        <v>7</v>
      </c>
      <c r="B10" s="7" t="s">
        <v>45</v>
      </c>
      <c r="C10" s="8" t="s">
        <v>18</v>
      </c>
      <c r="D10" s="9">
        <v>44152</v>
      </c>
      <c r="E10" s="7" t="s">
        <v>46</v>
      </c>
      <c r="F10" s="10" t="s">
        <v>47</v>
      </c>
      <c r="G10" s="7" t="s">
        <v>48</v>
      </c>
      <c r="H10" s="11" t="s">
        <v>49</v>
      </c>
      <c r="I10" s="12">
        <v>31350000</v>
      </c>
      <c r="J10" s="12">
        <v>31350000</v>
      </c>
      <c r="K10" s="13">
        <f t="shared" si="0"/>
        <v>1</v>
      </c>
      <c r="L10" s="14" t="s">
        <v>23</v>
      </c>
      <c r="M10" s="14" t="s">
        <v>23</v>
      </c>
      <c r="N10" s="14" t="s">
        <v>23</v>
      </c>
      <c r="O10" s="14" t="s">
        <v>23</v>
      </c>
      <c r="P10" s="14" t="s">
        <v>29</v>
      </c>
      <c r="Q10" s="15"/>
      <c r="S10" s="4"/>
    </row>
    <row r="11" spans="1:27" s="3" customFormat="1" ht="100" customHeight="1" x14ac:dyDescent="0.2">
      <c r="A11" s="6">
        <v>8</v>
      </c>
      <c r="B11" s="7" t="s">
        <v>50</v>
      </c>
      <c r="C11" s="8" t="s">
        <v>18</v>
      </c>
      <c r="D11" s="9">
        <v>44152</v>
      </c>
      <c r="E11" s="7" t="s">
        <v>36</v>
      </c>
      <c r="F11" s="10" t="s">
        <v>37</v>
      </c>
      <c r="G11" s="7" t="s">
        <v>38</v>
      </c>
      <c r="H11" s="11" t="s">
        <v>39</v>
      </c>
      <c r="I11" s="12">
        <v>1582400</v>
      </c>
      <c r="J11" s="12">
        <v>1582400</v>
      </c>
      <c r="K11" s="13">
        <f t="shared" si="0"/>
        <v>1</v>
      </c>
      <c r="L11" s="14" t="s">
        <v>23</v>
      </c>
      <c r="M11" s="14" t="s">
        <v>23</v>
      </c>
      <c r="N11" s="14" t="s">
        <v>23</v>
      </c>
      <c r="O11" s="14" t="s">
        <v>23</v>
      </c>
      <c r="P11" s="14" t="s">
        <v>29</v>
      </c>
      <c r="Q11" s="15"/>
      <c r="S11" s="4"/>
    </row>
    <row r="12" spans="1:27" s="3" customFormat="1" ht="100" customHeight="1" x14ac:dyDescent="0.2">
      <c r="A12" s="6">
        <v>9</v>
      </c>
      <c r="B12" s="7" t="s">
        <v>51</v>
      </c>
      <c r="C12" s="8" t="s">
        <v>18</v>
      </c>
      <c r="D12" s="9">
        <v>44153</v>
      </c>
      <c r="E12" s="7" t="s">
        <v>52</v>
      </c>
      <c r="F12" s="10" t="s">
        <v>53</v>
      </c>
      <c r="G12" s="7" t="s">
        <v>54</v>
      </c>
      <c r="H12" s="11" t="s">
        <v>55</v>
      </c>
      <c r="I12" s="12">
        <v>58457520</v>
      </c>
      <c r="J12" s="12">
        <v>58457520</v>
      </c>
      <c r="K12" s="13">
        <f t="shared" si="0"/>
        <v>1</v>
      </c>
      <c r="L12" s="14" t="s">
        <v>23</v>
      </c>
      <c r="M12" s="14" t="s">
        <v>23</v>
      </c>
      <c r="N12" s="14" t="s">
        <v>23</v>
      </c>
      <c r="O12" s="14" t="s">
        <v>23</v>
      </c>
      <c r="P12" s="14" t="s">
        <v>29</v>
      </c>
      <c r="Q12" s="15"/>
      <c r="S12" s="4"/>
    </row>
    <row r="13" spans="1:27" s="3" customFormat="1" ht="100" customHeight="1" x14ac:dyDescent="0.2">
      <c r="A13" s="6">
        <v>10</v>
      </c>
      <c r="B13" s="7" t="s">
        <v>56</v>
      </c>
      <c r="C13" s="8" t="s">
        <v>18</v>
      </c>
      <c r="D13" s="9">
        <v>44154</v>
      </c>
      <c r="E13" s="7" t="s">
        <v>46</v>
      </c>
      <c r="F13" s="10" t="s">
        <v>47</v>
      </c>
      <c r="G13" s="7" t="s">
        <v>48</v>
      </c>
      <c r="H13" s="11" t="s">
        <v>57</v>
      </c>
      <c r="I13" s="12">
        <v>2586133</v>
      </c>
      <c r="J13" s="12">
        <v>2586133</v>
      </c>
      <c r="K13" s="13">
        <f t="shared" si="0"/>
        <v>1</v>
      </c>
      <c r="L13" s="14" t="s">
        <v>23</v>
      </c>
      <c r="M13" s="14" t="s">
        <v>23</v>
      </c>
      <c r="N13" s="14" t="s">
        <v>23</v>
      </c>
      <c r="O13" s="14" t="s">
        <v>23</v>
      </c>
      <c r="P13" s="14" t="s">
        <v>29</v>
      </c>
      <c r="Q13" s="15"/>
      <c r="S13" s="4"/>
    </row>
    <row r="14" spans="1:27" s="3" customFormat="1" ht="100" customHeight="1" x14ac:dyDescent="0.2">
      <c r="A14" s="6">
        <v>11</v>
      </c>
      <c r="B14" s="7" t="s">
        <v>58</v>
      </c>
      <c r="C14" s="8" t="s">
        <v>18</v>
      </c>
      <c r="D14" s="9">
        <v>44155</v>
      </c>
      <c r="E14" s="7" t="s">
        <v>59</v>
      </c>
      <c r="F14" s="10" t="s">
        <v>60</v>
      </c>
      <c r="G14" s="7" t="s">
        <v>61</v>
      </c>
      <c r="H14" s="11" t="s">
        <v>22</v>
      </c>
      <c r="I14" s="14" t="s">
        <v>23</v>
      </c>
      <c r="J14" s="12" t="s">
        <v>62</v>
      </c>
      <c r="K14" s="14" t="s">
        <v>23</v>
      </c>
      <c r="L14" s="14" t="s">
        <v>23</v>
      </c>
      <c r="M14" s="14" t="s">
        <v>23</v>
      </c>
      <c r="N14" s="14" t="s">
        <v>23</v>
      </c>
      <c r="O14" s="14" t="s">
        <v>23</v>
      </c>
      <c r="P14" s="16" t="s">
        <v>63</v>
      </c>
      <c r="Q14" s="15"/>
      <c r="S14" s="4"/>
    </row>
    <row r="15" spans="1:27" s="3" customFormat="1" ht="100" customHeight="1" x14ac:dyDescent="0.2">
      <c r="A15" s="6">
        <v>12</v>
      </c>
      <c r="B15" s="7" t="s">
        <v>64</v>
      </c>
      <c r="C15" s="8" t="s">
        <v>18</v>
      </c>
      <c r="D15" s="9">
        <v>44159</v>
      </c>
      <c r="E15" s="7" t="s">
        <v>46</v>
      </c>
      <c r="F15" s="10" t="s">
        <v>47</v>
      </c>
      <c r="G15" s="7" t="s">
        <v>48</v>
      </c>
      <c r="H15" s="11" t="s">
        <v>55</v>
      </c>
      <c r="I15" s="12">
        <v>78650000</v>
      </c>
      <c r="J15" s="12">
        <v>78650000</v>
      </c>
      <c r="K15" s="13">
        <f t="shared" si="0"/>
        <v>1</v>
      </c>
      <c r="L15" s="14" t="s">
        <v>23</v>
      </c>
      <c r="M15" s="14" t="s">
        <v>23</v>
      </c>
      <c r="N15" s="14" t="s">
        <v>23</v>
      </c>
      <c r="O15" s="14" t="s">
        <v>23</v>
      </c>
      <c r="P15" s="14" t="s">
        <v>29</v>
      </c>
      <c r="Q15" s="15"/>
      <c r="S15" s="4"/>
    </row>
    <row r="16" spans="1:27" s="3" customFormat="1" ht="100" customHeight="1" x14ac:dyDescent="0.2">
      <c r="A16" s="6">
        <v>13</v>
      </c>
      <c r="B16" s="7" t="s">
        <v>65</v>
      </c>
      <c r="C16" s="8" t="s">
        <v>18</v>
      </c>
      <c r="D16" s="9">
        <v>44159</v>
      </c>
      <c r="E16" s="7" t="s">
        <v>46</v>
      </c>
      <c r="F16" s="10" t="s">
        <v>47</v>
      </c>
      <c r="G16" s="7" t="s">
        <v>48</v>
      </c>
      <c r="H16" s="11" t="s">
        <v>55</v>
      </c>
      <c r="I16" s="12">
        <v>71060000</v>
      </c>
      <c r="J16" s="12">
        <v>71060000</v>
      </c>
      <c r="K16" s="13">
        <f t="shared" si="0"/>
        <v>1</v>
      </c>
      <c r="L16" s="14" t="s">
        <v>23</v>
      </c>
      <c r="M16" s="14" t="s">
        <v>23</v>
      </c>
      <c r="N16" s="14" t="s">
        <v>23</v>
      </c>
      <c r="O16" s="14" t="s">
        <v>23</v>
      </c>
      <c r="P16" s="14" t="s">
        <v>29</v>
      </c>
      <c r="Q16" s="15"/>
      <c r="S16" s="4"/>
    </row>
    <row r="17" spans="1:27" s="3" customFormat="1" ht="100" customHeight="1" x14ac:dyDescent="0.2">
      <c r="A17" s="6">
        <v>14</v>
      </c>
      <c r="B17" s="7" t="s">
        <v>66</v>
      </c>
      <c r="C17" s="8" t="s">
        <v>18</v>
      </c>
      <c r="D17" s="9">
        <v>44160</v>
      </c>
      <c r="E17" s="7" t="s">
        <v>67</v>
      </c>
      <c r="F17" s="10" t="s">
        <v>68</v>
      </c>
      <c r="G17" s="7" t="s">
        <v>69</v>
      </c>
      <c r="H17" s="11" t="s">
        <v>70</v>
      </c>
      <c r="I17" s="12">
        <v>2090000</v>
      </c>
      <c r="J17" s="12">
        <v>2090000</v>
      </c>
      <c r="K17" s="13">
        <f t="shared" si="0"/>
        <v>1</v>
      </c>
      <c r="L17" s="14" t="s">
        <v>23</v>
      </c>
      <c r="M17" s="14" t="s">
        <v>23</v>
      </c>
      <c r="N17" s="14" t="s">
        <v>23</v>
      </c>
      <c r="O17" s="14" t="s">
        <v>23</v>
      </c>
      <c r="P17" s="14" t="s">
        <v>29</v>
      </c>
      <c r="Q17" s="15"/>
      <c r="S17" s="4"/>
    </row>
    <row r="18" spans="1:27" s="3" customFormat="1" ht="100" customHeight="1" x14ac:dyDescent="0.2">
      <c r="A18" s="6">
        <v>15</v>
      </c>
      <c r="B18" s="7" t="s">
        <v>71</v>
      </c>
      <c r="C18" s="8" t="s">
        <v>18</v>
      </c>
      <c r="D18" s="9">
        <v>44160</v>
      </c>
      <c r="E18" s="7" t="s">
        <v>72</v>
      </c>
      <c r="F18" s="10" t="s">
        <v>73</v>
      </c>
      <c r="G18" s="7" t="s">
        <v>74</v>
      </c>
      <c r="H18" s="11" t="s">
        <v>22</v>
      </c>
      <c r="I18" s="12">
        <v>1900000</v>
      </c>
      <c r="J18" s="12">
        <v>1742400</v>
      </c>
      <c r="K18" s="13">
        <f t="shared" si="0"/>
        <v>0.91700000000000004</v>
      </c>
      <c r="L18" s="14" t="s">
        <v>23</v>
      </c>
      <c r="M18" s="14" t="s">
        <v>23</v>
      </c>
      <c r="N18" s="14" t="s">
        <v>23</v>
      </c>
      <c r="O18" s="14" t="s">
        <v>23</v>
      </c>
      <c r="P18" s="14" t="s">
        <v>29</v>
      </c>
      <c r="Q18" s="15"/>
      <c r="S18" s="4"/>
    </row>
    <row r="19" spans="1:27" s="3" customFormat="1" ht="100" customHeight="1" x14ac:dyDescent="0.2">
      <c r="A19" s="6">
        <v>16</v>
      </c>
      <c r="B19" s="7" t="s">
        <v>75</v>
      </c>
      <c r="C19" s="8" t="s">
        <v>18</v>
      </c>
      <c r="D19" s="9">
        <v>44160</v>
      </c>
      <c r="E19" s="7" t="s">
        <v>76</v>
      </c>
      <c r="F19" s="10" t="s">
        <v>77</v>
      </c>
      <c r="G19" s="7" t="s">
        <v>78</v>
      </c>
      <c r="H19" s="11" t="s">
        <v>22</v>
      </c>
      <c r="I19" s="12">
        <v>1716000</v>
      </c>
      <c r="J19" s="12">
        <v>1716000</v>
      </c>
      <c r="K19" s="13">
        <f t="shared" si="0"/>
        <v>1</v>
      </c>
      <c r="L19" s="14" t="s">
        <v>23</v>
      </c>
      <c r="M19" s="14" t="s">
        <v>23</v>
      </c>
      <c r="N19" s="14" t="s">
        <v>23</v>
      </c>
      <c r="O19" s="14" t="s">
        <v>23</v>
      </c>
      <c r="P19" s="14" t="s">
        <v>29</v>
      </c>
      <c r="Q19" s="15"/>
      <c r="S19" s="4"/>
    </row>
    <row r="20" spans="1:27" s="3" customFormat="1" ht="100" customHeight="1" x14ac:dyDescent="0.2">
      <c r="A20" s="6">
        <v>17</v>
      </c>
      <c r="B20" s="7" t="s">
        <v>79</v>
      </c>
      <c r="C20" s="8" t="s">
        <v>18</v>
      </c>
      <c r="D20" s="9">
        <v>44160</v>
      </c>
      <c r="E20" s="7" t="s">
        <v>46</v>
      </c>
      <c r="F20" s="10" t="s">
        <v>47</v>
      </c>
      <c r="G20" s="7" t="s">
        <v>48</v>
      </c>
      <c r="H20" s="11" t="s">
        <v>55</v>
      </c>
      <c r="I20" s="12">
        <v>1213520</v>
      </c>
      <c r="J20" s="12">
        <v>1213520</v>
      </c>
      <c r="K20" s="13">
        <f t="shared" si="0"/>
        <v>1</v>
      </c>
      <c r="L20" s="14" t="s">
        <v>23</v>
      </c>
      <c r="M20" s="14" t="s">
        <v>23</v>
      </c>
      <c r="N20" s="14" t="s">
        <v>23</v>
      </c>
      <c r="O20" s="14" t="s">
        <v>23</v>
      </c>
      <c r="P20" s="14" t="s">
        <v>29</v>
      </c>
      <c r="Q20" s="15"/>
      <c r="S20" s="4"/>
    </row>
    <row r="21" spans="1:27" s="3" customFormat="1" ht="100" customHeight="1" x14ac:dyDescent="0.2">
      <c r="A21" s="6">
        <v>18</v>
      </c>
      <c r="B21" s="7" t="s">
        <v>80</v>
      </c>
      <c r="C21" s="8" t="s">
        <v>18</v>
      </c>
      <c r="D21" s="9">
        <v>44162</v>
      </c>
      <c r="E21" s="7" t="s">
        <v>81</v>
      </c>
      <c r="F21" s="10" t="s">
        <v>82</v>
      </c>
      <c r="G21" s="7" t="s">
        <v>83</v>
      </c>
      <c r="H21" s="11" t="s">
        <v>49</v>
      </c>
      <c r="I21" s="12">
        <v>65000000</v>
      </c>
      <c r="J21" s="12">
        <v>64984748</v>
      </c>
      <c r="K21" s="13">
        <f t="shared" si="0"/>
        <v>0.999</v>
      </c>
      <c r="L21" s="14" t="s">
        <v>23</v>
      </c>
      <c r="M21" s="14" t="s">
        <v>23</v>
      </c>
      <c r="N21" s="14" t="s">
        <v>23</v>
      </c>
      <c r="O21" s="14" t="s">
        <v>23</v>
      </c>
      <c r="P21" s="14" t="s">
        <v>29</v>
      </c>
      <c r="Q21" s="15"/>
      <c r="S21" s="4"/>
    </row>
    <row r="22" spans="1:27" s="3" customFormat="1" ht="100" customHeight="1" x14ac:dyDescent="0.2">
      <c r="A22" s="6">
        <v>19</v>
      </c>
      <c r="B22" s="7" t="s">
        <v>84</v>
      </c>
      <c r="C22" s="8" t="s">
        <v>18</v>
      </c>
      <c r="D22" s="9">
        <v>44165</v>
      </c>
      <c r="E22" s="7" t="s">
        <v>52</v>
      </c>
      <c r="F22" s="10" t="s">
        <v>53</v>
      </c>
      <c r="G22" s="7" t="s">
        <v>54</v>
      </c>
      <c r="H22" s="11" t="s">
        <v>57</v>
      </c>
      <c r="I22" s="12">
        <v>3016728</v>
      </c>
      <c r="J22" s="12">
        <v>3016728</v>
      </c>
      <c r="K22" s="13">
        <f t="shared" si="0"/>
        <v>1</v>
      </c>
      <c r="L22" s="14" t="s">
        <v>23</v>
      </c>
      <c r="M22" s="14" t="s">
        <v>23</v>
      </c>
      <c r="N22" s="14" t="s">
        <v>23</v>
      </c>
      <c r="O22" s="14" t="s">
        <v>23</v>
      </c>
      <c r="P22" s="14" t="s">
        <v>29</v>
      </c>
      <c r="Q22" s="15"/>
      <c r="S22" s="4"/>
    </row>
    <row r="23" spans="1:27" ht="30" customHeight="1" x14ac:dyDescent="0.2">
      <c r="A23" s="17" t="s">
        <v>85</v>
      </c>
      <c r="B23" s="18"/>
      <c r="C23" s="18"/>
      <c r="D23" s="19"/>
      <c r="E23" s="18"/>
      <c r="F23" s="20"/>
      <c r="G23" s="18"/>
      <c r="H23" s="21"/>
      <c r="I23" s="22"/>
      <c r="J23" s="22"/>
      <c r="K23" s="22"/>
      <c r="L23" s="18"/>
      <c r="M23" s="18"/>
      <c r="O23" s="24"/>
      <c r="P23" s="25"/>
      <c r="Q23" s="26"/>
      <c r="R23" s="27"/>
      <c r="S23" s="1"/>
      <c r="V23" s="29"/>
      <c r="Y23" s="1"/>
      <c r="AA23" s="1"/>
    </row>
    <row r="24" spans="1:27" ht="14.25" customHeight="1" x14ac:dyDescent="0.2">
      <c r="B24" s="31"/>
      <c r="C24" s="32"/>
      <c r="D24" s="23"/>
      <c r="F24" s="33"/>
      <c r="H24" s="34"/>
      <c r="I24" s="35"/>
      <c r="J24" s="35"/>
      <c r="K24" s="35"/>
      <c r="L24" s="36"/>
      <c r="M24" s="36"/>
      <c r="N24" s="36"/>
      <c r="O24" s="36"/>
      <c r="P24" s="36"/>
      <c r="Q24" s="1"/>
      <c r="R24" s="1"/>
      <c r="S24" s="1"/>
      <c r="T24" s="1"/>
      <c r="U24" s="1"/>
      <c r="V24" s="1"/>
      <c r="Y24" s="1"/>
      <c r="AA24" s="1"/>
    </row>
    <row r="25" spans="1:27" ht="14.25" customHeight="1" x14ac:dyDescent="0.2">
      <c r="B25" s="31"/>
      <c r="C25" s="32"/>
      <c r="D25" s="23"/>
      <c r="F25" s="33"/>
      <c r="H25" s="34"/>
      <c r="I25" s="35"/>
      <c r="J25" s="35"/>
      <c r="K25" s="35"/>
      <c r="L25" s="36"/>
      <c r="M25" s="36"/>
      <c r="N25" s="36"/>
      <c r="O25" s="36"/>
      <c r="P25" s="36"/>
      <c r="Q25" s="1"/>
      <c r="R25" s="1"/>
      <c r="S25" s="1"/>
      <c r="T25" s="1"/>
      <c r="U25" s="1"/>
      <c r="V25" s="1"/>
      <c r="Y25" s="1"/>
      <c r="AA25" s="1"/>
    </row>
    <row r="26" spans="1:27" x14ac:dyDescent="0.2">
      <c r="B26" s="31"/>
      <c r="C26" s="32"/>
      <c r="D26" s="23"/>
      <c r="F26" s="33"/>
      <c r="H26" s="34"/>
      <c r="I26" s="35"/>
      <c r="J26" s="35"/>
      <c r="K26" s="35"/>
      <c r="L26" s="36"/>
      <c r="M26" s="36"/>
      <c r="N26" s="36"/>
      <c r="O26" s="36"/>
      <c r="P26" s="36"/>
      <c r="Q26" s="1"/>
      <c r="R26" s="1"/>
      <c r="S26" s="1"/>
      <c r="T26" s="1"/>
      <c r="U26" s="1"/>
      <c r="V26" s="1"/>
      <c r="Y26" s="1"/>
      <c r="AA26" s="1"/>
    </row>
    <row r="27" spans="1:27" x14ac:dyDescent="0.2">
      <c r="B27" s="31"/>
      <c r="C27" s="32"/>
      <c r="D27" s="23"/>
      <c r="F27" s="33"/>
      <c r="H27" s="34"/>
      <c r="I27" s="35"/>
      <c r="J27" s="35"/>
      <c r="K27" s="35"/>
      <c r="L27" s="36"/>
      <c r="M27" s="36"/>
      <c r="N27" s="36"/>
      <c r="O27" s="36"/>
      <c r="P27" s="36"/>
      <c r="Q27" s="1"/>
      <c r="R27" s="1"/>
      <c r="S27" s="1"/>
      <c r="T27" s="1"/>
      <c r="U27" s="1"/>
      <c r="V27" s="1"/>
      <c r="Y27" s="1"/>
      <c r="AA27" s="1"/>
    </row>
    <row r="28" spans="1:27" x14ac:dyDescent="0.2">
      <c r="B28" s="37" t="s">
        <v>86</v>
      </c>
      <c r="C28" s="32"/>
      <c r="D28" s="23"/>
      <c r="F28" s="33"/>
      <c r="H28" s="34"/>
      <c r="I28" s="35"/>
      <c r="J28" s="35"/>
      <c r="K28" s="35"/>
      <c r="L28" s="36"/>
      <c r="M28" s="36"/>
      <c r="N28" s="36"/>
      <c r="O28" s="36"/>
      <c r="P28" s="36"/>
      <c r="Q28" s="1"/>
      <c r="R28" s="1"/>
      <c r="S28" s="1"/>
      <c r="T28" s="1"/>
      <c r="U28" s="1"/>
      <c r="V28" s="1"/>
      <c r="Y28" s="1"/>
      <c r="AA28" s="1"/>
    </row>
    <row r="29" spans="1:27" x14ac:dyDescent="0.2">
      <c r="B29" s="31"/>
      <c r="C29" s="32"/>
      <c r="D29" s="23"/>
      <c r="F29" s="33"/>
      <c r="H29" s="34"/>
      <c r="I29" s="35"/>
      <c r="J29" s="35"/>
      <c r="K29" s="35"/>
      <c r="L29" s="36"/>
      <c r="M29" s="36"/>
      <c r="N29" s="36"/>
      <c r="O29" s="36"/>
      <c r="P29" s="36"/>
      <c r="Q29" s="1"/>
      <c r="R29" s="1"/>
      <c r="S29" s="1"/>
      <c r="T29" s="1"/>
      <c r="U29" s="1"/>
      <c r="V29" s="1"/>
      <c r="Y29" s="1"/>
      <c r="AA29" s="1"/>
    </row>
    <row r="30" spans="1:27" x14ac:dyDescent="0.2">
      <c r="B30" s="31"/>
      <c r="C30" s="32"/>
      <c r="D30" s="23"/>
      <c r="F30" s="33"/>
      <c r="H30" s="34"/>
      <c r="I30" s="35"/>
      <c r="J30" s="35"/>
      <c r="K30" s="35"/>
      <c r="L30" s="36"/>
      <c r="M30" s="36"/>
      <c r="N30" s="36"/>
      <c r="O30" s="36"/>
      <c r="P30" s="36"/>
      <c r="Q30" s="1"/>
      <c r="R30" s="1"/>
      <c r="S30" s="1"/>
      <c r="T30" s="1"/>
      <c r="U30" s="1"/>
      <c r="V30" s="1"/>
      <c r="Y30" s="1"/>
      <c r="AA30"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13 K15:K22">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13 K15:K22">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13 K15:K22">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3 K15:K22">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74803149606299213" header="0.31496062992125984" footer="0.31496062992125984"/>
  <pageSetup paperSize="9" scale="44" fitToWidth="2" fitToHeight="2"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dcterms:created xsi:type="dcterms:W3CDTF">2020-12-25T02:28:48Z</dcterms:created>
  <dcterms:modified xsi:type="dcterms:W3CDTF">2021-01-12T00:58:12Z</dcterms:modified>
</cp:coreProperties>
</file>