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116" i="3"/>
  <c r="AI122" i="3" l="1"/>
  <c r="AE122" i="3"/>
  <c r="AI119" i="3"/>
  <c r="AE119" i="3"/>
  <c r="AI116" i="3"/>
  <c r="AE116" i="3"/>
  <c r="AI62" i="3"/>
  <c r="AM62" i="3"/>
  <c r="AE62" i="3"/>
  <c r="AI41" i="3"/>
  <c r="AM41" i="3"/>
  <c r="AE41" i="3"/>
  <c r="AI34" i="3"/>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<sst xmlns="http://schemas.openxmlformats.org/spreadsheetml/2006/main" count="2901" uniqueCount="663">
  <si>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</si>
  <si>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</si>
  <si>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</si>
  <si>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</si>
  <si>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</si>
  <si>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</si>
  <si>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</si>
  <si>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</si>
  <si>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</si>
  <si>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</si>
  <si>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</si>
  <si>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</si>
  <si>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</si>
  <si>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</si>
  <si>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</si>
  <si>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</si>
  <si>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</si>
  <si>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</si>
  <si>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</si>
  <si>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</si>
  <si>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</si>
  <si>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</si>
  <si>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</si>
  <si>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</si>
  <si>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</si>
  <si>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</si>
  <si>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</si>
  <si>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</si>
  <si>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</si>
  <si>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</si>
  <si>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</si>
  <si>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</si>
  <si>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</si>
  <si>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</si>
  <si>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</si>
  <si>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</si>
  <si>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</si>
  <si>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</si>
  <si>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</si>
  <si>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</si>
  <si>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</si>
  <si>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</si>
  <si>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</si>
  <si>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</si>
  <si>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</si>
  <si>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</si>
  <si>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</si>
  <si>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</si>
  <si>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</si>
  <si>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</si>
  <si>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</si>
  <si>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</si>
  <si>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</si>
  <si>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</si>
  <si>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</si>
  <si>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</si>
  <si>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</si>
  <si>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</si>
  <si>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</si>
  <si>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</si>
  <si>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</si>
  <si>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</si>
  <si>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</si>
  <si>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</si>
  <si>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</si>
  <si>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</si>
  <si>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</si>
  <si>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</si>
  <si>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</si>
  <si>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</si>
  <si>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</si>
  <si>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</si>
  <si>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</si>
  <si>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</si>
  <si>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</si>
  <si>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</si>
  <si>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</si>
  <si>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</si>
  <si>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</si>
  <si>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</si>
  <si>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</si>
  <si>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</si>
  <si>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</si>
  <si>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</si>
  <si>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</si>
  <si>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</si>
  <si>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</si>
  <si>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</si>
  <si>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</si>
  <si>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</si>
  <si>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</si>
  <si>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</si>
  <si>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</si>
  <si>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</si>
  <si>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</si>
  <si>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</si>
  <si>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</si>
  <si>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</si>
  <si>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</si>
  <si>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</si>
  <si>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</si>
  <si>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</si>
  <si>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</si>
  <si>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</si>
  <si>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</si>
  <si>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</si>
  <si>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</si>
  <si>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</si>
  <si>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</si>
  <si>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</si>
  <si>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</si>
  <si>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</si>
  <si>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</si>
  <si>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</si>
  <si>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</si>
  <si>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</si>
  <si>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</si>
  <si>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</si>
  <si>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</si>
  <si>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</si>
  <si>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</si>
  <si>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</si>
  <si>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</si>
  <si>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</si>
  <si>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</si>
  <si>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</si>
  <si>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</si>
  <si>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</si>
  <si>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</si>
  <si>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</si>
  <si>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</si>
  <si>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</si>
  <si>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</si>
  <si>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</si>
  <si>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</si>
  <si>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</si>
  <si>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</si>
  <si>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</si>
  <si>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</si>
  <si>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</si>
  <si>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</si>
  <si>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</si>
  <si>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</si>
  <si>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</si>
  <si>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</si>
  <si>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</si>
  <si>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</si>
  <si>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</si>
  <si>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</si>
  <si>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</si>
  <si>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</si>
  <si>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</si>
  <si>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</si>
  <si>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</si>
  <si>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</si>
  <si>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</si>
  <si>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</si>
  <si>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</si>
  <si>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</si>
  <si>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</si>
  <si>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</si>
  <si>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</si>
  <si>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</si>
  <si>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</si>
  <si>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</si>
  <si>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</si>
  <si>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</si>
  <si>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</si>
  <si>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</si>
  <si>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</si>
  <si>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</si>
  <si>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</si>
  <si>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</si>
  <si>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</si>
  <si>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</si>
  <si>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</si>
  <si>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</si>
  <si>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</si>
  <si>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</si>
  <si>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</si>
  <si>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</si>
  <si>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</si>
  <si>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</si>
  <si>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</si>
  <si>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</si>
  <si>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</si>
  <si>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</si>
  <si>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</si>
  <si>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</si>
  <si>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</si>
  <si>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</si>
  <si>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</si>
  <si>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</si>
  <si>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</si>
  <si>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</si>
  <si>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</si>
  <si>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</si>
  <si>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</si>
  <si>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</si>
  <si>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</si>
  <si>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</si>
  <si>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</si>
  <si>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</si>
  <si>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</si>
  <si>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</si>
  <si>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</si>
  <si>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</si>
  <si>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</si>
  <si>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</si>
  <si>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</si>
  <si>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</si>
  <si>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</si>
  <si>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</si>
  <si>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</si>
  <si>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</si>
  <si>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</si>
  <si>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</si>
  <si>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</si>
  <si>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</si>
  <si>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</si>
  <si>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</si>
  <si>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</si>
  <si>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</si>
  <si>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</si>
  <si>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</si>
  <si>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</si>
  <si>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</si>
  <si>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</si>
  <si>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</si>
  <si>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</si>
  <si>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</si>
  <si>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</si>
  <si>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</si>
  <si>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</si>
  <si>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</si>
  <si>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</si>
  <si>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</si>
  <si>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</si>
  <si>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</si>
  <si>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</si>
  <si>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</si>
  <si>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</si>
  <si>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</si>
  <si>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</si>
  <si>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</si>
  <si>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</si>
  <si>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</si>
  <si>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</si>
  <si>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</si>
  <si>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</si>
  <si>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</si>
  <si>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</si>
  <si>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</si>
  <si>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</si>
  <si>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</si>
  <si>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</si>
  <si>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</si>
  <si>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</si>
  <si>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</si>
  <si>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</si>
  <si>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</si>
  <si>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</si>
  <si>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</si>
  <si>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</si>
  <si>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</si>
  <si>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</si>
  <si>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</si>
  <si>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</si>
  <si>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</si>
  <si>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</si>
  <si>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</si>
  <si>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</si>
  <si>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</si>
  <si>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</si>
  <si>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</si>
  <si>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</si>
  <si>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</si>
  <si>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</si>
  <si>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</si>
  <si>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</si>
  <si>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</si>
  <si>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</si>
  <si>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</si>
  <si>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</si>
  <si>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</si>
  <si>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</si>
  <si>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</si>
  <si>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</si>
  <si>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</si>
  <si>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</si>
  <si>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</si>
  <si>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</si>
  <si>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</si>
  <si>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</si>
  <si>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</si>
  <si>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</si>
  <si>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</si>
  <si>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</si>
  <si>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</si>
  <si>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</si>
  <si>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</si>
  <si>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</si>
  <si>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</si>
  <si>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</si>
  <si>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</si>
  <si>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</si>
  <si>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</si>
  <si>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</si>
  <si>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</si>
  <si>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</si>
  <si>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</si>
  <si>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</si>
  <si>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</si>
  <si>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</si>
  <si>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</si>
  <si>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</si>
  <si>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</si>
  <si>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</si>
  <si>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</si>
  <si>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</si>
  <si>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</si>
  <si>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</si>
  <si>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</si>
  <si>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</si>
  <si>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</si>
  <si>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</si>
  <si>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</si>
  <si>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</si>
  <si>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</si>
  <si>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</si>
  <si>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</si>
  <si>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</si>
  <si>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</si>
  <si>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</si>
  <si>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</si>
  <si>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</si>
  <si>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</si>
  <si>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</si>
  <si>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</si>
  <si>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</si>
  <si>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</si>
  <si>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</si>
  <si>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</si>
  <si>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</si>
  <si>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</si>
  <si>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</si>
  <si>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</si>
  <si>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</si>
  <si>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</si>
  <si>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</si>
  <si>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</si>
  <si>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</si>
  <si>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</si>
  <si>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</si>
  <si>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</si>
  <si>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</si>
  <si>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</si>
  <si>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</si>
  <si>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</si>
  <si>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</si>
  <si>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</si>
  <si>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</si>
  <si>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</si>
  <si>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</si>
  <si>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</si>
  <si>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</si>
  <si>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</si>
  <si>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</si>
  <si>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</si>
  <si>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</si>
  <si>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</si>
  <si>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</si>
  <si>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</si>
  <si>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</si>
  <si>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</si>
  <si>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</si>
  <si>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</si>
  <si>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</si>
  <si>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</si>
  <si>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</si>
  <si>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</si>
  <si>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</si>
  <si>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</si>
  <si>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</si>
  <si>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</si>
  <si>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</si>
  <si>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</si>
  <si>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</si>
  <si>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</si>
  <si>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</si>
  <si>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</si>
  <si>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</si>
  <si>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</si>
  <si>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</si>
  <si>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</si>
  <si>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</si>
  <si>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</si>
  <si>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</si>
  <si>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</si>
  <si>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</si>
  <si>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</si>
  <si>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</si>
  <si>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</si>
  <si>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</si>
  <si>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</si>
  <si>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</si>
  <si>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</si>
  <si>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</si>
  <si>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</si>
  <si>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</si>
  <si>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</si>
  <si>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</si>
  <si>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</si>
  <si>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</si>
  <si>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</si>
  <si>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</si>
  <si>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</si>
  <si>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</si>
  <si>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</si>
  <si>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</si>
  <si>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</si>
  <si>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</si>
  <si>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</si>
  <si>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</si>
  <si>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</si>
  <si>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</si>
  <si>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</si>
  <si>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</si>
  <si>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</si>
  <si>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</si>
  <si>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</si>
  <si>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</si>
  <si>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</si>
  <si>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</si>
  <si>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</si>
  <si>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</si>
  <si>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</si>
  <si>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</si>
  <si>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</si>
  <si>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</si>
  <si>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</si>
  <si>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</si>
  <si>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</si>
  <si>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</si>
  <si>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</si>
  <si>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</si>
  <si>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</si>
  <si>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</si>
  <si>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</si>
  <si>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</si>
  <si>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</si>
  <si>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</si>
  <si>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</si>
  <si>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</si>
  <si>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</si>
  <si>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</si>
  <si>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</si>
  <si>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</si>
  <si>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</si>
  <si>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</si>
  <si>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</si>
  <si>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</si>
  <si>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</si>
  <si>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</si>
  <si>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</si>
  <si>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</si>
  <si>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</si>
  <si>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</si>
  <si>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</si>
  <si>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</si>
  <si>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</si>
  <si>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</si>
  <si>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</si>
  <si>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</si>
  <si>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</si>
  <si>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</si>
  <si>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</si>
  <si>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</si>
  <si>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</si>
  <si>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</si>
  <si>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</si>
  <si>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</si>
  <si>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</si>
  <si>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</si>
  <si>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</si>
  <si>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</si>
  <si>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</si>
  <si>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</si>
  <si>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</si>
  <si>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</si>
  <si>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</si>
  <si>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</si>
  <si>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</si>
  <si>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</si>
  <si>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</si>
  <si>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</si>
  <si>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</si>
  <si>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</si>
  <si>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</si>
  <si>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</si>
  <si>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</si>
  <si>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</si>
  <si>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</si>
  <si>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</si>
  <si>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</si>
  <si>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</si>
  <si>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</si>
  <si>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</si>
  <si>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</si>
  <si>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</si>
  <si>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</si>
  <si>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</si>
  <si>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</si>
  <si>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</si>
  <si>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</si>
  <si>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</si>
  <si>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</si>
  <si>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</si>
  <si>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</si>
  <si>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</si>
  <si>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</si>
  <si>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</si>
  <si>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</si>
  <si>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</si>
  <si>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</si>
  <si>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</si>
  <si>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</si>
  <si>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</si>
  <si>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</si>
  <si>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</si>
  <si>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</si>
  <si>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</si>
  <si>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</si>
  <si>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</si>
  <si>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</si>
  <si>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</si>
  <si>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</si>
  <si>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</si>
  <si>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</si>
  <si>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</si>
  <si>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</si>
  <si>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</si>
  <si>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</si>
  <si>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</si>
  <si>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</si>
  <si>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</si>
  <si>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</si>
  <si>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</si>
  <si>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</si>
  <si>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</si>
  <si>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</si>
  <si>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</si>
  <si>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</si>
  <si>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</si>
  <si>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</si>
  <si>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</si>
  <si>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</si>
  <si>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</si>
  <si>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</si>
  <si>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</si>
  <si>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</si>
  <si>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</si>
  <si>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アジアパシフィックアライアンス拠出金</t>
    <rPh sb="15" eb="18">
      <t>キョシュツキン</t>
    </rPh>
    <phoneticPr fontId="5"/>
  </si>
  <si>
    <t>国際協力局</t>
    <rPh sb="0" eb="4">
      <t>コクサイキョウリョク</t>
    </rPh>
    <rPh sb="4" eb="5">
      <t>キョク</t>
    </rPh>
    <phoneticPr fontId="5"/>
  </si>
  <si>
    <t>民間援助連携室</t>
    <rPh sb="0" eb="2">
      <t>ミンカン</t>
    </rPh>
    <rPh sb="2" eb="4">
      <t>エンジョ</t>
    </rPh>
    <rPh sb="4" eb="6">
      <t>レンケイ</t>
    </rPh>
    <rPh sb="6" eb="7">
      <t>シツ</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</si>
  <si>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</si>
  <si>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アジアパシフィックアライアンスによる要請</t>
    <phoneticPr fontId="5"/>
  </si>
  <si>
    <t>アジア太平洋地域における大規模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phoneticPr fontId="5"/>
  </si>
  <si>
    <t>A-PADメンバー国である日本，韓国，インドネシア，フィリピン，スリランカ，バングラデシュの6ヶ国を対象として，アジア太平洋地域において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また，仙台で実施された第3回国際防災世界会議(2016年)へのブース出展や，スリランカ，インドネシアでは災害時の企業との連携をテーマとした国際シンポジウムの主催等行う。</t>
    <rPh sb="9" eb="10">
      <t>コク</t>
    </rPh>
    <rPh sb="48" eb="49">
      <t>コク</t>
    </rPh>
    <rPh sb="50" eb="52">
      <t>タイショウ</t>
    </rPh>
    <rPh sb="260" eb="262">
      <t>ジッシ</t>
    </rPh>
    <rPh sb="334" eb="335">
      <t>トウ</t>
    </rPh>
    <rPh sb="335" eb="336">
      <t>オコナ</t>
    </rPh>
    <phoneticPr fontId="5"/>
  </si>
  <si>
    <t>外務省</t>
  </si>
  <si>
    <t>-</t>
    <phoneticPr fontId="5"/>
  </si>
  <si>
    <t>-</t>
    <phoneticPr fontId="5"/>
  </si>
  <si>
    <t>-</t>
    <phoneticPr fontId="5"/>
  </si>
  <si>
    <t>-</t>
    <phoneticPr fontId="5"/>
  </si>
  <si>
    <t>アジア・パシフィック・アライアンス拠出金</t>
    <rPh sb="17" eb="20">
      <t>キョシュツキン</t>
    </rPh>
    <phoneticPr fontId="5"/>
  </si>
  <si>
    <t>A-PADの各国ナショナルプラットフォームの強化と災害時初動対応により，被災者が救済される。</t>
    <phoneticPr fontId="5"/>
  </si>
  <si>
    <t>緊急人道支援を通じて被災者が救済される。（指標：裨益した被災者数）</t>
    <rPh sb="0" eb="2">
      <t>キンキュウ</t>
    </rPh>
    <rPh sb="2" eb="4">
      <t>ジンドウ</t>
    </rPh>
    <rPh sb="4" eb="6">
      <t>シエン</t>
    </rPh>
    <rPh sb="7" eb="8">
      <t>ツウ</t>
    </rPh>
    <rPh sb="10" eb="13">
      <t>ヒサイシャ</t>
    </rPh>
    <rPh sb="14" eb="16">
      <t>キュウサイ</t>
    </rPh>
    <rPh sb="21" eb="23">
      <t>シヒョウ</t>
    </rPh>
    <rPh sb="24" eb="26">
      <t>ヒエキ</t>
    </rPh>
    <rPh sb="28" eb="31">
      <t>ヒサイシャ</t>
    </rPh>
    <rPh sb="31" eb="32">
      <t>スウ</t>
    </rPh>
    <phoneticPr fontId="5"/>
  </si>
  <si>
    <t>A-PAD団体内部資料（緊急対応事業申請書）</t>
    <phoneticPr fontId="5"/>
  </si>
  <si>
    <t>人</t>
    <rPh sb="0" eb="1">
      <t>ニン</t>
    </rPh>
    <phoneticPr fontId="5"/>
  </si>
  <si>
    <t>-</t>
    <phoneticPr fontId="5"/>
  </si>
  <si>
    <t>A-PADがメンバー国における国際会議・研修・セミナー等の実施を通じ，防災分野における人材育成，A-PADメンバーNGO・民間・政府等の連携強化，ひいては地域の防災能力向上が図られる。</t>
    <rPh sb="10" eb="11">
      <t>コク</t>
    </rPh>
    <rPh sb="15" eb="17">
      <t>コクサイ</t>
    </rPh>
    <rPh sb="17" eb="19">
      <t>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0">
      <t>レンケイ</t>
    </rPh>
    <rPh sb="70" eb="72">
      <t>キョウカ</t>
    </rPh>
    <rPh sb="77" eb="79">
      <t>チイキ</t>
    </rPh>
    <rPh sb="80" eb="82">
      <t>ボウサイ</t>
    </rPh>
    <rPh sb="82" eb="84">
      <t>ノウリョク</t>
    </rPh>
    <rPh sb="84" eb="86">
      <t>コウジョウ</t>
    </rPh>
    <rPh sb="87" eb="88">
      <t>ハカ</t>
    </rPh>
    <phoneticPr fontId="5"/>
  </si>
  <si>
    <t>各国のA-PADナショナルプラットフォーム(NP)が機動して災害対応を展開する，またはプラットフォーム内の連携を通じて防災対応の事例が実現する。（指標：A-PADメンバー国におけるNPが機動した災害対応の件数および防災対応の件数）</t>
    <rPh sb="0" eb="2">
      <t>カッコク</t>
    </rPh>
    <rPh sb="26" eb="28">
      <t>キドウ</t>
    </rPh>
    <rPh sb="30" eb="32">
      <t>サイガイ</t>
    </rPh>
    <rPh sb="32" eb="34">
      <t>タイオウ</t>
    </rPh>
    <rPh sb="35" eb="37">
      <t>テンカイ</t>
    </rPh>
    <rPh sb="51" eb="52">
      <t>ナイ</t>
    </rPh>
    <rPh sb="53" eb="55">
      <t>レンケイ</t>
    </rPh>
    <rPh sb="56" eb="57">
      <t>ツウ</t>
    </rPh>
    <rPh sb="59" eb="61">
      <t>ボウサイ</t>
    </rPh>
    <rPh sb="61" eb="63">
      <t>タイオウ</t>
    </rPh>
    <rPh sb="64" eb="66">
      <t>ジレイ</t>
    </rPh>
    <rPh sb="67" eb="69">
      <t>ジツゲン</t>
    </rPh>
    <rPh sb="73" eb="75">
      <t>シヒョウ</t>
    </rPh>
    <rPh sb="85" eb="86">
      <t>クニ</t>
    </rPh>
    <rPh sb="93" eb="95">
      <t>キドウ</t>
    </rPh>
    <rPh sb="97" eb="99">
      <t>サイガイ</t>
    </rPh>
    <rPh sb="99" eb="101">
      <t>タイオウ</t>
    </rPh>
    <rPh sb="102" eb="104">
      <t>ケンスウ</t>
    </rPh>
    <rPh sb="107" eb="109">
      <t>ボウサイ</t>
    </rPh>
    <rPh sb="109" eb="111">
      <t>タイオウ</t>
    </rPh>
    <rPh sb="112" eb="114">
      <t>ケンスウ</t>
    </rPh>
    <phoneticPr fontId="5"/>
  </si>
  <si>
    <t>件</t>
    <rPh sb="0" eb="1">
      <t>ケン</t>
    </rPh>
    <phoneticPr fontId="5"/>
  </si>
  <si>
    <t>メンバー団体HP, A-PAD団体内部資料等</t>
    <phoneticPr fontId="5"/>
  </si>
  <si>
    <t>A-PADメンバー候補国におけるナショナル・プラットフォーム構築に向けた関係者間の会合・協議を通じ，A-PADの組織拡大に向けた動きが促進される。</t>
    <rPh sb="9" eb="11">
      <t>コウホ</t>
    </rPh>
    <rPh sb="11" eb="12">
      <t>コク</t>
    </rPh>
    <rPh sb="30" eb="32">
      <t>コウチク</t>
    </rPh>
    <rPh sb="33" eb="34">
      <t>ム</t>
    </rPh>
    <rPh sb="36" eb="39">
      <t>カンケイシャ</t>
    </rPh>
    <rPh sb="39" eb="40">
      <t>カン</t>
    </rPh>
    <rPh sb="41" eb="43">
      <t>カイゴウ</t>
    </rPh>
    <rPh sb="44" eb="46">
      <t>キョウギ</t>
    </rPh>
    <rPh sb="47" eb="48">
      <t>ツウ</t>
    </rPh>
    <rPh sb="56" eb="58">
      <t>ソシキ</t>
    </rPh>
    <rPh sb="58" eb="60">
      <t>カクダイ</t>
    </rPh>
    <rPh sb="61" eb="62">
      <t>ム</t>
    </rPh>
    <rPh sb="64" eb="65">
      <t>ウゴ</t>
    </rPh>
    <rPh sb="67" eb="69">
      <t>ソクシン</t>
    </rPh>
    <phoneticPr fontId="5"/>
  </si>
  <si>
    <t>A-PADメンバー候補国のうちで，A-PAD参加に向けた動きが促進する。（指標：A-PAD候補国から正式にA-PADへ参加した国の数）</t>
    <rPh sb="9" eb="11">
      <t>コウホ</t>
    </rPh>
    <rPh sb="11" eb="12">
      <t>コク</t>
    </rPh>
    <rPh sb="22" eb="24">
      <t>サンカ</t>
    </rPh>
    <rPh sb="25" eb="26">
      <t>ム</t>
    </rPh>
    <rPh sb="28" eb="29">
      <t>ウゴ</t>
    </rPh>
    <rPh sb="31" eb="33">
      <t>ソクシン</t>
    </rPh>
    <rPh sb="37" eb="39">
      <t>シヒョウ</t>
    </rPh>
    <rPh sb="45" eb="47">
      <t>コウホ</t>
    </rPh>
    <rPh sb="47" eb="48">
      <t>コク</t>
    </rPh>
    <rPh sb="50" eb="52">
      <t>セイシキ</t>
    </rPh>
    <rPh sb="59" eb="61">
      <t>サンカ</t>
    </rPh>
    <rPh sb="63" eb="64">
      <t>クニ</t>
    </rPh>
    <rPh sb="65" eb="66">
      <t>カズ</t>
    </rPh>
    <phoneticPr fontId="5"/>
  </si>
  <si>
    <t>Annual Report 2017-2018</t>
    <phoneticPr fontId="5"/>
  </si>
  <si>
    <t>国</t>
    <rPh sb="0" eb="1">
      <t>クニ</t>
    </rPh>
    <phoneticPr fontId="5"/>
  </si>
  <si>
    <t>-</t>
    <phoneticPr fontId="5"/>
  </si>
  <si>
    <t>-</t>
    <phoneticPr fontId="5"/>
  </si>
  <si>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5">
      <t>コクサイ</t>
    </rPh>
    <rPh sb="15" eb="16">
      <t>テキ</t>
    </rPh>
    <rPh sb="17" eb="19">
      <t>ソシキ</t>
    </rPh>
    <rPh sb="23" eb="25">
      <t>ニホン</t>
    </rPh>
    <rPh sb="26" eb="28">
      <t>チケン</t>
    </rPh>
    <rPh sb="40" eb="43">
      <t>キンキュウジ</t>
    </rPh>
    <rPh sb="44" eb="46">
      <t>シエン</t>
    </rPh>
    <rPh sb="46" eb="48">
      <t>タイセイ</t>
    </rPh>
    <rPh sb="49" eb="51">
      <t>ソシキ</t>
    </rPh>
    <rPh sb="51" eb="53">
      <t>キノウ</t>
    </rPh>
    <rPh sb="54" eb="56">
      <t>コウジョウ</t>
    </rPh>
    <phoneticPr fontId="5"/>
  </si>
  <si>
    <t>A-PAD事務局の職員数に占める日本人幹部職員数。</t>
    <rPh sb="19" eb="21">
      <t>カンブ</t>
    </rPh>
    <rPh sb="21" eb="23">
      <t>ショクイン</t>
    </rPh>
    <rPh sb="23" eb="24">
      <t>スウ</t>
    </rPh>
    <phoneticPr fontId="5"/>
  </si>
  <si>
    <t>A-PAD団体内部資料</t>
  </si>
  <si>
    <t>-</t>
    <phoneticPr fontId="5"/>
  </si>
  <si>
    <t>A-PAD事務局の職員数に占める日本人職員数。</t>
    <phoneticPr fontId="5"/>
  </si>
  <si>
    <t>A-PAD団体内部資料</t>
    <phoneticPr fontId="5"/>
  </si>
  <si>
    <t>-</t>
    <phoneticPr fontId="5"/>
  </si>
  <si>
    <t>-</t>
    <phoneticPr fontId="5"/>
  </si>
  <si>
    <t>-</t>
    <phoneticPr fontId="5"/>
  </si>
  <si>
    <t>-</t>
    <phoneticPr fontId="5"/>
  </si>
  <si>
    <t>アジア太平洋地域で緊急人道支援活動に裨益する。（指標単位：出動回数）</t>
    <phoneticPr fontId="5"/>
  </si>
  <si>
    <t>プラットフォーム内の連携を通じて防災対応の事例が実現するために，A-PAD職員向けに能力強化研修を実施する。（指標単位：A-PADが主催する職員向け能力強化研修の回数）</t>
    <phoneticPr fontId="5"/>
  </si>
  <si>
    <t>A-PAD候補国において，ナショナル・プラットフォーム構築に向け，会合・協議を実施する。（指標単位：A-PADメンバー候補国における会合・協議の開催回数）</t>
    <phoneticPr fontId="5"/>
  </si>
  <si>
    <t>緊急人道支援活動経費（x）／出動回数（y）　　　</t>
    <rPh sb="8" eb="10">
      <t>ケイヒ</t>
    </rPh>
    <phoneticPr fontId="5"/>
  </si>
  <si>
    <t>緊急人道支援活動経費（x）／裨益者数（y）　</t>
    <rPh sb="8" eb="10">
      <t>ケイヒ</t>
    </rPh>
    <phoneticPr fontId="5"/>
  </si>
  <si>
    <t>A-PADメンバー国における国際会議，研修，セミナー等の実施経費（会議費・諸謝金）（x）／参加人数（y）　　　　　　　　　</t>
    <rPh sb="19" eb="21">
      <t>ケンシュウ</t>
    </rPh>
    <rPh sb="33" eb="36">
      <t>カイギヒ</t>
    </rPh>
    <rPh sb="37" eb="38">
      <t>ショ</t>
    </rPh>
    <rPh sb="38" eb="40">
      <t>シャキン</t>
    </rPh>
    <rPh sb="45" eb="47">
      <t>サンカ</t>
    </rPh>
    <rPh sb="47" eb="49">
      <t>ニンズウ</t>
    </rPh>
    <phoneticPr fontId="5"/>
  </si>
  <si>
    <t>回</t>
    <rPh sb="0" eb="1">
      <t>カイ</t>
    </rPh>
    <phoneticPr fontId="5"/>
  </si>
  <si>
    <t>-</t>
    <phoneticPr fontId="5"/>
  </si>
  <si>
    <t>人</t>
    <rPh sb="0" eb="1">
      <t>ヒト</t>
    </rPh>
    <phoneticPr fontId="5"/>
  </si>
  <si>
    <t>円</t>
    <rPh sb="0" eb="1">
      <t>エン</t>
    </rPh>
    <phoneticPr fontId="5"/>
  </si>
  <si>
    <t>22,358,025/5</t>
    <phoneticPr fontId="5"/>
  </si>
  <si>
    <t>16,015,544/5</t>
    <phoneticPr fontId="5"/>
  </si>
  <si>
    <t>22,358,025/32000</t>
    <phoneticPr fontId="5"/>
  </si>
  <si>
    <t>16015544/10350</t>
    <phoneticPr fontId="5"/>
  </si>
  <si>
    <t>891,465/265</t>
    <phoneticPr fontId="5"/>
  </si>
  <si>
    <t>601,946/480</t>
    <phoneticPr fontId="5"/>
  </si>
  <si>
    <t>基本目標VII　分担金・拠出金：国際機関を通じて我が国の国際貢献を拡充し，日本にとって望ましい国際環境を確保すること。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1" eb="22">
      <t>ツウ</t>
    </rPh>
    <rPh sb="24" eb="25">
      <t>ワ</t>
    </rPh>
    <rPh sb="26" eb="27">
      <t>クニ</t>
    </rPh>
    <rPh sb="28" eb="30">
      <t>コクサイ</t>
    </rPh>
    <rPh sb="30" eb="32">
      <t>コウケン</t>
    </rPh>
    <rPh sb="33" eb="35">
      <t>カクジュウ</t>
    </rPh>
    <rPh sb="37" eb="39">
      <t>ニホン</t>
    </rPh>
    <rPh sb="43" eb="44">
      <t>ノゾ</t>
    </rPh>
    <rPh sb="47" eb="49">
      <t>コクサイ</t>
    </rPh>
    <rPh sb="49" eb="51">
      <t>カンキョウ</t>
    </rPh>
    <rPh sb="52" eb="54">
      <t>カクホ</t>
    </rPh>
    <phoneticPr fontId="5"/>
  </si>
  <si>
    <t>施策VII－3　国際機関を通じた地球規模の諸問題に係る国際貢献</t>
    <phoneticPr fontId="5"/>
  </si>
  <si>
    <t>2011年の東日本大震災や2018年のインドネシア・ロンボク島およびスラウェシ島地震・津波のように，アジア太平洋地域では自然災害が多発し，その被害も広域にわたる。こうした大規模な自然災害の発生に備えるとともに，その被害をできる限り軽減するためには，アジア太平洋諸国政府に加え，国連機関，NGO，企業等様々なアクターがそれぞれの専門性・強みを活かした防災体制を構築し，官民一体となって対応することが不可欠である。アジア太平洋地域において各国の官・民・NGO３者合同により災害対応を目指す組織は，A-PADが唯一であり，その取組の意義は大きい。</t>
    <rPh sb="16" eb="17">
      <t>ネン</t>
    </rPh>
    <rPh sb="29" eb="30">
      <t>トウ</t>
    </rPh>
    <rPh sb="38" eb="39">
      <t>トウ</t>
    </rPh>
    <rPh sb="39" eb="41">
      <t>ジシン</t>
    </rPh>
    <rPh sb="42" eb="44">
      <t>ツナミ</t>
    </rPh>
    <phoneticPr fontId="5"/>
  </si>
  <si>
    <t>○</t>
  </si>
  <si>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</si>
  <si>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</si>
  <si>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</si>
  <si>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t>
  </si>
  <si>
    <t>アジア太平洋地域において各国の官・民・NGO３者協議による災害対応を目指す組織は，A-PADが唯一の組織。</t>
    <rPh sb="3" eb="6">
      <t>タイヘイヨウ</t>
    </rPh>
    <rPh sb="6" eb="8">
      <t>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ユイイツ</t>
    </rPh>
    <rPh sb="50" eb="52">
      <t>ソシキ</t>
    </rPh>
    <phoneticPr fontId="5"/>
  </si>
  <si>
    <t>無</t>
  </si>
  <si>
    <t>A-PADは拠出金以外にも，各国（日本を含む）の民間セクター等からの助成金等も活動資金としている。</t>
    <rPh sb="6" eb="9">
      <t>キョシュツキン</t>
    </rPh>
    <rPh sb="9" eb="11">
      <t>イガイ</t>
    </rPh>
    <rPh sb="14" eb="16">
      <t>カッコク</t>
    </rPh>
    <rPh sb="17" eb="19">
      <t>ニホン</t>
    </rPh>
    <rPh sb="20" eb="21">
      <t>フク</t>
    </rPh>
    <rPh sb="24" eb="26">
      <t>ミンカン</t>
    </rPh>
    <rPh sb="30" eb="31">
      <t>ナド</t>
    </rPh>
    <rPh sb="34" eb="36">
      <t>ジョセイ</t>
    </rPh>
    <rPh sb="36" eb="37">
      <t>キン</t>
    </rPh>
    <rPh sb="37" eb="38">
      <t>ナド</t>
    </rPh>
    <rPh sb="39" eb="41">
      <t>カツドウ</t>
    </rPh>
    <rPh sb="41" eb="43">
      <t>シキン</t>
    </rPh>
    <phoneticPr fontId="5"/>
  </si>
  <si>
    <t>月次の収支報告書により確認。</t>
    <rPh sb="0" eb="2">
      <t>ゲツジ</t>
    </rPh>
    <rPh sb="3" eb="5">
      <t>シュウシ</t>
    </rPh>
    <rPh sb="5" eb="8">
      <t>ホウコクショ</t>
    </rPh>
    <rPh sb="11" eb="13">
      <t>カクニン</t>
    </rPh>
    <phoneticPr fontId="5"/>
  </si>
  <si>
    <t>事業目的に沿って，A-PAD事務局の運営費，災害発生時の緊急人道支援活動費，防災体制の構築に限定されている。</t>
    <rPh sb="0" eb="2">
      <t>ジギョウ</t>
    </rPh>
    <rPh sb="2" eb="4">
      <t>モクテキ</t>
    </rPh>
    <rPh sb="5" eb="6">
      <t>ソ</t>
    </rPh>
    <rPh sb="14" eb="17">
      <t>ジムキョク</t>
    </rPh>
    <rPh sb="18" eb="21">
      <t>ウンエイヒ</t>
    </rPh>
    <rPh sb="22" eb="24">
      <t>サイガイ</t>
    </rPh>
    <rPh sb="24" eb="26">
      <t>ハッセイ</t>
    </rPh>
    <rPh sb="26" eb="27">
      <t>ジ</t>
    </rPh>
    <rPh sb="28" eb="30">
      <t>キンキュウ</t>
    </rPh>
    <rPh sb="30" eb="32">
      <t>ジンドウ</t>
    </rPh>
    <rPh sb="32" eb="34">
      <t>シエン</t>
    </rPh>
    <rPh sb="34" eb="36">
      <t>カツドウ</t>
    </rPh>
    <rPh sb="36" eb="37">
      <t>ヒ</t>
    </rPh>
    <rPh sb="38" eb="40">
      <t>ボウサイ</t>
    </rPh>
    <rPh sb="40" eb="42">
      <t>タイセイ</t>
    </rPh>
    <rPh sb="43" eb="45">
      <t>コウチク</t>
    </rPh>
    <rPh sb="46" eb="48">
      <t>ゲンテイ</t>
    </rPh>
    <phoneticPr fontId="5"/>
  </si>
  <si>
    <t>-</t>
    <phoneticPr fontId="5"/>
  </si>
  <si>
    <t>△</t>
  </si>
  <si>
    <t>A-PADは，アジア太平洋地域の防災分野において，官・民・NGO間ネットワーク及び専門性を幅広く有する唯一の組織であり，優位性は高い。</t>
    <rPh sb="10" eb="13">
      <t>タイヘイヨウ</t>
    </rPh>
    <rPh sb="13" eb="15">
      <t>チイキ</t>
    </rPh>
    <rPh sb="16" eb="18">
      <t>ボウサイ</t>
    </rPh>
    <rPh sb="18" eb="20">
      <t>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ユウイセイ</t>
    </rPh>
    <rPh sb="64" eb="65">
      <t>タカ</t>
    </rPh>
    <phoneticPr fontId="5"/>
  </si>
  <si>
    <t>各国A-PADと連携し，災害対応が実施されている。</t>
    <rPh sb="0" eb="2">
      <t>カッコク</t>
    </rPh>
    <rPh sb="8" eb="10">
      <t>レンケイ</t>
    </rPh>
    <rPh sb="12" eb="14">
      <t>サイガイ</t>
    </rPh>
    <rPh sb="14" eb="16">
      <t>タイオウ</t>
    </rPh>
    <rPh sb="17" eb="19">
      <t>ジッシ</t>
    </rPh>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</si>
  <si>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で,メンバー国拡大に向け取組を行っているが，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9">
      <t>ドウジギョウ</t>
    </rPh>
    <rPh sb="30" eb="32">
      <t>トクチョウ</t>
    </rPh>
    <rPh sb="33" eb="34">
      <t>イ</t>
    </rPh>
    <rPh sb="37" eb="39">
      <t>ハッサイ</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3" eb="134">
      <t>コク</t>
    </rPh>
    <rPh sb="134" eb="136">
      <t>カクダイ</t>
    </rPh>
    <rPh sb="137" eb="138">
      <t>ム</t>
    </rPh>
    <rPh sb="139" eb="141">
      <t>トリクミ</t>
    </rPh>
    <rPh sb="142" eb="143">
      <t>オコナ</t>
    </rPh>
    <rPh sb="149" eb="151">
      <t>トウショ</t>
    </rPh>
    <rPh sb="151" eb="153">
      <t>ミコ</t>
    </rPh>
    <rPh sb="155" eb="157">
      <t>セイカ</t>
    </rPh>
    <phoneticPr fontId="5"/>
  </si>
  <si>
    <t>新27-40</t>
    <rPh sb="0" eb="1">
      <t>シン</t>
    </rPh>
    <phoneticPr fontId="5"/>
  </si>
  <si>
    <t>319</t>
    <phoneticPr fontId="5"/>
  </si>
  <si>
    <t>0323</t>
    <phoneticPr fontId="5"/>
  </si>
  <si>
    <t>A-PADへの拠出</t>
    <rPh sb="7" eb="9">
      <t>キョシュツ</t>
    </rPh>
    <phoneticPr fontId="5"/>
  </si>
  <si>
    <t>災害時の緊急人道支援活動</t>
    <rPh sb="0" eb="3">
      <t>サイガイジ</t>
    </rPh>
    <rPh sb="4" eb="6">
      <t>キンキュウ</t>
    </rPh>
    <rPh sb="6" eb="8">
      <t>ジンドウ</t>
    </rPh>
    <rPh sb="8" eb="10">
      <t>シエン</t>
    </rPh>
    <rPh sb="10" eb="12">
      <t>カツドウ</t>
    </rPh>
    <phoneticPr fontId="5"/>
  </si>
  <si>
    <t>アジアパシフィックアライアンス（A-PAD）</t>
    <phoneticPr fontId="5"/>
  </si>
  <si>
    <t>災害時の緊急人道支援活動</t>
    <phoneticPr fontId="5"/>
  </si>
  <si>
    <t>-</t>
    <phoneticPr fontId="5"/>
  </si>
  <si>
    <t>室長　川﨑　敏秀</t>
    <rPh sb="0" eb="2">
      <t>シツチョウ</t>
    </rPh>
    <rPh sb="3" eb="5">
      <t>カワサキ</t>
    </rPh>
    <rPh sb="6" eb="8">
      <t>トシヒデ</t>
    </rPh>
    <phoneticPr fontId="5"/>
  </si>
  <si>
    <t>A-PADメンバー国において，NGO及び民間団体間の連携強化や，A-PADの能力向上をはかるために，国際会議，研修，セミナー等を実施する。（指標単位：A－PADが主催・共催する国際会議等への参加人数）※令和元年度は新型コロナウイルスの関係で実施不可となった。</t>
    <rPh sb="101" eb="103">
      <t>レイワ</t>
    </rPh>
    <rPh sb="103" eb="105">
      <t>ガンネン</t>
    </rPh>
    <rPh sb="105" eb="106">
      <t>ド</t>
    </rPh>
    <rPh sb="107" eb="109">
      <t>シンガタ</t>
    </rPh>
    <rPh sb="117" eb="119">
      <t>カンケイ</t>
    </rPh>
    <rPh sb="120" eb="122">
      <t>ジッシ</t>
    </rPh>
    <rPh sb="122" eb="124">
      <t>フカ</t>
    </rPh>
    <phoneticPr fontId="5"/>
  </si>
  <si>
    <t>2,257,386/3</t>
    <phoneticPr fontId="5"/>
  </si>
  <si>
    <t>2,257,386/52,000</t>
    <phoneticPr fontId="5"/>
  </si>
  <si>
    <t>-</t>
    <phoneticPr fontId="5"/>
  </si>
  <si>
    <t>-</t>
    <phoneticPr fontId="5"/>
  </si>
  <si>
    <t>※令和元年度について、新型コロナの影響により会議実施不可となり、参加人数が０となっている。</t>
    <rPh sb="1" eb="2">
      <t>レイ</t>
    </rPh>
    <rPh sb="2" eb="3">
      <t>ワ</t>
    </rPh>
    <rPh sb="3" eb="5">
      <t>ガンネン</t>
    </rPh>
    <rPh sb="5" eb="6">
      <t>ド</t>
    </rPh>
    <phoneticPr fontId="5"/>
  </si>
  <si>
    <t>一件当たりの緊急人道支援出動に係る拠出金の投入は平均75万円となっている。</t>
    <rPh sb="0" eb="2">
      <t>イッケン</t>
    </rPh>
    <rPh sb="2" eb="3">
      <t>ア</t>
    </rPh>
    <rPh sb="6" eb="8">
      <t>キンキュウ</t>
    </rPh>
    <rPh sb="8" eb="10">
      <t>ジンドウ</t>
    </rPh>
    <rPh sb="10" eb="12">
      <t>シエン</t>
    </rPh>
    <rPh sb="12" eb="14">
      <t>シュツドウ</t>
    </rPh>
    <rPh sb="15" eb="16">
      <t>カカ</t>
    </rPh>
    <rPh sb="17" eb="20">
      <t>キョシュツキン</t>
    </rPh>
    <rPh sb="21" eb="23">
      <t>トウニュウ</t>
    </rPh>
    <rPh sb="24" eb="26">
      <t>ヘイキン</t>
    </rPh>
    <rPh sb="28" eb="30">
      <t>マンエン</t>
    </rPh>
    <phoneticPr fontId="5"/>
  </si>
  <si>
    <t>拠出金の予算額を超える支出が見られる費目があり，資金管理の工夫が必要である。</t>
    <rPh sb="0" eb="3">
      <t>キョシュツキン</t>
    </rPh>
    <rPh sb="4" eb="7">
      <t>ヨサンガク</t>
    </rPh>
    <rPh sb="8" eb="9">
      <t>コ</t>
    </rPh>
    <rPh sb="11" eb="13">
      <t>シシュツ</t>
    </rPh>
    <rPh sb="14" eb="15">
      <t>ミ</t>
    </rPh>
    <rPh sb="18" eb="20">
      <t>ヒモク</t>
    </rPh>
    <rPh sb="24" eb="26">
      <t>シキン</t>
    </rPh>
    <rPh sb="26" eb="28">
      <t>カンリ</t>
    </rPh>
    <rPh sb="29" eb="31">
      <t>クフウ</t>
    </rPh>
    <rPh sb="32" eb="34">
      <t>ヒツヨウ</t>
    </rPh>
    <phoneticPr fontId="5"/>
  </si>
  <si>
    <t>災害における被災者の救済（867％）において，定量的な成果を達成している。他方で，災害支援及び現A-PAD参加国の体制強化を優先したために，新たなメンバー国拡大については，当初見込みを達成できなかった。</t>
    <rPh sb="0" eb="2">
      <t>サイガイ</t>
    </rPh>
    <rPh sb="6" eb="9">
      <t>ヒサイシャ</t>
    </rPh>
    <rPh sb="10" eb="12">
      <t>キュウサイ</t>
    </rPh>
    <rPh sb="23" eb="26">
      <t>テイリョウテキ</t>
    </rPh>
    <rPh sb="27" eb="29">
      <t>セイカ</t>
    </rPh>
    <rPh sb="30" eb="32">
      <t>タッセイ</t>
    </rPh>
    <rPh sb="37" eb="39">
      <t>タホウ</t>
    </rPh>
    <rPh sb="41" eb="43">
      <t>サイガイ</t>
    </rPh>
    <rPh sb="43" eb="45">
      <t>シエン</t>
    </rPh>
    <rPh sb="45" eb="46">
      <t>オヨ</t>
    </rPh>
    <rPh sb="47" eb="48">
      <t>ゲン</t>
    </rPh>
    <rPh sb="53" eb="56">
      <t>サンカコク</t>
    </rPh>
    <rPh sb="57" eb="59">
      <t>タイセイ</t>
    </rPh>
    <rPh sb="59" eb="61">
      <t>キョウカ</t>
    </rPh>
    <rPh sb="62" eb="64">
      <t>ユウセン</t>
    </rPh>
    <rPh sb="70" eb="71">
      <t>アラ</t>
    </rPh>
    <rPh sb="77" eb="78">
      <t>コク</t>
    </rPh>
    <rPh sb="78" eb="80">
      <t>カクダイ</t>
    </rPh>
    <rPh sb="86" eb="88">
      <t>トウショ</t>
    </rPh>
    <rPh sb="88" eb="90">
      <t>ミコ</t>
    </rPh>
    <rPh sb="92" eb="94">
      <t>タッセイ</t>
    </rPh>
    <phoneticPr fontId="5"/>
  </si>
  <si>
    <t>緊急人道支援活動における被災者の救済の活動指標は大幅に上回る形で達成している。他方，A-PADメンバー候補国への働きかけによるメンバー国拡大については当初見込みを達成できなかった。</t>
    <rPh sb="0" eb="2">
      <t>キンキュウ</t>
    </rPh>
    <rPh sb="2" eb="4">
      <t>ジンドウ</t>
    </rPh>
    <rPh sb="4" eb="6">
      <t>シエン</t>
    </rPh>
    <rPh sb="6" eb="8">
      <t>カツドウ</t>
    </rPh>
    <rPh sb="12" eb="15">
      <t>ヒサイシャ</t>
    </rPh>
    <rPh sb="16" eb="18">
      <t>キュウサイ</t>
    </rPh>
    <rPh sb="19" eb="21">
      <t>カツドウ</t>
    </rPh>
    <rPh sb="21" eb="23">
      <t>シヒョウ</t>
    </rPh>
    <rPh sb="24" eb="26">
      <t>オオハバ</t>
    </rPh>
    <rPh sb="27" eb="29">
      <t>ウワマワ</t>
    </rPh>
    <rPh sb="30" eb="31">
      <t>カタチ</t>
    </rPh>
    <rPh sb="32" eb="34">
      <t>タッセイ</t>
    </rPh>
    <rPh sb="39" eb="41">
      <t>タホウ</t>
    </rPh>
    <rPh sb="51" eb="53">
      <t>コウホ</t>
    </rPh>
    <rPh sb="53" eb="54">
      <t>コク</t>
    </rPh>
    <rPh sb="56" eb="57">
      <t>ハタラ</t>
    </rPh>
    <rPh sb="67" eb="68">
      <t>コク</t>
    </rPh>
    <rPh sb="68" eb="70">
      <t>カクダイ</t>
    </rPh>
    <rPh sb="75" eb="77">
      <t>トウショ</t>
    </rPh>
    <rPh sb="77" eb="79">
      <t>ミコ</t>
    </rPh>
    <rPh sb="81" eb="83">
      <t>タッセイ</t>
    </rPh>
    <phoneticPr fontId="5"/>
  </si>
  <si>
    <t>A-PADメンバー国の拡大については，2019年度にA-PAD加盟候補国の現地調査が2回実施されており，2020年度の活動計画においても積極的に取り組む方針が記載されている。また，資金管理についても，ファンドレイジング強化の取組みが活動計画に示されている。</t>
    <rPh sb="9" eb="10">
      <t>コク</t>
    </rPh>
    <rPh sb="11" eb="13">
      <t>カクダイ</t>
    </rPh>
    <rPh sb="23" eb="25">
      <t>ネンド</t>
    </rPh>
    <rPh sb="25" eb="27">
      <t>ヘイネンド</t>
    </rPh>
    <rPh sb="31" eb="33">
      <t>カメイ</t>
    </rPh>
    <rPh sb="33" eb="36">
      <t>コウホコク</t>
    </rPh>
    <rPh sb="37" eb="39">
      <t>ゲンチ</t>
    </rPh>
    <rPh sb="39" eb="41">
      <t>チョウサ</t>
    </rPh>
    <rPh sb="43" eb="44">
      <t>カイ</t>
    </rPh>
    <rPh sb="44" eb="46">
      <t>ジッシ</t>
    </rPh>
    <rPh sb="56" eb="58">
      <t>ネンド</t>
    </rPh>
    <rPh sb="59" eb="61">
      <t>カツドウ</t>
    </rPh>
    <rPh sb="61" eb="63">
      <t>ケイカク</t>
    </rPh>
    <rPh sb="68" eb="71">
      <t>セッキョクテキ</t>
    </rPh>
    <rPh sb="72" eb="73">
      <t>ト</t>
    </rPh>
    <rPh sb="74" eb="75">
      <t>ク</t>
    </rPh>
    <rPh sb="76" eb="78">
      <t>ホウシン</t>
    </rPh>
    <rPh sb="79" eb="81">
      <t>キサイ</t>
    </rPh>
    <rPh sb="90" eb="92">
      <t>シキン</t>
    </rPh>
    <rPh sb="92" eb="94">
      <t>カンリ</t>
    </rPh>
    <rPh sb="109" eb="111">
      <t>キョウカ</t>
    </rPh>
    <rPh sb="112" eb="114">
      <t>トリクミ</t>
    </rPh>
    <rPh sb="116" eb="118">
      <t>カツドウ</t>
    </rPh>
    <rPh sb="121" eb="122">
      <t>シメ</t>
    </rPh>
    <phoneticPr fontId="5"/>
  </si>
  <si>
    <t>-</t>
    <phoneticPr fontId="5"/>
  </si>
  <si>
    <t>-</t>
    <phoneticPr fontId="5"/>
  </si>
  <si>
    <t>-</t>
    <phoneticPr fontId="5"/>
  </si>
  <si>
    <t>-</t>
    <phoneticPr fontId="5"/>
  </si>
  <si>
    <t>0334</t>
    <phoneticPr fontId="5"/>
  </si>
  <si>
    <t>「新型コロナウイルス対策関連要望額」28.3百万円</t>
    <rPh sb="22" eb="23">
      <t>ヒャク</t>
    </rPh>
    <rPh sb="23" eb="25">
      <t>マンエン</t>
    </rPh>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</si>
  <si>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</si>
  <si>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</si>
  <si>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拠出金の効果的な活用が確保されるよう、機関との定例報告会等を通じて意思疎通を強化し、引き続き適正な執行管理に努める。</t>
    <rPh sb="19" eb="21">
      <t>キカン</t>
    </rPh>
    <rPh sb="28" eb="29">
      <t>トウ</t>
    </rPh>
    <rPh sb="30" eb="31">
      <t>ツウ</t>
    </rPh>
    <rPh sb="42" eb="43">
      <t>ヒ</t>
    </rPh>
    <rPh sb="44" eb="45">
      <t>ツヅ</t>
    </rPh>
    <rPh sb="46" eb="48">
      <t>テキセイ</t>
    </rPh>
    <rPh sb="49" eb="51">
      <t>シッコウ</t>
    </rPh>
    <rPh sb="51" eb="53">
      <t>カンリ</t>
    </rPh>
    <rPh sb="54" eb="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</si>
</sst>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58316</xdr:colOff>
      <xdr:row>742</xdr:row>
      <xdr:rowOff>340179</xdr:rowOff>
    </xdr:from>
    <xdr:to>
      <xdr:col>29</xdr:col>
      <xdr:colOff>121905</xdr:colOff>
      <xdr:row>744</xdr:row>
      <xdr:rowOff>164258</xdr:rowOff>
    </xdr:to>
    <xdr:sp macro="" textlink="">
      <xdr:nvSpPr>
        <xdr:cNvPr id="2" name="正方形/長方形 1"/>
        <xdr:cNvSpPr/>
      </xdr:nvSpPr>
      <xdr:spPr>
        <a:xfrm>
          <a:off x="3858791" y="48489054"/>
          <a:ext cx="2263864" cy="5289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0</xdr:colOff>
      <xdr:row>745</xdr:row>
      <xdr:rowOff>0</xdr:rowOff>
    </xdr:from>
    <xdr:to>
      <xdr:col>22</xdr:col>
      <xdr:colOff>8504</xdr:colOff>
      <xdr:row>747</xdr:row>
      <xdr:rowOff>230078</xdr:rowOff>
    </xdr:to>
    <xdr:cxnSp macro="">
      <xdr:nvCxnSpPr>
        <xdr:cNvPr id="3" name="直線矢印コネクタ 2"/>
        <xdr:cNvCxnSpPr/>
      </xdr:nvCxnSpPr>
      <xdr:spPr>
        <a:xfrm flipH="1">
          <a:off x="4600575" y="49206150"/>
          <a:ext cx="8504" cy="9349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17</xdr:col>
      <xdr:colOff>0</xdr:colOff>
      <xdr:row>746</xdr:row>
      <xdr:rowOff>0</xdr:rowOff>
    </xdr:from>
    <xdr:ext cx="707572" cy="275717"/>
    <xdr:sp macro="" textlink="">
      <xdr:nvSpPr>
        <xdr:cNvPr id="4" name="テキスト ボックス 3"/>
        <xdr:cNvSpPr txBox="1"/>
      </xdr:nvSpPr>
      <xdr:spPr>
        <a:xfrm>
          <a:off x="3600450" y="49558575"/>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25</xdr:col>
      <xdr:colOff>174949</xdr:colOff>
      <xdr:row>745</xdr:row>
      <xdr:rowOff>9719</xdr:rowOff>
    </xdr:from>
    <xdr:to>
      <xdr:col>25</xdr:col>
      <xdr:colOff>176652</xdr:colOff>
      <xdr:row>747</xdr:row>
      <xdr:rowOff>272115</xdr:rowOff>
    </xdr:to>
    <xdr:cxnSp macro="">
      <xdr:nvCxnSpPr>
        <xdr:cNvPr id="5" name="直線矢印コネクタ 4"/>
        <xdr:cNvCxnSpPr/>
      </xdr:nvCxnSpPr>
      <xdr:spPr>
        <a:xfrm flipH="1" flipV="1">
          <a:off x="5375599" y="49215869"/>
          <a:ext cx="1703" cy="967246"/>
        </a:xfrm>
        <a:prstGeom prst="straightConnector1">
          <a:avLst/>
        </a:prstGeom>
        <a:noFill/>
        <a:ln w="9525" cap="flat" cmpd="sng" algn="ctr">
          <a:solidFill>
            <a:srgbClr val="4F81BD"/>
          </a:solidFill>
          <a:prstDash val="solid"/>
          <a:tailEnd type="arrow"/>
        </a:ln>
        <a:effectLst/>
      </xdr:spPr>
    </xdr:cxnSp>
    <xdr:clientData/>
  </xdr:twoCellAnchor>
  <xdr:oneCellAnchor>
    <xdr:from>
      <xdr:col>26</xdr:col>
      <xdr:colOff>174950</xdr:colOff>
      <xdr:row>745</xdr:row>
      <xdr:rowOff>262424</xdr:rowOff>
    </xdr:from>
    <xdr:ext cx="1285876" cy="459100"/>
    <xdr:sp macro="" textlink="">
      <xdr:nvSpPr>
        <xdr:cNvPr id="6" name="テキスト ボックス 5"/>
        <xdr:cNvSpPr txBox="1"/>
      </xdr:nvSpPr>
      <xdr:spPr>
        <a:xfrm>
          <a:off x="5575625" y="49468574"/>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17</xdr:col>
      <xdr:colOff>29159</xdr:colOff>
      <xdr:row>748</xdr:row>
      <xdr:rowOff>9720</xdr:rowOff>
    </xdr:from>
    <xdr:to>
      <xdr:col>31</xdr:col>
      <xdr:colOff>58317</xdr:colOff>
      <xdr:row>750</xdr:row>
      <xdr:rowOff>13073</xdr:rowOff>
    </xdr:to>
    <xdr:sp macro="" textlink="">
      <xdr:nvSpPr>
        <xdr:cNvPr id="7" name="正方形/長方形 6"/>
        <xdr:cNvSpPr/>
      </xdr:nvSpPr>
      <xdr:spPr>
        <a:xfrm>
          <a:off x="3629609" y="50273145"/>
          <a:ext cx="2829508" cy="70820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77756</xdr:colOff>
      <xdr:row>751</xdr:row>
      <xdr:rowOff>0</xdr:rowOff>
    </xdr:from>
    <xdr:to>
      <xdr:col>33</xdr:col>
      <xdr:colOff>136072</xdr:colOff>
      <xdr:row>758</xdr:row>
      <xdr:rowOff>204107</xdr:rowOff>
    </xdr:to>
    <xdr:sp macro="" textlink="">
      <xdr:nvSpPr>
        <xdr:cNvPr id="8" name="大かっこ 7"/>
        <xdr:cNvSpPr/>
      </xdr:nvSpPr>
      <xdr:spPr>
        <a:xfrm>
          <a:off x="3278156" y="51320700"/>
          <a:ext cx="3658766" cy="298540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363</v>
      </c>
      <c r="AT2" s="967"/>
      <c r="AU2" s="967"/>
      <c r="AV2" s="51" t="str">
        <f>IF(AW2="", "", "-")</f>
        <v/>
      </c>
      <c r="AW2" s="912"/>
      <c r="AX2" s="912"/>
    </row>
    <row r="3" spans="1:50" ht="21" customHeight="1" thickBot="1">
      <c r="A3" s="865" t="s">
        <v>430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80" t="s">
        <v>562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525</v>
      </c>
      <c r="H5" s="838"/>
      <c r="I5" s="838"/>
      <c r="J5" s="838"/>
      <c r="K5" s="838"/>
      <c r="L5" s="838"/>
      <c r="M5" s="839" t="s">
        <v>66</v>
      </c>
      <c r="N5" s="840"/>
      <c r="O5" s="840"/>
      <c r="P5" s="840"/>
      <c r="Q5" s="840"/>
      <c r="R5" s="841"/>
      <c r="S5" s="842" t="s">
        <v>70</v>
      </c>
      <c r="T5" s="838"/>
      <c r="U5" s="838"/>
      <c r="V5" s="838"/>
      <c r="W5" s="838"/>
      <c r="X5" s="843"/>
      <c r="Y5" s="696" t="s">
        <v>3</v>
      </c>
      <c r="Z5" s="544"/>
      <c r="AA5" s="544"/>
      <c r="AB5" s="544"/>
      <c r="AC5" s="544"/>
      <c r="AD5" s="545"/>
      <c r="AE5" s="697" t="s">
        <v>564</v>
      </c>
      <c r="AF5" s="697"/>
      <c r="AG5" s="697"/>
      <c r="AH5" s="697"/>
      <c r="AI5" s="697"/>
      <c r="AJ5" s="697"/>
      <c r="AK5" s="697"/>
      <c r="AL5" s="697"/>
      <c r="AM5" s="697"/>
      <c r="AN5" s="697"/>
      <c r="AO5" s="697"/>
      <c r="AP5" s="698"/>
      <c r="AQ5" s="699" t="s">
        <v>642</v>
      </c>
      <c r="AR5" s="700"/>
      <c r="AS5" s="700"/>
      <c r="AT5" s="700"/>
      <c r="AU5" s="700"/>
      <c r="AV5" s="700"/>
      <c r="AW5" s="700"/>
      <c r="AX5" s="701"/>
    </row>
    <row r="6" spans="1:50" ht="39" customHeight="1">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565</v>
      </c>
      <c r="H7" s="500"/>
      <c r="I7" s="500"/>
      <c r="J7" s="500"/>
      <c r="K7" s="500"/>
      <c r="L7" s="500"/>
      <c r="M7" s="500"/>
      <c r="N7" s="500"/>
      <c r="O7" s="500"/>
      <c r="P7" s="500"/>
      <c r="Q7" s="500"/>
      <c r="R7" s="500"/>
      <c r="S7" s="500"/>
      <c r="T7" s="500"/>
      <c r="U7" s="500"/>
      <c r="V7" s="500"/>
      <c r="W7" s="500"/>
      <c r="X7" s="501"/>
      <c r="Y7" s="923" t="s">
        <v>394</v>
      </c>
      <c r="Z7" s="447"/>
      <c r="AA7" s="447"/>
      <c r="AB7" s="447"/>
      <c r="AC7" s="447"/>
      <c r="AD7" s="924"/>
      <c r="AE7" s="913" t="s">
        <v>566</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6" t="s">
        <v>259</v>
      </c>
      <c r="B8" s="497"/>
      <c r="C8" s="497"/>
      <c r="D8" s="497"/>
      <c r="E8" s="497"/>
      <c r="F8" s="498"/>
      <c r="G8" s="934" t="str">
        <f>入力規則等!A27</f>
        <v>ＯＤＡ</v>
      </c>
      <c r="H8" s="718"/>
      <c r="I8" s="718"/>
      <c r="J8" s="718"/>
      <c r="K8" s="718"/>
      <c r="L8" s="718"/>
      <c r="M8" s="718"/>
      <c r="N8" s="718"/>
      <c r="O8" s="718"/>
      <c r="P8" s="718"/>
      <c r="Q8" s="718"/>
      <c r="R8" s="718"/>
      <c r="S8" s="718"/>
      <c r="T8" s="718"/>
      <c r="U8" s="718"/>
      <c r="V8" s="718"/>
      <c r="W8" s="718"/>
      <c r="X8" s="935"/>
      <c r="Y8" s="844" t="s">
        <v>260</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567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30</v>
      </c>
      <c r="B10" s="659"/>
      <c r="C10" s="659"/>
      <c r="D10" s="659"/>
      <c r="E10" s="659"/>
      <c r="F10" s="659"/>
      <c r="G10" s="752" t="s">
        <v>568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7" t="s">
        <v>24</v>
      </c>
      <c r="B12" s="978"/>
      <c r="C12" s="978"/>
      <c r="D12" s="978"/>
      <c r="E12" s="978"/>
      <c r="F12" s="979"/>
      <c r="G12" s="758"/>
      <c r="H12" s="759"/>
      <c r="I12" s="759"/>
      <c r="J12" s="759"/>
      <c r="K12" s="759"/>
      <c r="L12" s="759"/>
      <c r="M12" s="759"/>
      <c r="N12" s="759"/>
      <c r="O12" s="759"/>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0"/>
    </row>
    <row r="13" spans="1:50" ht="21" customHeight="1">
      <c r="A13" s="612"/>
      <c r="B13" s="613"/>
      <c r="C13" s="613"/>
      <c r="D13" s="613"/>
      <c r="E13" s="613"/>
      <c r="F13" s="614"/>
      <c r="G13" s="721" t="s">
        <v>6</v>
      </c>
      <c r="H13" s="722"/>
      <c r="I13" s="762" t="s">
        <v>7</v>
      </c>
      <c r="J13" s="763"/>
      <c r="K13" s="763"/>
      <c r="L13" s="763"/>
      <c r="M13" s="763"/>
      <c r="N13" s="763"/>
      <c r="O13" s="764"/>
      <c r="P13" s="655">
        <v>104</v>
      </c>
      <c r="Q13" s="656"/>
      <c r="R13" s="656"/>
      <c r="S13" s="656"/>
      <c r="T13" s="656"/>
      <c r="U13" s="656"/>
      <c r="V13" s="657"/>
      <c r="W13" s="655">
        <v>104</v>
      </c>
      <c r="X13" s="656"/>
      <c r="Y13" s="656"/>
      <c r="Z13" s="656"/>
      <c r="AA13" s="656"/>
      <c r="AB13" s="656"/>
      <c r="AC13" s="657"/>
      <c r="AD13" s="655">
        <v>94</v>
      </c>
      <c r="AE13" s="656"/>
      <c r="AF13" s="656"/>
      <c r="AG13" s="656"/>
      <c r="AH13" s="656"/>
      <c r="AI13" s="656"/>
      <c r="AJ13" s="657"/>
      <c r="AK13" s="655">
        <v>95</v>
      </c>
      <c r="AL13" s="656"/>
      <c r="AM13" s="656"/>
      <c r="AN13" s="656"/>
      <c r="AO13" s="656"/>
      <c r="AP13" s="656"/>
      <c r="AQ13" s="657"/>
      <c r="AR13" s="920">
        <v>113.52</v>
      </c>
      <c r="AS13" s="921"/>
      <c r="AT13" s="921"/>
      <c r="AU13" s="921"/>
      <c r="AV13" s="921"/>
      <c r="AW13" s="921"/>
      <c r="AX13" s="922"/>
    </row>
    <row r="14" spans="1:50" ht="21" customHeight="1">
      <c r="A14" s="612"/>
      <c r="B14" s="613"/>
      <c r="C14" s="613"/>
      <c r="D14" s="613"/>
      <c r="E14" s="613"/>
      <c r="F14" s="614"/>
      <c r="G14" s="723"/>
      <c r="H14" s="724"/>
      <c r="I14" s="709" t="s">
        <v>8</v>
      </c>
      <c r="J14" s="760"/>
      <c r="K14" s="760"/>
      <c r="L14" s="760"/>
      <c r="M14" s="760"/>
      <c r="N14" s="760"/>
      <c r="O14" s="761"/>
      <c r="P14" s="655" t="s">
        <v>570</v>
      </c>
      <c r="Q14" s="656"/>
      <c r="R14" s="656"/>
      <c r="S14" s="656"/>
      <c r="T14" s="656"/>
      <c r="U14" s="656"/>
      <c r="V14" s="657"/>
      <c r="W14" s="655" t="s">
        <v>570</v>
      </c>
      <c r="X14" s="656"/>
      <c r="Y14" s="656"/>
      <c r="Z14" s="656"/>
      <c r="AA14" s="656"/>
      <c r="AB14" s="656"/>
      <c r="AC14" s="657"/>
      <c r="AD14" s="655" t="s">
        <v>570</v>
      </c>
      <c r="AE14" s="656"/>
      <c r="AF14" s="656"/>
      <c r="AG14" s="656"/>
      <c r="AH14" s="656"/>
      <c r="AI14" s="656"/>
      <c r="AJ14" s="657"/>
      <c r="AK14" s="655" t="s">
        <v>570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570</v>
      </c>
      <c r="Q15" s="656"/>
      <c r="R15" s="656"/>
      <c r="S15" s="656"/>
      <c r="T15" s="656"/>
      <c r="U15" s="656"/>
      <c r="V15" s="657"/>
      <c r="W15" s="655" t="s">
        <v>572</v>
      </c>
      <c r="X15" s="656"/>
      <c r="Y15" s="656"/>
      <c r="Z15" s="656"/>
      <c r="AA15" s="656"/>
      <c r="AB15" s="656"/>
      <c r="AC15" s="657"/>
      <c r="AD15" s="655" t="s">
        <v>573</v>
      </c>
      <c r="AE15" s="656"/>
      <c r="AF15" s="656"/>
      <c r="AG15" s="656"/>
      <c r="AH15" s="656"/>
      <c r="AI15" s="656"/>
      <c r="AJ15" s="657"/>
      <c r="AK15" s="655" t="s">
        <v>572</v>
      </c>
      <c r="AL15" s="656"/>
      <c r="AM15" s="656"/>
      <c r="AN15" s="656"/>
      <c r="AO15" s="656"/>
      <c r="AP15" s="656"/>
      <c r="AQ15" s="657"/>
      <c r="AR15" s="655" t="s">
        <v>570</v>
      </c>
      <c r="AS15" s="656"/>
      <c r="AT15" s="656"/>
      <c r="AU15" s="656"/>
      <c r="AV15" s="656"/>
      <c r="AW15" s="656"/>
      <c r="AX15" s="804"/>
    </row>
    <row r="16" spans="1:50" ht="21" customHeight="1">
      <c r="A16" s="612"/>
      <c r="B16" s="613"/>
      <c r="C16" s="613"/>
      <c r="D16" s="613"/>
      <c r="E16" s="613"/>
      <c r="F16" s="614"/>
      <c r="G16" s="723"/>
      <c r="H16" s="724"/>
      <c r="I16" s="709" t="s">
        <v>52</v>
      </c>
      <c r="J16" s="710"/>
      <c r="K16" s="710"/>
      <c r="L16" s="710"/>
      <c r="M16" s="710"/>
      <c r="N16" s="710"/>
      <c r="O16" s="711"/>
      <c r="P16" s="655" t="s">
        <v>571</v>
      </c>
      <c r="Q16" s="656"/>
      <c r="R16" s="656"/>
      <c r="S16" s="656"/>
      <c r="T16" s="656"/>
      <c r="U16" s="656"/>
      <c r="V16" s="657"/>
      <c r="W16" s="655" t="s">
        <v>573</v>
      </c>
      <c r="X16" s="656"/>
      <c r="Y16" s="656"/>
      <c r="Z16" s="656"/>
      <c r="AA16" s="656"/>
      <c r="AB16" s="656"/>
      <c r="AC16" s="657"/>
      <c r="AD16" s="655" t="s">
        <v>572</v>
      </c>
      <c r="AE16" s="656"/>
      <c r="AF16" s="656"/>
      <c r="AG16" s="656"/>
      <c r="AH16" s="656"/>
      <c r="AI16" s="656"/>
      <c r="AJ16" s="657"/>
      <c r="AK16" s="655" t="s">
        <v>572</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572</v>
      </c>
      <c r="Q17" s="656"/>
      <c r="R17" s="656"/>
      <c r="S17" s="656"/>
      <c r="T17" s="656"/>
      <c r="U17" s="656"/>
      <c r="V17" s="657"/>
      <c r="W17" s="655" t="s">
        <v>572</v>
      </c>
      <c r="X17" s="656"/>
      <c r="Y17" s="656"/>
      <c r="Z17" s="656"/>
      <c r="AA17" s="656"/>
      <c r="AB17" s="656"/>
      <c r="AC17" s="657"/>
      <c r="AD17" s="655" t="s">
        <v>572</v>
      </c>
      <c r="AE17" s="656"/>
      <c r="AF17" s="656"/>
      <c r="AG17" s="656"/>
      <c r="AH17" s="656"/>
      <c r="AI17" s="656"/>
      <c r="AJ17" s="657"/>
      <c r="AK17" s="655" t="s">
        <v>572</v>
      </c>
      <c r="AL17" s="656"/>
      <c r="AM17" s="656"/>
      <c r="AN17" s="656"/>
      <c r="AO17" s="656"/>
      <c r="AP17" s="656"/>
      <c r="AQ17" s="657"/>
      <c r="AR17" s="918"/>
      <c r="AS17" s="918"/>
      <c r="AT17" s="918"/>
      <c r="AU17" s="918"/>
      <c r="AV17" s="918"/>
      <c r="AW17" s="918"/>
      <c r="AX17" s="919"/>
    </row>
    <row r="18" spans="1:50" ht="24.75" customHeight="1">
      <c r="A18" s="612"/>
      <c r="B18" s="613"/>
      <c r="C18" s="613"/>
      <c r="D18" s="613"/>
      <c r="E18" s="613"/>
      <c r="F18" s="614"/>
      <c r="G18" s="725"/>
      <c r="H18" s="726"/>
      <c r="I18" s="714" t="s">
        <v>20</v>
      </c>
      <c r="J18" s="715"/>
      <c r="K18" s="715"/>
      <c r="L18" s="715"/>
      <c r="M18" s="715"/>
      <c r="N18" s="715"/>
      <c r="O18" s="716"/>
      <c r="P18" s="876">
        <f>SUM(P13:V17)</f>
        <v>104</v>
      </c>
      <c r="Q18" s="877"/>
      <c r="R18" s="877"/>
      <c r="S18" s="877"/>
      <c r="T18" s="877"/>
      <c r="U18" s="877"/>
      <c r="V18" s="878"/>
      <c r="W18" s="876">
        <f>SUM(W13:AC17)</f>
        <v>104</v>
      </c>
      <c r="X18" s="877"/>
      <c r="Y18" s="877"/>
      <c r="Z18" s="877"/>
      <c r="AA18" s="877"/>
      <c r="AB18" s="877"/>
      <c r="AC18" s="878"/>
      <c r="AD18" s="876">
        <f>SUM(AD13:AJ17)</f>
        <v>94</v>
      </c>
      <c r="AE18" s="877"/>
      <c r="AF18" s="877"/>
      <c r="AG18" s="877"/>
      <c r="AH18" s="877"/>
      <c r="AI18" s="877"/>
      <c r="AJ18" s="878"/>
      <c r="AK18" s="876">
        <f>SUM(AK13:AQ17)</f>
        <v>95</v>
      </c>
      <c r="AL18" s="877"/>
      <c r="AM18" s="877"/>
      <c r="AN18" s="877"/>
      <c r="AO18" s="877"/>
      <c r="AP18" s="877"/>
      <c r="AQ18" s="878"/>
      <c r="AR18" s="876">
        <f>SUM(AR13:AX17)</f>
        <v>113.52</v>
      </c>
      <c r="AS18" s="877"/>
      <c r="AT18" s="877"/>
      <c r="AU18" s="877"/>
      <c r="AV18" s="877"/>
      <c r="AW18" s="877"/>
      <c r="AX18" s="879"/>
    </row>
    <row r="19" spans="1:50" ht="24.75" customHeight="1">
      <c r="A19" s="612"/>
      <c r="B19" s="613"/>
      <c r="C19" s="613"/>
      <c r="D19" s="613"/>
      <c r="E19" s="613"/>
      <c r="F19" s="614"/>
      <c r="G19" s="874" t="s">
        <v>9</v>
      </c>
      <c r="H19" s="875"/>
      <c r="I19" s="875"/>
      <c r="J19" s="875"/>
      <c r="K19" s="875"/>
      <c r="L19" s="875"/>
      <c r="M19" s="875"/>
      <c r="N19" s="875"/>
      <c r="O19" s="875"/>
      <c r="P19" s="655">
        <v>104</v>
      </c>
      <c r="Q19" s="656"/>
      <c r="R19" s="656"/>
      <c r="S19" s="656"/>
      <c r="T19" s="656"/>
      <c r="U19" s="656"/>
      <c r="V19" s="657"/>
      <c r="W19" s="655">
        <v>104</v>
      </c>
      <c r="X19" s="656"/>
      <c r="Y19" s="656"/>
      <c r="Z19" s="656"/>
      <c r="AA19" s="656"/>
      <c r="AB19" s="656"/>
      <c r="AC19" s="657"/>
      <c r="AD19" s="655">
        <v>93.6</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c r="A20" s="612"/>
      <c r="B20" s="613"/>
      <c r="C20" s="613"/>
      <c r="D20" s="613"/>
      <c r="E20" s="613"/>
      <c r="F20" s="614"/>
      <c r="G20" s="874" t="s">
        <v>10</v>
      </c>
      <c r="H20" s="875"/>
      <c r="I20" s="875"/>
      <c r="J20" s="875"/>
      <c r="K20" s="875"/>
      <c r="L20" s="875"/>
      <c r="M20" s="875"/>
      <c r="N20" s="875"/>
      <c r="O20" s="875"/>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0.99574468085106382</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c r="A21" s="847"/>
      <c r="B21" s="848"/>
      <c r="C21" s="848"/>
      <c r="D21" s="848"/>
      <c r="E21" s="848"/>
      <c r="F21" s="980"/>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0.99574468085106382</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c r="A22" s="947" t="s">
        <v>433</v>
      </c>
      <c r="B22" s="948"/>
      <c r="C22" s="948"/>
      <c r="D22" s="948"/>
      <c r="E22" s="948"/>
      <c r="F22" s="949"/>
      <c r="G22" s="985" t="s">
        <v>337</v>
      </c>
      <c r="H22" s="221"/>
      <c r="I22" s="221"/>
      <c r="J22" s="221"/>
      <c r="K22" s="221"/>
      <c r="L22" s="221"/>
      <c r="M22" s="221"/>
      <c r="N22" s="221"/>
      <c r="O22" s="222"/>
      <c r="P22" s="936" t="s">
        <v>434</v>
      </c>
      <c r="Q22" s="221"/>
      <c r="R22" s="221"/>
      <c r="S22" s="221"/>
      <c r="T22" s="221"/>
      <c r="U22" s="221"/>
      <c r="V22" s="222"/>
      <c r="W22" s="936" t="s">
        <v>435</v>
      </c>
      <c r="X22" s="221"/>
      <c r="Y22" s="221"/>
      <c r="Z22" s="221"/>
      <c r="AA22" s="221"/>
      <c r="AB22" s="221"/>
      <c r="AC22" s="222"/>
      <c r="AD22" s="936"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c r="A23" s="950"/>
      <c r="B23" s="951"/>
      <c r="C23" s="951"/>
      <c r="D23" s="951"/>
      <c r="E23" s="951"/>
      <c r="F23" s="952"/>
      <c r="G23" s="986" t="s">
        <v>574</v>
      </c>
      <c r="H23" s="987"/>
      <c r="I23" s="987"/>
      <c r="J23" s="987"/>
      <c r="K23" s="987"/>
      <c r="L23" s="987"/>
      <c r="M23" s="987"/>
      <c r="N23" s="987"/>
      <c r="O23" s="988"/>
      <c r="P23" s="920">
        <v>94.6</v>
      </c>
      <c r="Q23" s="921"/>
      <c r="R23" s="921"/>
      <c r="S23" s="921"/>
      <c r="T23" s="921"/>
      <c r="U23" s="921"/>
      <c r="V23" s="937"/>
      <c r="W23" s="920">
        <v>113.52</v>
      </c>
      <c r="X23" s="921"/>
      <c r="Y23" s="921"/>
      <c r="Z23" s="921"/>
      <c r="AA23" s="921"/>
      <c r="AB23" s="921"/>
      <c r="AC23" s="937"/>
      <c r="AD23" s="957" t="s">
        <v>659</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50"/>
      <c r="B24" s="951"/>
      <c r="C24" s="951"/>
      <c r="D24" s="951"/>
      <c r="E24" s="951"/>
      <c r="F24" s="952"/>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50"/>
      <c r="B28" s="951"/>
      <c r="C28" s="951"/>
      <c r="D28" s="951"/>
      <c r="E28" s="951"/>
      <c r="F28" s="952"/>
      <c r="G28" s="941" t="s">
        <v>341</v>
      </c>
      <c r="H28" s="942"/>
      <c r="I28" s="942"/>
      <c r="J28" s="942"/>
      <c r="K28" s="942"/>
      <c r="L28" s="942"/>
      <c r="M28" s="942"/>
      <c r="N28" s="942"/>
      <c r="O28" s="943"/>
      <c r="P28" s="876">
        <f>P29-SUM(P23:P27)</f>
        <v>0.40000000000000568</v>
      </c>
      <c r="Q28" s="877"/>
      <c r="R28" s="877"/>
      <c r="S28" s="877"/>
      <c r="T28" s="877"/>
      <c r="U28" s="877"/>
      <c r="V28" s="878"/>
      <c r="W28" s="876">
        <f>W29-SUM(W23:W27)</f>
        <v>0</v>
      </c>
      <c r="X28" s="877"/>
      <c r="Y28" s="877"/>
      <c r="Z28" s="877"/>
      <c r="AA28" s="877"/>
      <c r="AB28" s="877"/>
      <c r="AC28" s="878"/>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5">
        <f>AK13</f>
        <v>95</v>
      </c>
      <c r="Q29" s="656"/>
      <c r="R29" s="656"/>
      <c r="S29" s="656"/>
      <c r="T29" s="656"/>
      <c r="U29" s="656"/>
      <c r="V29" s="657"/>
      <c r="W29" s="968">
        <f>AR13</f>
        <v>113.52</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59" t="s">
        <v>353</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397</v>
      </c>
      <c r="AF30" s="857"/>
      <c r="AG30" s="857"/>
      <c r="AH30" s="858"/>
      <c r="AI30" s="856" t="s">
        <v>419</v>
      </c>
      <c r="AJ30" s="857"/>
      <c r="AK30" s="857"/>
      <c r="AL30" s="858"/>
      <c r="AM30" s="916" t="s">
        <v>424</v>
      </c>
      <c r="AN30" s="916"/>
      <c r="AO30" s="916"/>
      <c r="AP30" s="856"/>
      <c r="AQ30" s="765" t="s">
        <v>235</v>
      </c>
      <c r="AR30" s="766"/>
      <c r="AS30" s="766"/>
      <c r="AT30" s="767"/>
      <c r="AU30" s="772" t="s">
        <v>134</v>
      </c>
      <c r="AV30" s="772"/>
      <c r="AW30" s="772"/>
      <c r="AX30" s="91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88">
        <v>2</v>
      </c>
      <c r="AR31" s="200"/>
      <c r="AS31" s="133" t="s">
        <v>236</v>
      </c>
      <c r="AT31" s="134"/>
      <c r="AU31" s="199" t="s">
        <v>654</v>
      </c>
      <c r="AV31" s="199"/>
      <c r="AW31" s="399" t="s">
        <v>181</v>
      </c>
      <c r="AX31" s="400"/>
    </row>
    <row r="32" spans="1:50" ht="23.25" customHeight="1">
      <c r="A32" s="404"/>
      <c r="B32" s="402"/>
      <c r="C32" s="402"/>
      <c r="D32" s="402"/>
      <c r="E32" s="402"/>
      <c r="F32" s="403"/>
      <c r="G32" s="562" t="s">
        <v>575</v>
      </c>
      <c r="H32" s="563"/>
      <c r="I32" s="563"/>
      <c r="J32" s="563"/>
      <c r="K32" s="563"/>
      <c r="L32" s="563"/>
      <c r="M32" s="563"/>
      <c r="N32" s="563"/>
      <c r="O32" s="564"/>
      <c r="P32" s="105" t="s">
        <v>576</v>
      </c>
      <c r="Q32" s="105"/>
      <c r="R32" s="105"/>
      <c r="S32" s="105"/>
      <c r="T32" s="105"/>
      <c r="U32" s="105"/>
      <c r="V32" s="105"/>
      <c r="W32" s="105"/>
      <c r="X32" s="106"/>
      <c r="Y32" s="472" t="s">
        <v>12</v>
      </c>
      <c r="Z32" s="532"/>
      <c r="AA32" s="533"/>
      <c r="AB32" s="465" t="s">
        <v>578</v>
      </c>
      <c r="AC32" s="465"/>
      <c r="AD32" s="465"/>
      <c r="AE32" s="217">
        <v>32000</v>
      </c>
      <c r="AF32" s="218"/>
      <c r="AG32" s="218"/>
      <c r="AH32" s="218"/>
      <c r="AI32" s="217">
        <v>10350</v>
      </c>
      <c r="AJ32" s="218"/>
      <c r="AK32" s="218"/>
      <c r="AL32" s="218"/>
      <c r="AM32" s="217">
        <v>52000</v>
      </c>
      <c r="AN32" s="218"/>
      <c r="AO32" s="218"/>
      <c r="AP32" s="218"/>
      <c r="AQ32" s="341" t="s">
        <v>579</v>
      </c>
      <c r="AR32" s="207"/>
      <c r="AS32" s="207"/>
      <c r="AT32" s="342"/>
      <c r="AU32" s="218" t="s">
        <v>579</v>
      </c>
      <c r="AV32" s="218"/>
      <c r="AW32" s="218"/>
      <c r="AX32" s="220"/>
    </row>
    <row r="33" spans="1:50" ht="23.25" customHeight="1">
      <c r="A33" s="405"/>
      <c r="B33" s="406"/>
      <c r="C33" s="406"/>
      <c r="D33" s="406"/>
      <c r="E33" s="406"/>
      <c r="F33" s="407"/>
      <c r="G33" s="565"/>
      <c r="H33" s="566"/>
      <c r="I33" s="566"/>
      <c r="J33" s="566"/>
      <c r="K33" s="566"/>
      <c r="L33" s="566"/>
      <c r="M33" s="566"/>
      <c r="N33" s="566"/>
      <c r="O33" s="567"/>
      <c r="P33" s="108"/>
      <c r="Q33" s="108"/>
      <c r="R33" s="108"/>
      <c r="S33" s="108"/>
      <c r="T33" s="108"/>
      <c r="U33" s="108"/>
      <c r="V33" s="108"/>
      <c r="W33" s="108"/>
      <c r="X33" s="109"/>
      <c r="Y33" s="419" t="s">
        <v>54</v>
      </c>
      <c r="Z33" s="420"/>
      <c r="AA33" s="421"/>
      <c r="AB33" s="524" t="s">
        <v>578</v>
      </c>
      <c r="AC33" s="524"/>
      <c r="AD33" s="524"/>
      <c r="AE33" s="217">
        <v>6000</v>
      </c>
      <c r="AF33" s="218"/>
      <c r="AG33" s="218"/>
      <c r="AH33" s="218"/>
      <c r="AI33" s="217">
        <v>6000</v>
      </c>
      <c r="AJ33" s="218"/>
      <c r="AK33" s="218"/>
      <c r="AL33" s="218"/>
      <c r="AM33" s="217">
        <v>6000</v>
      </c>
      <c r="AN33" s="218"/>
      <c r="AO33" s="218"/>
      <c r="AP33" s="218"/>
      <c r="AQ33" s="217">
        <v>6000</v>
      </c>
      <c r="AR33" s="218"/>
      <c r="AS33" s="218"/>
      <c r="AT33" s="218"/>
      <c r="AU33" s="218" t="s">
        <v>579</v>
      </c>
      <c r="AV33" s="218"/>
      <c r="AW33" s="218"/>
      <c r="AX33" s="220"/>
    </row>
    <row r="34" spans="1:50" ht="23.25" customHeight="1">
      <c r="A34" s="404"/>
      <c r="B34" s="402"/>
      <c r="C34" s="402"/>
      <c r="D34" s="402"/>
      <c r="E34" s="402"/>
      <c r="F34" s="403"/>
      <c r="G34" s="568"/>
      <c r="H34" s="569"/>
      <c r="I34" s="569"/>
      <c r="J34" s="569"/>
      <c r="K34" s="569"/>
      <c r="L34" s="569"/>
      <c r="M34" s="569"/>
      <c r="N34" s="569"/>
      <c r="O34" s="570"/>
      <c r="P34" s="111"/>
      <c r="Q34" s="111"/>
      <c r="R34" s="111"/>
      <c r="S34" s="111"/>
      <c r="T34" s="111"/>
      <c r="U34" s="111"/>
      <c r="V34" s="111"/>
      <c r="W34" s="111"/>
      <c r="X34" s="112"/>
      <c r="Y34" s="419" t="s">
        <v>13</v>
      </c>
      <c r="Z34" s="420"/>
      <c r="AA34" s="421"/>
      <c r="AB34" s="557" t="s">
        <v>182</v>
      </c>
      <c r="AC34" s="557"/>
      <c r="AD34" s="557"/>
      <c r="AE34" s="217">
        <f>AE32/AE33*100</f>
        <v>533.33333333333326</v>
      </c>
      <c r="AF34" s="218"/>
      <c r="AG34" s="218"/>
      <c r="AH34" s="218"/>
      <c r="AI34" s="217">
        <f t="shared" ref="AI34" si="4">AI32/AI33*100</f>
        <v>172.5</v>
      </c>
      <c r="AJ34" s="218"/>
      <c r="AK34" s="218"/>
      <c r="AL34" s="218"/>
      <c r="AM34" s="217">
        <f t="shared" ref="AM34" si="5">AM32/AM33*100</f>
        <v>866.66666666666663</v>
      </c>
      <c r="AN34" s="218"/>
      <c r="AO34" s="218"/>
      <c r="AP34" s="218"/>
      <c r="AQ34" s="341" t="s">
        <v>570</v>
      </c>
      <c r="AR34" s="207"/>
      <c r="AS34" s="207"/>
      <c r="AT34" s="342"/>
      <c r="AU34" s="218" t="s">
        <v>570</v>
      </c>
      <c r="AV34" s="218"/>
      <c r="AW34" s="218"/>
      <c r="AX34" s="220"/>
    </row>
    <row r="35" spans="1:50" ht="23.25" customHeight="1">
      <c r="A35" s="225" t="s">
        <v>385</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68" t="s">
        <v>353</v>
      </c>
      <c r="B37" s="769"/>
      <c r="C37" s="769"/>
      <c r="D37" s="769"/>
      <c r="E37" s="769"/>
      <c r="F37" s="77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1"/>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88">
        <v>2</v>
      </c>
      <c r="AR38" s="200"/>
      <c r="AS38" s="133" t="s">
        <v>236</v>
      </c>
      <c r="AT38" s="134"/>
      <c r="AU38" s="199" t="s">
        <v>655</v>
      </c>
      <c r="AV38" s="199"/>
      <c r="AW38" s="399" t="s">
        <v>181</v>
      </c>
      <c r="AX38" s="400"/>
    </row>
    <row r="39" spans="1:50" ht="43.5" customHeight="1">
      <c r="A39" s="404"/>
      <c r="B39" s="402"/>
      <c r="C39" s="402"/>
      <c r="D39" s="402"/>
      <c r="E39" s="402"/>
      <c r="F39" s="403"/>
      <c r="G39" s="562" t="s">
        <v>580</v>
      </c>
      <c r="H39" s="563"/>
      <c r="I39" s="563"/>
      <c r="J39" s="563"/>
      <c r="K39" s="563"/>
      <c r="L39" s="563"/>
      <c r="M39" s="563"/>
      <c r="N39" s="563"/>
      <c r="O39" s="564"/>
      <c r="P39" s="105" t="s">
        <v>581</v>
      </c>
      <c r="Q39" s="105"/>
      <c r="R39" s="105"/>
      <c r="S39" s="105"/>
      <c r="T39" s="105"/>
      <c r="U39" s="105"/>
      <c r="V39" s="105"/>
      <c r="W39" s="105"/>
      <c r="X39" s="106"/>
      <c r="Y39" s="472" t="s">
        <v>12</v>
      </c>
      <c r="Z39" s="532"/>
      <c r="AA39" s="533"/>
      <c r="AB39" s="465" t="s">
        <v>582</v>
      </c>
      <c r="AC39" s="465"/>
      <c r="AD39" s="465"/>
      <c r="AE39" s="217">
        <v>9</v>
      </c>
      <c r="AF39" s="218"/>
      <c r="AG39" s="218"/>
      <c r="AH39" s="218"/>
      <c r="AI39" s="217">
        <v>13</v>
      </c>
      <c r="AJ39" s="218"/>
      <c r="AK39" s="218"/>
      <c r="AL39" s="218"/>
      <c r="AM39" s="341">
        <v>7</v>
      </c>
      <c r="AN39" s="207"/>
      <c r="AO39" s="207"/>
      <c r="AP39" s="342"/>
      <c r="AQ39" s="341" t="s">
        <v>570</v>
      </c>
      <c r="AR39" s="207"/>
      <c r="AS39" s="207"/>
      <c r="AT39" s="342"/>
      <c r="AU39" s="218" t="s">
        <v>570</v>
      </c>
      <c r="AV39" s="218"/>
      <c r="AW39" s="218"/>
      <c r="AX39" s="220"/>
    </row>
    <row r="40" spans="1:50" ht="43.5" customHeight="1">
      <c r="A40" s="405"/>
      <c r="B40" s="406"/>
      <c r="C40" s="406"/>
      <c r="D40" s="406"/>
      <c r="E40" s="406"/>
      <c r="F40" s="407"/>
      <c r="G40" s="565"/>
      <c r="H40" s="566"/>
      <c r="I40" s="566"/>
      <c r="J40" s="566"/>
      <c r="K40" s="566"/>
      <c r="L40" s="566"/>
      <c r="M40" s="566"/>
      <c r="N40" s="566"/>
      <c r="O40" s="567"/>
      <c r="P40" s="108"/>
      <c r="Q40" s="108"/>
      <c r="R40" s="108"/>
      <c r="S40" s="108"/>
      <c r="T40" s="108"/>
      <c r="U40" s="108"/>
      <c r="V40" s="108"/>
      <c r="W40" s="108"/>
      <c r="X40" s="109"/>
      <c r="Y40" s="419" t="s">
        <v>54</v>
      </c>
      <c r="Z40" s="420"/>
      <c r="AA40" s="421"/>
      <c r="AB40" s="524" t="s">
        <v>582</v>
      </c>
      <c r="AC40" s="524"/>
      <c r="AD40" s="524"/>
      <c r="AE40" s="217">
        <v>10</v>
      </c>
      <c r="AF40" s="218"/>
      <c r="AG40" s="218"/>
      <c r="AH40" s="218"/>
      <c r="AI40" s="217">
        <v>10</v>
      </c>
      <c r="AJ40" s="218"/>
      <c r="AK40" s="218"/>
      <c r="AL40" s="218"/>
      <c r="AM40" s="341">
        <v>10</v>
      </c>
      <c r="AN40" s="207"/>
      <c r="AO40" s="207"/>
      <c r="AP40" s="342"/>
      <c r="AQ40" s="341">
        <v>10</v>
      </c>
      <c r="AR40" s="207"/>
      <c r="AS40" s="207"/>
      <c r="AT40" s="342"/>
      <c r="AU40" s="218" t="s">
        <v>570</v>
      </c>
      <c r="AV40" s="218"/>
      <c r="AW40" s="218"/>
      <c r="AX40" s="220"/>
    </row>
    <row r="41" spans="1:50" ht="43.5" customHeight="1">
      <c r="A41" s="408"/>
      <c r="B41" s="409"/>
      <c r="C41" s="409"/>
      <c r="D41" s="409"/>
      <c r="E41" s="409"/>
      <c r="F41" s="410"/>
      <c r="G41" s="568"/>
      <c r="H41" s="569"/>
      <c r="I41" s="569"/>
      <c r="J41" s="569"/>
      <c r="K41" s="569"/>
      <c r="L41" s="569"/>
      <c r="M41" s="569"/>
      <c r="N41" s="569"/>
      <c r="O41" s="570"/>
      <c r="P41" s="111"/>
      <c r="Q41" s="111"/>
      <c r="R41" s="111"/>
      <c r="S41" s="111"/>
      <c r="T41" s="111"/>
      <c r="U41" s="111"/>
      <c r="V41" s="111"/>
      <c r="W41" s="111"/>
      <c r="X41" s="112"/>
      <c r="Y41" s="419" t="s">
        <v>13</v>
      </c>
      <c r="Z41" s="420"/>
      <c r="AA41" s="421"/>
      <c r="AB41" s="557" t="s">
        <v>182</v>
      </c>
      <c r="AC41" s="557"/>
      <c r="AD41" s="557"/>
      <c r="AE41" s="217">
        <f>AE39/AE40*100</f>
        <v>90</v>
      </c>
      <c r="AF41" s="218"/>
      <c r="AG41" s="218"/>
      <c r="AH41" s="218"/>
      <c r="AI41" s="217">
        <f t="shared" ref="AI41" si="6">AI39/AI40*100</f>
        <v>130</v>
      </c>
      <c r="AJ41" s="218"/>
      <c r="AK41" s="218"/>
      <c r="AL41" s="218"/>
      <c r="AM41" s="217">
        <f t="shared" ref="AM41" si="7">AM39/AM40*100</f>
        <v>70</v>
      </c>
      <c r="AN41" s="218"/>
      <c r="AO41" s="218"/>
      <c r="AP41" s="218"/>
      <c r="AQ41" s="341" t="s">
        <v>570</v>
      </c>
      <c r="AR41" s="207"/>
      <c r="AS41" s="207"/>
      <c r="AT41" s="342"/>
      <c r="AU41" s="218" t="s">
        <v>570</v>
      </c>
      <c r="AV41" s="218"/>
      <c r="AW41" s="218"/>
      <c r="AX41" s="220"/>
    </row>
    <row r="42" spans="1:50" ht="23.25" customHeight="1">
      <c r="A42" s="225" t="s">
        <v>385</v>
      </c>
      <c r="B42" s="226"/>
      <c r="C42" s="226"/>
      <c r="D42" s="226"/>
      <c r="E42" s="226"/>
      <c r="F42" s="227"/>
      <c r="G42" s="231" t="s">
        <v>583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68" t="s">
        <v>353</v>
      </c>
      <c r="B44" s="769"/>
      <c r="C44" s="769"/>
      <c r="D44" s="769"/>
      <c r="E44" s="769"/>
      <c r="F44" s="77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1"/>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88">
        <v>2</v>
      </c>
      <c r="AR45" s="200"/>
      <c r="AS45" s="133" t="s">
        <v>236</v>
      </c>
      <c r="AT45" s="134"/>
      <c r="AU45" s="199" t="s">
        <v>656</v>
      </c>
      <c r="AV45" s="199"/>
      <c r="AW45" s="399" t="s">
        <v>181</v>
      </c>
      <c r="AX45" s="400"/>
    </row>
    <row r="46" spans="1:50" ht="33.75" customHeight="1">
      <c r="A46" s="404"/>
      <c r="B46" s="402"/>
      <c r="C46" s="402"/>
      <c r="D46" s="402"/>
      <c r="E46" s="402"/>
      <c r="F46" s="403"/>
      <c r="G46" s="562" t="s">
        <v>584</v>
      </c>
      <c r="H46" s="563"/>
      <c r="I46" s="563"/>
      <c r="J46" s="563"/>
      <c r="K46" s="563"/>
      <c r="L46" s="563"/>
      <c r="M46" s="563"/>
      <c r="N46" s="563"/>
      <c r="O46" s="564"/>
      <c r="P46" s="105" t="s">
        <v>585</v>
      </c>
      <c r="Q46" s="105"/>
      <c r="R46" s="105"/>
      <c r="S46" s="105"/>
      <c r="T46" s="105"/>
      <c r="U46" s="105"/>
      <c r="V46" s="105"/>
      <c r="W46" s="105"/>
      <c r="X46" s="106"/>
      <c r="Y46" s="472" t="s">
        <v>12</v>
      </c>
      <c r="Z46" s="532"/>
      <c r="AA46" s="533"/>
      <c r="AB46" s="465" t="s">
        <v>587</v>
      </c>
      <c r="AC46" s="465"/>
      <c r="AD46" s="465"/>
      <c r="AE46" s="217">
        <v>0</v>
      </c>
      <c r="AF46" s="218"/>
      <c r="AG46" s="218"/>
      <c r="AH46" s="218"/>
      <c r="AI46" s="217">
        <v>0</v>
      </c>
      <c r="AJ46" s="218"/>
      <c r="AK46" s="218"/>
      <c r="AL46" s="218"/>
      <c r="AM46" s="341">
        <v>0</v>
      </c>
      <c r="AN46" s="207"/>
      <c r="AO46" s="207"/>
      <c r="AP46" s="342"/>
      <c r="AQ46" s="341" t="s">
        <v>571</v>
      </c>
      <c r="AR46" s="207"/>
      <c r="AS46" s="207"/>
      <c r="AT46" s="342"/>
      <c r="AU46" s="218" t="s">
        <v>589</v>
      </c>
      <c r="AV46" s="218"/>
      <c r="AW46" s="218"/>
      <c r="AX46" s="220"/>
    </row>
    <row r="47" spans="1:50" ht="33.75" customHeight="1">
      <c r="A47" s="405"/>
      <c r="B47" s="406"/>
      <c r="C47" s="406"/>
      <c r="D47" s="406"/>
      <c r="E47" s="406"/>
      <c r="F47" s="407"/>
      <c r="G47" s="565"/>
      <c r="H47" s="566"/>
      <c r="I47" s="566"/>
      <c r="J47" s="566"/>
      <c r="K47" s="566"/>
      <c r="L47" s="566"/>
      <c r="M47" s="566"/>
      <c r="N47" s="566"/>
      <c r="O47" s="567"/>
      <c r="P47" s="108"/>
      <c r="Q47" s="108"/>
      <c r="R47" s="108"/>
      <c r="S47" s="108"/>
      <c r="T47" s="108"/>
      <c r="U47" s="108"/>
      <c r="V47" s="108"/>
      <c r="W47" s="108"/>
      <c r="X47" s="109"/>
      <c r="Y47" s="419" t="s">
        <v>54</v>
      </c>
      <c r="Z47" s="420"/>
      <c r="AA47" s="421"/>
      <c r="AB47" s="524" t="s">
        <v>587</v>
      </c>
      <c r="AC47" s="524"/>
      <c r="AD47" s="524"/>
      <c r="AE47" s="217">
        <v>3</v>
      </c>
      <c r="AF47" s="218"/>
      <c r="AG47" s="218"/>
      <c r="AH47" s="218"/>
      <c r="AI47" s="217">
        <v>3</v>
      </c>
      <c r="AJ47" s="218"/>
      <c r="AK47" s="218"/>
      <c r="AL47" s="218"/>
      <c r="AM47" s="341">
        <v>3</v>
      </c>
      <c r="AN47" s="207"/>
      <c r="AO47" s="207"/>
      <c r="AP47" s="342"/>
      <c r="AQ47" s="341">
        <v>1</v>
      </c>
      <c r="AR47" s="207"/>
      <c r="AS47" s="207"/>
      <c r="AT47" s="342"/>
      <c r="AU47" s="218" t="s">
        <v>571</v>
      </c>
      <c r="AV47" s="218"/>
      <c r="AW47" s="218"/>
      <c r="AX47" s="220"/>
    </row>
    <row r="48" spans="1:50" ht="33.75" customHeight="1">
      <c r="A48" s="408"/>
      <c r="B48" s="409"/>
      <c r="C48" s="409"/>
      <c r="D48" s="409"/>
      <c r="E48" s="409"/>
      <c r="F48" s="410"/>
      <c r="G48" s="568"/>
      <c r="H48" s="569"/>
      <c r="I48" s="569"/>
      <c r="J48" s="569"/>
      <c r="K48" s="569"/>
      <c r="L48" s="569"/>
      <c r="M48" s="569"/>
      <c r="N48" s="569"/>
      <c r="O48" s="570"/>
      <c r="P48" s="111"/>
      <c r="Q48" s="111"/>
      <c r="R48" s="111"/>
      <c r="S48" s="111"/>
      <c r="T48" s="111"/>
      <c r="U48" s="111"/>
      <c r="V48" s="111"/>
      <c r="W48" s="111"/>
      <c r="X48" s="112"/>
      <c r="Y48" s="419" t="s">
        <v>13</v>
      </c>
      <c r="Z48" s="420"/>
      <c r="AA48" s="421"/>
      <c r="AB48" s="557" t="s">
        <v>182</v>
      </c>
      <c r="AC48" s="557"/>
      <c r="AD48" s="557"/>
      <c r="AE48" s="217">
        <v>0</v>
      </c>
      <c r="AF48" s="218"/>
      <c r="AG48" s="218"/>
      <c r="AH48" s="218"/>
      <c r="AI48" s="217">
        <v>0</v>
      </c>
      <c r="AJ48" s="218"/>
      <c r="AK48" s="218"/>
      <c r="AL48" s="218"/>
      <c r="AM48" s="217">
        <v>0</v>
      </c>
      <c r="AN48" s="218"/>
      <c r="AO48" s="218"/>
      <c r="AP48" s="218"/>
      <c r="AQ48" s="341" t="s">
        <v>588</v>
      </c>
      <c r="AR48" s="207"/>
      <c r="AS48" s="207"/>
      <c r="AT48" s="342"/>
      <c r="AU48" s="218" t="s">
        <v>573</v>
      </c>
      <c r="AV48" s="218"/>
      <c r="AW48" s="218"/>
      <c r="AX48" s="220"/>
    </row>
    <row r="49" spans="1:50" ht="23.25" customHeight="1">
      <c r="A49" s="225" t="s">
        <v>385</v>
      </c>
      <c r="B49" s="226"/>
      <c r="C49" s="226"/>
      <c r="D49" s="226"/>
      <c r="E49" s="226"/>
      <c r="F49" s="227"/>
      <c r="G49" s="231" t="s">
        <v>586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5" t="s">
        <v>134</v>
      </c>
      <c r="AV51" s="925"/>
      <c r="AW51" s="925"/>
      <c r="AX51" s="926"/>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88">
        <v>2</v>
      </c>
      <c r="AR52" s="200"/>
      <c r="AS52" s="133" t="s">
        <v>236</v>
      </c>
      <c r="AT52" s="134"/>
      <c r="AU52" s="199" t="s">
        <v>657</v>
      </c>
      <c r="AV52" s="199"/>
      <c r="AW52" s="399" t="s">
        <v>181</v>
      </c>
      <c r="AX52" s="400"/>
    </row>
    <row r="53" spans="1:50" ht="23.25" customHeight="1">
      <c r="A53" s="404"/>
      <c r="B53" s="402"/>
      <c r="C53" s="402"/>
      <c r="D53" s="402"/>
      <c r="E53" s="402"/>
      <c r="F53" s="403"/>
      <c r="G53" s="562" t="s">
        <v>590</v>
      </c>
      <c r="H53" s="563"/>
      <c r="I53" s="563"/>
      <c r="J53" s="563"/>
      <c r="K53" s="563"/>
      <c r="L53" s="563"/>
      <c r="M53" s="563"/>
      <c r="N53" s="563"/>
      <c r="O53" s="564"/>
      <c r="P53" s="105" t="s">
        <v>591</v>
      </c>
      <c r="Q53" s="105"/>
      <c r="R53" s="105"/>
      <c r="S53" s="105"/>
      <c r="T53" s="105"/>
      <c r="U53" s="105"/>
      <c r="V53" s="105"/>
      <c r="W53" s="105"/>
      <c r="X53" s="106"/>
      <c r="Y53" s="472" t="s">
        <v>12</v>
      </c>
      <c r="Z53" s="532"/>
      <c r="AA53" s="533"/>
      <c r="AB53" s="465" t="s">
        <v>578</v>
      </c>
      <c r="AC53" s="465"/>
      <c r="AD53" s="465"/>
      <c r="AE53" s="217">
        <v>3</v>
      </c>
      <c r="AF53" s="218"/>
      <c r="AG53" s="218"/>
      <c r="AH53" s="218"/>
      <c r="AI53" s="217">
        <v>3</v>
      </c>
      <c r="AJ53" s="218"/>
      <c r="AK53" s="218"/>
      <c r="AL53" s="218"/>
      <c r="AM53" s="341">
        <v>3</v>
      </c>
      <c r="AN53" s="207"/>
      <c r="AO53" s="207"/>
      <c r="AP53" s="342"/>
      <c r="AQ53" s="341" t="s">
        <v>570</v>
      </c>
      <c r="AR53" s="207"/>
      <c r="AS53" s="207"/>
      <c r="AT53" s="342"/>
      <c r="AU53" s="218" t="s">
        <v>593</v>
      </c>
      <c r="AV53" s="218"/>
      <c r="AW53" s="218"/>
      <c r="AX53" s="220"/>
    </row>
    <row r="54" spans="1:50" ht="23.25" customHeight="1">
      <c r="A54" s="405"/>
      <c r="B54" s="406"/>
      <c r="C54" s="406"/>
      <c r="D54" s="406"/>
      <c r="E54" s="406"/>
      <c r="F54" s="407"/>
      <c r="G54" s="565"/>
      <c r="H54" s="566"/>
      <c r="I54" s="566"/>
      <c r="J54" s="566"/>
      <c r="K54" s="566"/>
      <c r="L54" s="566"/>
      <c r="M54" s="566"/>
      <c r="N54" s="566"/>
      <c r="O54" s="567"/>
      <c r="P54" s="108"/>
      <c r="Q54" s="108"/>
      <c r="R54" s="108"/>
      <c r="S54" s="108"/>
      <c r="T54" s="108"/>
      <c r="U54" s="108"/>
      <c r="V54" s="108"/>
      <c r="W54" s="108"/>
      <c r="X54" s="109"/>
      <c r="Y54" s="419" t="s">
        <v>54</v>
      </c>
      <c r="Z54" s="420"/>
      <c r="AA54" s="421"/>
      <c r="AB54" s="524" t="s">
        <v>578</v>
      </c>
      <c r="AC54" s="524"/>
      <c r="AD54" s="524"/>
      <c r="AE54" s="217">
        <v>3</v>
      </c>
      <c r="AF54" s="218"/>
      <c r="AG54" s="218"/>
      <c r="AH54" s="218"/>
      <c r="AI54" s="217">
        <v>6</v>
      </c>
      <c r="AJ54" s="218"/>
      <c r="AK54" s="218"/>
      <c r="AL54" s="218"/>
      <c r="AM54" s="341">
        <v>3</v>
      </c>
      <c r="AN54" s="207"/>
      <c r="AO54" s="207"/>
      <c r="AP54" s="342"/>
      <c r="AQ54" s="341">
        <v>3</v>
      </c>
      <c r="AR54" s="207"/>
      <c r="AS54" s="207"/>
      <c r="AT54" s="342"/>
      <c r="AU54" s="218" t="s">
        <v>593</v>
      </c>
      <c r="AV54" s="218"/>
      <c r="AW54" s="218"/>
      <c r="AX54" s="220"/>
    </row>
    <row r="55" spans="1:50" ht="23.25" customHeight="1">
      <c r="A55" s="408"/>
      <c r="B55" s="409"/>
      <c r="C55" s="409"/>
      <c r="D55" s="409"/>
      <c r="E55" s="409"/>
      <c r="F55" s="410"/>
      <c r="G55" s="568"/>
      <c r="H55" s="569"/>
      <c r="I55" s="569"/>
      <c r="J55" s="569"/>
      <c r="K55" s="569"/>
      <c r="L55" s="569"/>
      <c r="M55" s="569"/>
      <c r="N55" s="569"/>
      <c r="O55" s="570"/>
      <c r="P55" s="111"/>
      <c r="Q55" s="111"/>
      <c r="R55" s="111"/>
      <c r="S55" s="111"/>
      <c r="T55" s="111"/>
      <c r="U55" s="111"/>
      <c r="V55" s="111"/>
      <c r="W55" s="111"/>
      <c r="X55" s="112"/>
      <c r="Y55" s="419" t="s">
        <v>13</v>
      </c>
      <c r="Z55" s="420"/>
      <c r="AA55" s="421"/>
      <c r="AB55" s="592" t="s">
        <v>14</v>
      </c>
      <c r="AC55" s="592"/>
      <c r="AD55" s="592"/>
      <c r="AE55" s="217">
        <v>100</v>
      </c>
      <c r="AF55" s="218"/>
      <c r="AG55" s="218"/>
      <c r="AH55" s="218"/>
      <c r="AI55" s="217">
        <v>50</v>
      </c>
      <c r="AJ55" s="218"/>
      <c r="AK55" s="218"/>
      <c r="AL55" s="218"/>
      <c r="AM55" s="217">
        <v>100</v>
      </c>
      <c r="AN55" s="218"/>
      <c r="AO55" s="218"/>
      <c r="AP55" s="218"/>
      <c r="AQ55" s="341" t="s">
        <v>573</v>
      </c>
      <c r="AR55" s="207"/>
      <c r="AS55" s="207"/>
      <c r="AT55" s="342"/>
      <c r="AU55" s="218" t="s">
        <v>593</v>
      </c>
      <c r="AV55" s="218"/>
      <c r="AW55" s="218"/>
      <c r="AX55" s="220"/>
    </row>
    <row r="56" spans="1:50" ht="23.25" customHeight="1">
      <c r="A56" s="225" t="s">
        <v>385</v>
      </c>
      <c r="B56" s="226"/>
      <c r="C56" s="226"/>
      <c r="D56" s="226"/>
      <c r="E56" s="226"/>
      <c r="F56" s="227"/>
      <c r="G56" s="231" t="s">
        <v>592</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5" t="s">
        <v>134</v>
      </c>
      <c r="AV58" s="925"/>
      <c r="AW58" s="925"/>
      <c r="AX58" s="926"/>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88">
        <v>2</v>
      </c>
      <c r="AR59" s="200"/>
      <c r="AS59" s="133" t="s">
        <v>236</v>
      </c>
      <c r="AT59" s="134"/>
      <c r="AU59" s="199" t="s">
        <v>657</v>
      </c>
      <c r="AV59" s="199"/>
      <c r="AW59" s="399" t="s">
        <v>181</v>
      </c>
      <c r="AX59" s="400"/>
    </row>
    <row r="60" spans="1:50" ht="23.25" customHeight="1">
      <c r="A60" s="404"/>
      <c r="B60" s="402"/>
      <c r="C60" s="402"/>
      <c r="D60" s="402"/>
      <c r="E60" s="402"/>
      <c r="F60" s="403"/>
      <c r="G60" s="562" t="s">
        <v>590</v>
      </c>
      <c r="H60" s="563"/>
      <c r="I60" s="563"/>
      <c r="J60" s="563"/>
      <c r="K60" s="563"/>
      <c r="L60" s="563"/>
      <c r="M60" s="563"/>
      <c r="N60" s="563"/>
      <c r="O60" s="564"/>
      <c r="P60" s="105" t="s">
        <v>594</v>
      </c>
      <c r="Q60" s="105"/>
      <c r="R60" s="105"/>
      <c r="S60" s="105"/>
      <c r="T60" s="105"/>
      <c r="U60" s="105"/>
      <c r="V60" s="105"/>
      <c r="W60" s="105"/>
      <c r="X60" s="106"/>
      <c r="Y60" s="472" t="s">
        <v>12</v>
      </c>
      <c r="Z60" s="532"/>
      <c r="AA60" s="533"/>
      <c r="AB60" s="465" t="s">
        <v>578</v>
      </c>
      <c r="AC60" s="465"/>
      <c r="AD60" s="465"/>
      <c r="AE60" s="217">
        <v>10</v>
      </c>
      <c r="AF60" s="218"/>
      <c r="AG60" s="218"/>
      <c r="AH60" s="218"/>
      <c r="AI60" s="217">
        <v>14</v>
      </c>
      <c r="AJ60" s="218"/>
      <c r="AK60" s="218"/>
      <c r="AL60" s="218"/>
      <c r="AM60" s="341">
        <v>7</v>
      </c>
      <c r="AN60" s="207"/>
      <c r="AO60" s="207"/>
      <c r="AP60" s="342"/>
      <c r="AQ60" s="341" t="s">
        <v>596</v>
      </c>
      <c r="AR60" s="207"/>
      <c r="AS60" s="207"/>
      <c r="AT60" s="342"/>
      <c r="AU60" s="218" t="s">
        <v>597</v>
      </c>
      <c r="AV60" s="218"/>
      <c r="AW60" s="218"/>
      <c r="AX60" s="220"/>
    </row>
    <row r="61" spans="1:50" ht="23.25" customHeight="1">
      <c r="A61" s="405"/>
      <c r="B61" s="406"/>
      <c r="C61" s="406"/>
      <c r="D61" s="406"/>
      <c r="E61" s="406"/>
      <c r="F61" s="407"/>
      <c r="G61" s="565"/>
      <c r="H61" s="566"/>
      <c r="I61" s="566"/>
      <c r="J61" s="566"/>
      <c r="K61" s="566"/>
      <c r="L61" s="566"/>
      <c r="M61" s="566"/>
      <c r="N61" s="566"/>
      <c r="O61" s="567"/>
      <c r="P61" s="108"/>
      <c r="Q61" s="108"/>
      <c r="R61" s="108"/>
      <c r="S61" s="108"/>
      <c r="T61" s="108"/>
      <c r="U61" s="108"/>
      <c r="V61" s="108"/>
      <c r="W61" s="108"/>
      <c r="X61" s="109"/>
      <c r="Y61" s="419" t="s">
        <v>54</v>
      </c>
      <c r="Z61" s="420"/>
      <c r="AA61" s="421"/>
      <c r="AB61" s="524" t="s">
        <v>578</v>
      </c>
      <c r="AC61" s="524"/>
      <c r="AD61" s="524"/>
      <c r="AE61" s="217">
        <v>15</v>
      </c>
      <c r="AF61" s="218"/>
      <c r="AG61" s="218"/>
      <c r="AH61" s="218"/>
      <c r="AI61" s="217">
        <v>15</v>
      </c>
      <c r="AJ61" s="218"/>
      <c r="AK61" s="218"/>
      <c r="AL61" s="218"/>
      <c r="AM61" s="341">
        <v>15</v>
      </c>
      <c r="AN61" s="207"/>
      <c r="AO61" s="207"/>
      <c r="AP61" s="342"/>
      <c r="AQ61" s="341">
        <v>14</v>
      </c>
      <c r="AR61" s="207"/>
      <c r="AS61" s="207"/>
      <c r="AT61" s="342"/>
      <c r="AU61" s="218" t="s">
        <v>598</v>
      </c>
      <c r="AV61" s="218"/>
      <c r="AW61" s="218"/>
      <c r="AX61" s="220"/>
    </row>
    <row r="62" spans="1:50" ht="23.25" customHeight="1">
      <c r="A62" s="405"/>
      <c r="B62" s="406"/>
      <c r="C62" s="406"/>
      <c r="D62" s="406"/>
      <c r="E62" s="406"/>
      <c r="F62" s="407"/>
      <c r="G62" s="568"/>
      <c r="H62" s="569"/>
      <c r="I62" s="569"/>
      <c r="J62" s="569"/>
      <c r="K62" s="569"/>
      <c r="L62" s="569"/>
      <c r="M62" s="569"/>
      <c r="N62" s="569"/>
      <c r="O62" s="570"/>
      <c r="P62" s="111"/>
      <c r="Q62" s="111"/>
      <c r="R62" s="111"/>
      <c r="S62" s="111"/>
      <c r="T62" s="111"/>
      <c r="U62" s="111"/>
      <c r="V62" s="111"/>
      <c r="W62" s="111"/>
      <c r="X62" s="112"/>
      <c r="Y62" s="419" t="s">
        <v>13</v>
      </c>
      <c r="Z62" s="420"/>
      <c r="AA62" s="421"/>
      <c r="AB62" s="557" t="s">
        <v>14</v>
      </c>
      <c r="AC62" s="557"/>
      <c r="AD62" s="557"/>
      <c r="AE62" s="217">
        <f>AE60/AE61*100</f>
        <v>66.666666666666657</v>
      </c>
      <c r="AF62" s="218"/>
      <c r="AG62" s="218"/>
      <c r="AH62" s="218"/>
      <c r="AI62" s="217">
        <f t="shared" ref="AI62" si="8">AI60/AI61*100</f>
        <v>93.333333333333329</v>
      </c>
      <c r="AJ62" s="218"/>
      <c r="AK62" s="218"/>
      <c r="AL62" s="218"/>
      <c r="AM62" s="217">
        <f t="shared" ref="AM62" si="9">AM60/AM61*100</f>
        <v>46.666666666666664</v>
      </c>
      <c r="AN62" s="218"/>
      <c r="AO62" s="218"/>
      <c r="AP62" s="218"/>
      <c r="AQ62" s="341" t="s">
        <v>597</v>
      </c>
      <c r="AR62" s="207"/>
      <c r="AS62" s="207"/>
      <c r="AT62" s="342"/>
      <c r="AU62" s="218" t="s">
        <v>599</v>
      </c>
      <c r="AV62" s="218"/>
      <c r="AW62" s="218"/>
      <c r="AX62" s="220"/>
    </row>
    <row r="63" spans="1:50" ht="23.25" customHeight="1">
      <c r="A63" s="225" t="s">
        <v>385</v>
      </c>
      <c r="B63" s="226"/>
      <c r="C63" s="226"/>
      <c r="D63" s="226"/>
      <c r="E63" s="226"/>
      <c r="F63" s="227"/>
      <c r="G63" s="231" t="s">
        <v>595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3" t="s">
        <v>354</v>
      </c>
      <c r="B65" s="484"/>
      <c r="C65" s="484"/>
      <c r="D65" s="484"/>
      <c r="E65" s="484"/>
      <c r="F65" s="485"/>
      <c r="G65" s="486"/>
      <c r="H65" s="238" t="s">
        <v>146</v>
      </c>
      <c r="I65" s="238"/>
      <c r="J65" s="238"/>
      <c r="K65" s="238"/>
      <c r="L65" s="238"/>
      <c r="M65" s="238"/>
      <c r="N65" s="238"/>
      <c r="O65" s="239"/>
      <c r="P65" s="237" t="s">
        <v>59</v>
      </c>
      <c r="Q65" s="238"/>
      <c r="R65" s="238"/>
      <c r="S65" s="238"/>
      <c r="T65" s="238"/>
      <c r="U65" s="238"/>
      <c r="V65" s="239"/>
      <c r="W65" s="488" t="s">
        <v>349</v>
      </c>
      <c r="X65" s="489"/>
      <c r="Y65" s="492"/>
      <c r="Z65" s="492"/>
      <c r="AA65" s="493"/>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6"/>
      <c r="B66" s="477"/>
      <c r="C66" s="477"/>
      <c r="D66" s="477"/>
      <c r="E66" s="477"/>
      <c r="F66" s="478"/>
      <c r="G66" s="487"/>
      <c r="H66" s="241"/>
      <c r="I66" s="241"/>
      <c r="J66" s="241"/>
      <c r="K66" s="241"/>
      <c r="L66" s="241"/>
      <c r="M66" s="241"/>
      <c r="N66" s="241"/>
      <c r="O66" s="242"/>
      <c r="P66" s="240"/>
      <c r="Q66" s="241"/>
      <c r="R66" s="241"/>
      <c r="S66" s="241"/>
      <c r="T66" s="241"/>
      <c r="U66" s="241"/>
      <c r="V66" s="242"/>
      <c r="W66" s="490"/>
      <c r="X66" s="491"/>
      <c r="Y66" s="494"/>
      <c r="Z66" s="494"/>
      <c r="AA66" s="495"/>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6"/>
      <c r="B67" s="477"/>
      <c r="C67" s="477"/>
      <c r="D67" s="477"/>
      <c r="E67" s="477"/>
      <c r="F67" s="478"/>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6" t="s">
        <v>359</v>
      </c>
      <c r="B70" s="477"/>
      <c r="C70" s="477"/>
      <c r="D70" s="477"/>
      <c r="E70" s="477"/>
      <c r="F70" s="478"/>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6"/>
      <c r="B71" s="477"/>
      <c r="C71" s="477"/>
      <c r="D71" s="477"/>
      <c r="E71" s="477"/>
      <c r="F71" s="478"/>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9"/>
      <c r="B72" s="480"/>
      <c r="C72" s="480"/>
      <c r="D72" s="480"/>
      <c r="E72" s="480"/>
      <c r="F72" s="481"/>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7" t="s">
        <v>354</v>
      </c>
      <c r="B73" s="508"/>
      <c r="C73" s="508"/>
      <c r="D73" s="508"/>
      <c r="E73" s="508"/>
      <c r="F73" s="509"/>
      <c r="G73" s="580"/>
      <c r="H73" s="130" t="s">
        <v>146</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0"/>
      <c r="B74" s="511"/>
      <c r="C74" s="511"/>
      <c r="D74" s="511"/>
      <c r="E74" s="511"/>
      <c r="F74" s="512"/>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8"/>
      <c r="AR74" s="200"/>
      <c r="AS74" s="133" t="s">
        <v>236</v>
      </c>
      <c r="AT74" s="134"/>
      <c r="AU74" s="588"/>
      <c r="AV74" s="200"/>
      <c r="AW74" s="133" t="s">
        <v>181</v>
      </c>
      <c r="AX74" s="195"/>
    </row>
    <row r="75" spans="1:50" ht="23.25" hidden="1" customHeight="1">
      <c r="A75" s="510"/>
      <c r="B75" s="511"/>
      <c r="C75" s="511"/>
      <c r="D75" s="511"/>
      <c r="E75" s="511"/>
      <c r="F75" s="512"/>
      <c r="G75" s="60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0"/>
      <c r="B76" s="511"/>
      <c r="C76" s="511"/>
      <c r="D76" s="511"/>
      <c r="E76" s="511"/>
      <c r="F76" s="512"/>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0"/>
      <c r="B77" s="511"/>
      <c r="C77" s="511"/>
      <c r="D77" s="511"/>
      <c r="E77" s="511"/>
      <c r="F77" s="512"/>
      <c r="G77" s="609"/>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88"/>
      <c r="AF77" s="889"/>
      <c r="AG77" s="889"/>
      <c r="AH77" s="889"/>
      <c r="AI77" s="888"/>
      <c r="AJ77" s="889"/>
      <c r="AK77" s="889"/>
      <c r="AL77" s="889"/>
      <c r="AM77" s="888"/>
      <c r="AN77" s="889"/>
      <c r="AO77" s="889"/>
      <c r="AP77" s="889"/>
      <c r="AQ77" s="341"/>
      <c r="AR77" s="207"/>
      <c r="AS77" s="207"/>
      <c r="AT77" s="342"/>
      <c r="AU77" s="218"/>
      <c r="AV77" s="218"/>
      <c r="AW77" s="218"/>
      <c r="AX77" s="220"/>
    </row>
    <row r="78" spans="1:50" ht="69.75" hidden="1" customHeight="1">
      <c r="A78" s="335" t="s">
        <v>388</v>
      </c>
      <c r="B78" s="336"/>
      <c r="C78" s="336"/>
      <c r="D78" s="336"/>
      <c r="E78" s="333" t="s">
        <v>332</v>
      </c>
      <c r="F78" s="334"/>
      <c r="G78" s="56" t="s">
        <v>238</v>
      </c>
      <c r="H78" s="585"/>
      <c r="I78" s="586"/>
      <c r="J78" s="586"/>
      <c r="K78" s="586"/>
      <c r="L78" s="586"/>
      <c r="M78" s="586"/>
      <c r="N78" s="586"/>
      <c r="O78" s="587"/>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7" t="s">
        <v>348</v>
      </c>
      <c r="AP79" s="278"/>
      <c r="AQ79" s="278"/>
      <c r="AR79" s="80" t="s">
        <v>346</v>
      </c>
      <c r="AS79" s="277"/>
      <c r="AT79" s="278"/>
      <c r="AU79" s="278"/>
      <c r="AV79" s="278"/>
      <c r="AW79" s="278"/>
      <c r="AX79" s="981"/>
    </row>
    <row r="80" spans="1:50" ht="18.75" hidden="1" customHeight="1">
      <c r="A80" s="862" t="s">
        <v>147</v>
      </c>
      <c r="B80" s="525" t="s">
        <v>345</v>
      </c>
      <c r="C80" s="526"/>
      <c r="D80" s="526"/>
      <c r="E80" s="526"/>
      <c r="F80" s="527"/>
      <c r="G80" s="437" t="s">
        <v>139</v>
      </c>
      <c r="H80" s="437"/>
      <c r="I80" s="437"/>
      <c r="J80" s="437"/>
      <c r="K80" s="437"/>
      <c r="L80" s="437"/>
      <c r="M80" s="437"/>
      <c r="N80" s="437"/>
      <c r="O80" s="437"/>
      <c r="P80" s="437"/>
      <c r="Q80" s="437"/>
      <c r="R80" s="437"/>
      <c r="S80" s="437"/>
      <c r="T80" s="437"/>
      <c r="U80" s="437"/>
      <c r="V80" s="437"/>
      <c r="W80" s="437"/>
      <c r="X80" s="437"/>
      <c r="Y80" s="437"/>
      <c r="Z80" s="437"/>
      <c r="AA80" s="514"/>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3"/>
      <c r="B81" s="528"/>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3"/>
      <c r="B82" s="528"/>
      <c r="C82" s="432"/>
      <c r="D82" s="432"/>
      <c r="E82" s="432"/>
      <c r="F82" s="433"/>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c r="A83" s="863"/>
      <c r="B83" s="528"/>
      <c r="C83" s="432"/>
      <c r="D83" s="432"/>
      <c r="E83" s="432"/>
      <c r="F83" s="433"/>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c r="A84" s="863"/>
      <c r="B84" s="529"/>
      <c r="C84" s="530"/>
      <c r="D84" s="530"/>
      <c r="E84" s="530"/>
      <c r="F84" s="531"/>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c r="A85" s="863"/>
      <c r="B85" s="432" t="s">
        <v>145</v>
      </c>
      <c r="C85" s="432"/>
      <c r="D85" s="432"/>
      <c r="E85" s="432"/>
      <c r="F85" s="433"/>
      <c r="G85" s="513" t="s">
        <v>61</v>
      </c>
      <c r="H85" s="437"/>
      <c r="I85" s="437"/>
      <c r="J85" s="437"/>
      <c r="K85" s="437"/>
      <c r="L85" s="437"/>
      <c r="M85" s="437"/>
      <c r="N85" s="437"/>
      <c r="O85" s="514"/>
      <c r="P85" s="436" t="s">
        <v>63</v>
      </c>
      <c r="Q85" s="437"/>
      <c r="R85" s="437"/>
      <c r="S85" s="437"/>
      <c r="T85" s="437"/>
      <c r="U85" s="437"/>
      <c r="V85" s="437"/>
      <c r="W85" s="437"/>
      <c r="X85" s="514"/>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4" t="s">
        <v>134</v>
      </c>
      <c r="AV85" s="534"/>
      <c r="AW85" s="534"/>
      <c r="AX85" s="535"/>
      <c r="AY85" s="10"/>
      <c r="AZ85" s="10"/>
      <c r="BA85" s="10"/>
      <c r="BB85" s="10"/>
      <c r="BC85" s="10"/>
    </row>
    <row r="86" spans="1:60" ht="18.75" hidden="1" customHeight="1">
      <c r="A86" s="863"/>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3"/>
      <c r="B87" s="432"/>
      <c r="C87" s="432"/>
      <c r="D87" s="432"/>
      <c r="E87" s="432"/>
      <c r="F87" s="433"/>
      <c r="G87" s="104"/>
      <c r="H87" s="105"/>
      <c r="I87" s="105"/>
      <c r="J87" s="105"/>
      <c r="K87" s="105"/>
      <c r="L87" s="105"/>
      <c r="M87" s="105"/>
      <c r="N87" s="105"/>
      <c r="O87" s="106"/>
      <c r="P87" s="105"/>
      <c r="Q87" s="515"/>
      <c r="R87" s="515"/>
      <c r="S87" s="515"/>
      <c r="T87" s="515"/>
      <c r="U87" s="515"/>
      <c r="V87" s="515"/>
      <c r="W87" s="515"/>
      <c r="X87" s="516"/>
      <c r="Y87" s="559" t="s">
        <v>62</v>
      </c>
      <c r="Z87" s="560"/>
      <c r="AA87" s="561"/>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3"/>
      <c r="B88" s="432"/>
      <c r="C88" s="432"/>
      <c r="D88" s="432"/>
      <c r="E88" s="432"/>
      <c r="F88" s="433"/>
      <c r="G88" s="107"/>
      <c r="H88" s="108"/>
      <c r="I88" s="108"/>
      <c r="J88" s="108"/>
      <c r="K88" s="108"/>
      <c r="L88" s="108"/>
      <c r="M88" s="108"/>
      <c r="N88" s="108"/>
      <c r="O88" s="109"/>
      <c r="P88" s="517"/>
      <c r="Q88" s="517"/>
      <c r="R88" s="517"/>
      <c r="S88" s="517"/>
      <c r="T88" s="517"/>
      <c r="U88" s="517"/>
      <c r="V88" s="517"/>
      <c r="W88" s="517"/>
      <c r="X88" s="518"/>
      <c r="Y88" s="462" t="s">
        <v>54</v>
      </c>
      <c r="Z88" s="463"/>
      <c r="AA88" s="464"/>
      <c r="AB88" s="524"/>
      <c r="AC88" s="524"/>
      <c r="AD88" s="524"/>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3"/>
      <c r="B89" s="530"/>
      <c r="C89" s="530"/>
      <c r="D89" s="530"/>
      <c r="E89" s="530"/>
      <c r="F89" s="531"/>
      <c r="G89" s="110"/>
      <c r="H89" s="111"/>
      <c r="I89" s="111"/>
      <c r="J89" s="111"/>
      <c r="K89" s="111"/>
      <c r="L89" s="111"/>
      <c r="M89" s="111"/>
      <c r="N89" s="111"/>
      <c r="O89" s="112"/>
      <c r="P89" s="176"/>
      <c r="Q89" s="176"/>
      <c r="R89" s="176"/>
      <c r="S89" s="176"/>
      <c r="T89" s="176"/>
      <c r="U89" s="176"/>
      <c r="V89" s="176"/>
      <c r="W89" s="176"/>
      <c r="X89" s="558"/>
      <c r="Y89" s="462" t="s">
        <v>13</v>
      </c>
      <c r="Z89" s="463"/>
      <c r="AA89" s="464"/>
      <c r="AB89" s="592" t="s">
        <v>14</v>
      </c>
      <c r="AC89" s="592"/>
      <c r="AD89" s="592"/>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3"/>
      <c r="B90" s="432" t="s">
        <v>145</v>
      </c>
      <c r="C90" s="432"/>
      <c r="D90" s="432"/>
      <c r="E90" s="432"/>
      <c r="F90" s="433"/>
      <c r="G90" s="513" t="s">
        <v>61</v>
      </c>
      <c r="H90" s="437"/>
      <c r="I90" s="437"/>
      <c r="J90" s="437"/>
      <c r="K90" s="437"/>
      <c r="L90" s="437"/>
      <c r="M90" s="437"/>
      <c r="N90" s="437"/>
      <c r="O90" s="514"/>
      <c r="P90" s="436" t="s">
        <v>63</v>
      </c>
      <c r="Q90" s="437"/>
      <c r="R90" s="437"/>
      <c r="S90" s="437"/>
      <c r="T90" s="437"/>
      <c r="U90" s="437"/>
      <c r="V90" s="437"/>
      <c r="W90" s="437"/>
      <c r="X90" s="514"/>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4" t="s">
        <v>134</v>
      </c>
      <c r="AV90" s="534"/>
      <c r="AW90" s="534"/>
      <c r="AX90" s="535"/>
    </row>
    <row r="91" spans="1:60" ht="18.75" hidden="1" customHeight="1">
      <c r="A91" s="863"/>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3"/>
      <c r="B92" s="432"/>
      <c r="C92" s="432"/>
      <c r="D92" s="432"/>
      <c r="E92" s="432"/>
      <c r="F92" s="433"/>
      <c r="G92" s="104"/>
      <c r="H92" s="105"/>
      <c r="I92" s="105"/>
      <c r="J92" s="105"/>
      <c r="K92" s="105"/>
      <c r="L92" s="105"/>
      <c r="M92" s="105"/>
      <c r="N92" s="105"/>
      <c r="O92" s="106"/>
      <c r="P92" s="105"/>
      <c r="Q92" s="515"/>
      <c r="R92" s="515"/>
      <c r="S92" s="515"/>
      <c r="T92" s="515"/>
      <c r="U92" s="515"/>
      <c r="V92" s="515"/>
      <c r="W92" s="515"/>
      <c r="X92" s="516"/>
      <c r="Y92" s="559" t="s">
        <v>62</v>
      </c>
      <c r="Z92" s="560"/>
      <c r="AA92" s="561"/>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3"/>
      <c r="B93" s="432"/>
      <c r="C93" s="432"/>
      <c r="D93" s="432"/>
      <c r="E93" s="432"/>
      <c r="F93" s="433"/>
      <c r="G93" s="107"/>
      <c r="H93" s="108"/>
      <c r="I93" s="108"/>
      <c r="J93" s="108"/>
      <c r="K93" s="108"/>
      <c r="L93" s="108"/>
      <c r="M93" s="108"/>
      <c r="N93" s="108"/>
      <c r="O93" s="109"/>
      <c r="P93" s="517"/>
      <c r="Q93" s="517"/>
      <c r="R93" s="517"/>
      <c r="S93" s="517"/>
      <c r="T93" s="517"/>
      <c r="U93" s="517"/>
      <c r="V93" s="517"/>
      <c r="W93" s="517"/>
      <c r="X93" s="518"/>
      <c r="Y93" s="462" t="s">
        <v>54</v>
      </c>
      <c r="Z93" s="463"/>
      <c r="AA93" s="464"/>
      <c r="AB93" s="524"/>
      <c r="AC93" s="524"/>
      <c r="AD93" s="524"/>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3"/>
      <c r="B94" s="530"/>
      <c r="C94" s="530"/>
      <c r="D94" s="530"/>
      <c r="E94" s="530"/>
      <c r="F94" s="531"/>
      <c r="G94" s="110"/>
      <c r="H94" s="111"/>
      <c r="I94" s="111"/>
      <c r="J94" s="111"/>
      <c r="K94" s="111"/>
      <c r="L94" s="111"/>
      <c r="M94" s="111"/>
      <c r="N94" s="111"/>
      <c r="O94" s="112"/>
      <c r="P94" s="176"/>
      <c r="Q94" s="176"/>
      <c r="R94" s="176"/>
      <c r="S94" s="176"/>
      <c r="T94" s="176"/>
      <c r="U94" s="176"/>
      <c r="V94" s="176"/>
      <c r="W94" s="176"/>
      <c r="X94" s="558"/>
      <c r="Y94" s="462" t="s">
        <v>13</v>
      </c>
      <c r="Z94" s="463"/>
      <c r="AA94" s="464"/>
      <c r="AB94" s="592" t="s">
        <v>14</v>
      </c>
      <c r="AC94" s="592"/>
      <c r="AD94" s="592"/>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3"/>
      <c r="B95" s="432" t="s">
        <v>145</v>
      </c>
      <c r="C95" s="432"/>
      <c r="D95" s="432"/>
      <c r="E95" s="432"/>
      <c r="F95" s="433"/>
      <c r="G95" s="513" t="s">
        <v>61</v>
      </c>
      <c r="H95" s="437"/>
      <c r="I95" s="437"/>
      <c r="J95" s="437"/>
      <c r="K95" s="437"/>
      <c r="L95" s="437"/>
      <c r="M95" s="437"/>
      <c r="N95" s="437"/>
      <c r="O95" s="514"/>
      <c r="P95" s="436" t="s">
        <v>63</v>
      </c>
      <c r="Q95" s="437"/>
      <c r="R95" s="437"/>
      <c r="S95" s="437"/>
      <c r="T95" s="437"/>
      <c r="U95" s="437"/>
      <c r="V95" s="437"/>
      <c r="W95" s="437"/>
      <c r="X95" s="514"/>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4" t="s">
        <v>134</v>
      </c>
      <c r="AV95" s="534"/>
      <c r="AW95" s="534"/>
      <c r="AX95" s="535"/>
      <c r="AY95" s="10"/>
      <c r="AZ95" s="10"/>
      <c r="BA95" s="10"/>
      <c r="BB95" s="10"/>
      <c r="BC95" s="10"/>
      <c r="BD95" s="10"/>
      <c r="BE95" s="10"/>
      <c r="BF95" s="10"/>
      <c r="BG95" s="10"/>
      <c r="BH95" s="10"/>
    </row>
    <row r="96" spans="1:60" ht="18.75" hidden="1" customHeight="1">
      <c r="A96" s="863"/>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3"/>
      <c r="B97" s="432"/>
      <c r="C97" s="432"/>
      <c r="D97" s="432"/>
      <c r="E97" s="432"/>
      <c r="F97" s="433"/>
      <c r="G97" s="104"/>
      <c r="H97" s="105"/>
      <c r="I97" s="105"/>
      <c r="J97" s="105"/>
      <c r="K97" s="105"/>
      <c r="L97" s="105"/>
      <c r="M97" s="105"/>
      <c r="N97" s="105"/>
      <c r="O97" s="106"/>
      <c r="P97" s="105"/>
      <c r="Q97" s="515"/>
      <c r="R97" s="515"/>
      <c r="S97" s="515"/>
      <c r="T97" s="515"/>
      <c r="U97" s="515"/>
      <c r="V97" s="515"/>
      <c r="W97" s="515"/>
      <c r="X97" s="516"/>
      <c r="Y97" s="559" t="s">
        <v>62</v>
      </c>
      <c r="Z97" s="560"/>
      <c r="AA97" s="561"/>
      <c r="AB97" s="548"/>
      <c r="AC97" s="549"/>
      <c r="AD97" s="550"/>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3"/>
      <c r="B98" s="432"/>
      <c r="C98" s="432"/>
      <c r="D98" s="432"/>
      <c r="E98" s="432"/>
      <c r="F98" s="433"/>
      <c r="G98" s="107"/>
      <c r="H98" s="108"/>
      <c r="I98" s="108"/>
      <c r="J98" s="108"/>
      <c r="K98" s="108"/>
      <c r="L98" s="108"/>
      <c r="M98" s="108"/>
      <c r="N98" s="108"/>
      <c r="O98" s="109"/>
      <c r="P98" s="517"/>
      <c r="Q98" s="517"/>
      <c r="R98" s="517"/>
      <c r="S98" s="517"/>
      <c r="T98" s="517"/>
      <c r="U98" s="517"/>
      <c r="V98" s="517"/>
      <c r="W98" s="517"/>
      <c r="X98" s="518"/>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64"/>
      <c r="B99" s="434"/>
      <c r="C99" s="434"/>
      <c r="D99" s="434"/>
      <c r="E99" s="434"/>
      <c r="F99" s="435"/>
      <c r="G99" s="578"/>
      <c r="H99" s="215"/>
      <c r="I99" s="215"/>
      <c r="J99" s="215"/>
      <c r="K99" s="215"/>
      <c r="L99" s="215"/>
      <c r="M99" s="215"/>
      <c r="N99" s="215"/>
      <c r="O99" s="579"/>
      <c r="P99" s="519"/>
      <c r="Q99" s="519"/>
      <c r="R99" s="519"/>
      <c r="S99" s="519"/>
      <c r="T99" s="519"/>
      <c r="U99" s="519"/>
      <c r="V99" s="519"/>
      <c r="W99" s="519"/>
      <c r="X99" s="520"/>
      <c r="Y99" s="896" t="s">
        <v>13</v>
      </c>
      <c r="Z99" s="897"/>
      <c r="AA99" s="898"/>
      <c r="AB99" s="890" t="s">
        <v>14</v>
      </c>
      <c r="AC99" s="891"/>
      <c r="AD99" s="89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355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2"/>
      <c r="Z100" s="853"/>
      <c r="AA100" s="854"/>
      <c r="AB100" s="482" t="s">
        <v>11</v>
      </c>
      <c r="AC100" s="482"/>
      <c r="AD100" s="482"/>
      <c r="AE100" s="540" t="s">
        <v>397</v>
      </c>
      <c r="AF100" s="541"/>
      <c r="AG100" s="541"/>
      <c r="AH100" s="542"/>
      <c r="AI100" s="540" t="s">
        <v>417</v>
      </c>
      <c r="AJ100" s="541"/>
      <c r="AK100" s="541"/>
      <c r="AL100" s="542"/>
      <c r="AM100" s="540" t="s">
        <v>424</v>
      </c>
      <c r="AN100" s="541"/>
      <c r="AO100" s="541"/>
      <c r="AP100" s="542"/>
      <c r="AQ100" s="320" t="s">
        <v>437</v>
      </c>
      <c r="AR100" s="321"/>
      <c r="AS100" s="321"/>
      <c r="AT100" s="322"/>
      <c r="AU100" s="320" t="s">
        <v>438</v>
      </c>
      <c r="AV100" s="321"/>
      <c r="AW100" s="321"/>
      <c r="AX100" s="323"/>
    </row>
    <row r="101" spans="1:60" ht="23.25" customHeight="1">
      <c r="A101" s="426"/>
      <c r="B101" s="427"/>
      <c r="C101" s="427"/>
      <c r="D101" s="427"/>
      <c r="E101" s="427"/>
      <c r="F101" s="428"/>
      <c r="G101" s="105" t="s">
        <v>600</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5" t="s">
        <v>606</v>
      </c>
      <c r="AC101" s="465"/>
      <c r="AD101" s="465"/>
      <c r="AE101" s="217">
        <v>5</v>
      </c>
      <c r="AF101" s="218"/>
      <c r="AG101" s="218"/>
      <c r="AH101" s="219"/>
      <c r="AI101" s="217">
        <v>5</v>
      </c>
      <c r="AJ101" s="218"/>
      <c r="AK101" s="218"/>
      <c r="AL101" s="219"/>
      <c r="AM101" s="217">
        <v>3</v>
      </c>
      <c r="AN101" s="218"/>
      <c r="AO101" s="218"/>
      <c r="AP101" s="219"/>
      <c r="AQ101" s="217" t="s">
        <v>607</v>
      </c>
      <c r="AR101" s="218"/>
      <c r="AS101" s="218"/>
      <c r="AT101" s="219"/>
      <c r="AU101" s="217" t="s">
        <v>607</v>
      </c>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606</v>
      </c>
      <c r="AC102" s="465"/>
      <c r="AD102" s="465"/>
      <c r="AE102" s="422">
        <v>2</v>
      </c>
      <c r="AF102" s="422"/>
      <c r="AG102" s="422"/>
      <c r="AH102" s="422"/>
      <c r="AI102" s="422">
        <v>4</v>
      </c>
      <c r="AJ102" s="422"/>
      <c r="AK102" s="422"/>
      <c r="AL102" s="422"/>
      <c r="AM102" s="422">
        <v>4</v>
      </c>
      <c r="AN102" s="422"/>
      <c r="AO102" s="422"/>
      <c r="AP102" s="422"/>
      <c r="AQ102" s="272">
        <v>4</v>
      </c>
      <c r="AR102" s="273"/>
      <c r="AS102" s="273"/>
      <c r="AT102" s="319"/>
      <c r="AU102" s="272" t="s">
        <v>597</v>
      </c>
      <c r="AV102" s="273"/>
      <c r="AW102" s="273"/>
      <c r="AX102" s="319"/>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4"/>
      <c r="AU103" s="283" t="s">
        <v>438</v>
      </c>
      <c r="AV103" s="284"/>
      <c r="AW103" s="284"/>
      <c r="AX103" s="285"/>
    </row>
    <row r="104" spans="1:60" ht="30" customHeight="1">
      <c r="A104" s="426"/>
      <c r="B104" s="427"/>
      <c r="C104" s="427"/>
      <c r="D104" s="427"/>
      <c r="E104" s="427"/>
      <c r="F104" s="428"/>
      <c r="G104" s="105" t="s">
        <v>601</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5" t="s">
        <v>606</v>
      </c>
      <c r="AC104" s="465"/>
      <c r="AD104" s="465"/>
      <c r="AE104" s="217">
        <v>7</v>
      </c>
      <c r="AF104" s="218"/>
      <c r="AG104" s="218"/>
      <c r="AH104" s="219"/>
      <c r="AI104" s="217">
        <v>5</v>
      </c>
      <c r="AJ104" s="218"/>
      <c r="AK104" s="218"/>
      <c r="AL104" s="219"/>
      <c r="AM104" s="217">
        <v>2</v>
      </c>
      <c r="AN104" s="218"/>
      <c r="AO104" s="218"/>
      <c r="AP104" s="219"/>
      <c r="AQ104" s="217" t="s">
        <v>607</v>
      </c>
      <c r="AR104" s="218"/>
      <c r="AS104" s="218"/>
      <c r="AT104" s="219"/>
      <c r="AU104" s="217" t="s">
        <v>607</v>
      </c>
      <c r="AV104" s="218"/>
      <c r="AW104" s="218"/>
      <c r="AX104" s="219"/>
    </row>
    <row r="105" spans="1:60" ht="30"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46"/>
      <c r="AA105" s="547"/>
      <c r="AB105" s="465" t="s">
        <v>606</v>
      </c>
      <c r="AC105" s="465"/>
      <c r="AD105" s="465"/>
      <c r="AE105" s="422">
        <v>15</v>
      </c>
      <c r="AF105" s="422"/>
      <c r="AG105" s="422"/>
      <c r="AH105" s="422"/>
      <c r="AI105" s="422">
        <v>10</v>
      </c>
      <c r="AJ105" s="422"/>
      <c r="AK105" s="422"/>
      <c r="AL105" s="422"/>
      <c r="AM105" s="217">
        <v>10</v>
      </c>
      <c r="AN105" s="218"/>
      <c r="AO105" s="218"/>
      <c r="AP105" s="219"/>
      <c r="AQ105" s="217">
        <v>10</v>
      </c>
      <c r="AR105" s="218"/>
      <c r="AS105" s="218"/>
      <c r="AT105" s="219"/>
      <c r="AU105" s="272" t="s">
        <v>597</v>
      </c>
      <c r="AV105" s="273"/>
      <c r="AW105" s="273"/>
      <c r="AX105" s="319"/>
    </row>
    <row r="106" spans="1:60" ht="31.5"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4"/>
      <c r="AU106" s="283" t="s">
        <v>438</v>
      </c>
      <c r="AV106" s="284"/>
      <c r="AW106" s="284"/>
      <c r="AX106" s="285"/>
    </row>
    <row r="107" spans="1:60" ht="37.5" customHeight="1">
      <c r="A107" s="426"/>
      <c r="B107" s="427"/>
      <c r="C107" s="427"/>
      <c r="D107" s="427"/>
      <c r="E107" s="427"/>
      <c r="F107" s="428"/>
      <c r="G107" s="105" t="s">
        <v>643</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893" t="s">
        <v>608</v>
      </c>
      <c r="AC107" s="894"/>
      <c r="AD107" s="895"/>
      <c r="AE107" s="422">
        <v>265</v>
      </c>
      <c r="AF107" s="422"/>
      <c r="AG107" s="422"/>
      <c r="AH107" s="422"/>
      <c r="AI107" s="422">
        <v>480</v>
      </c>
      <c r="AJ107" s="422"/>
      <c r="AK107" s="422"/>
      <c r="AL107" s="422"/>
      <c r="AM107" s="422">
        <v>0</v>
      </c>
      <c r="AN107" s="422"/>
      <c r="AO107" s="422"/>
      <c r="AP107" s="422"/>
      <c r="AQ107" s="217" t="s">
        <v>607</v>
      </c>
      <c r="AR107" s="218"/>
      <c r="AS107" s="218"/>
      <c r="AT107" s="219"/>
      <c r="AU107" s="217" t="s">
        <v>607</v>
      </c>
      <c r="AV107" s="218"/>
      <c r="AW107" s="218"/>
      <c r="AX107" s="219"/>
    </row>
    <row r="108" spans="1:60" ht="37.5"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46"/>
      <c r="AA108" s="547"/>
      <c r="AB108" s="548" t="s">
        <v>608</v>
      </c>
      <c r="AC108" s="549"/>
      <c r="AD108" s="550"/>
      <c r="AE108" s="422">
        <v>1000</v>
      </c>
      <c r="AF108" s="422"/>
      <c r="AG108" s="422"/>
      <c r="AH108" s="422"/>
      <c r="AI108" s="422">
        <v>1000</v>
      </c>
      <c r="AJ108" s="422"/>
      <c r="AK108" s="422"/>
      <c r="AL108" s="422"/>
      <c r="AM108" s="422">
        <v>1000</v>
      </c>
      <c r="AN108" s="422"/>
      <c r="AO108" s="422"/>
      <c r="AP108" s="422"/>
      <c r="AQ108" s="217">
        <v>1000</v>
      </c>
      <c r="AR108" s="218"/>
      <c r="AS108" s="218"/>
      <c r="AT108" s="219"/>
      <c r="AU108" s="272" t="s">
        <v>597</v>
      </c>
      <c r="AV108" s="273"/>
      <c r="AW108" s="273"/>
      <c r="AX108" s="319"/>
    </row>
    <row r="109" spans="1:60" ht="32.25"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4"/>
      <c r="AU109" s="283" t="s">
        <v>438</v>
      </c>
      <c r="AV109" s="284"/>
      <c r="AW109" s="284"/>
      <c r="AX109" s="285"/>
    </row>
    <row r="110" spans="1:60" ht="27" customHeight="1">
      <c r="A110" s="426"/>
      <c r="B110" s="427"/>
      <c r="C110" s="427"/>
      <c r="D110" s="427"/>
      <c r="E110" s="427"/>
      <c r="F110" s="428"/>
      <c r="G110" s="105" t="s">
        <v>602</v>
      </c>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465" t="s">
        <v>606</v>
      </c>
      <c r="AC110" s="465"/>
      <c r="AD110" s="465"/>
      <c r="AE110" s="422">
        <v>3</v>
      </c>
      <c r="AF110" s="422"/>
      <c r="AG110" s="422"/>
      <c r="AH110" s="422"/>
      <c r="AI110" s="422">
        <v>4</v>
      </c>
      <c r="AJ110" s="422"/>
      <c r="AK110" s="422"/>
      <c r="AL110" s="422"/>
      <c r="AM110" s="422">
        <v>2</v>
      </c>
      <c r="AN110" s="422"/>
      <c r="AO110" s="422"/>
      <c r="AP110" s="422"/>
      <c r="AQ110" s="217" t="s">
        <v>607</v>
      </c>
      <c r="AR110" s="218"/>
      <c r="AS110" s="218"/>
      <c r="AT110" s="219"/>
      <c r="AU110" s="217" t="s">
        <v>607</v>
      </c>
      <c r="AV110" s="218"/>
      <c r="AW110" s="218"/>
      <c r="AX110" s="219"/>
    </row>
    <row r="111" spans="1:60" ht="27"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46"/>
      <c r="AA111" s="547"/>
      <c r="AB111" s="465" t="s">
        <v>606</v>
      </c>
      <c r="AC111" s="465"/>
      <c r="AD111" s="465"/>
      <c r="AE111" s="422">
        <v>4</v>
      </c>
      <c r="AF111" s="422"/>
      <c r="AG111" s="422"/>
      <c r="AH111" s="422"/>
      <c r="AI111" s="422">
        <v>4</v>
      </c>
      <c r="AJ111" s="422"/>
      <c r="AK111" s="422"/>
      <c r="AL111" s="422"/>
      <c r="AM111" s="422">
        <v>4</v>
      </c>
      <c r="AN111" s="422"/>
      <c r="AO111" s="422"/>
      <c r="AP111" s="422"/>
      <c r="AQ111" s="217">
        <v>4</v>
      </c>
      <c r="AR111" s="218"/>
      <c r="AS111" s="218"/>
      <c r="AT111" s="219"/>
      <c r="AU111" s="272" t="s">
        <v>597</v>
      </c>
      <c r="AV111" s="273"/>
      <c r="AW111" s="273"/>
      <c r="AX111" s="319"/>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4"/>
      <c r="AU112" s="283" t="s">
        <v>438</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893"/>
      <c r="AC113" s="894"/>
      <c r="AD113" s="895"/>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46"/>
      <c r="AA114" s="547"/>
      <c r="AB114" s="548"/>
      <c r="AC114" s="549"/>
      <c r="AD114" s="550"/>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397</v>
      </c>
      <c r="AF115" s="420"/>
      <c r="AG115" s="420"/>
      <c r="AH115" s="421"/>
      <c r="AI115" s="419" t="s">
        <v>395</v>
      </c>
      <c r="AJ115" s="420"/>
      <c r="AK115" s="420"/>
      <c r="AL115" s="421"/>
      <c r="AM115" s="419" t="s">
        <v>424</v>
      </c>
      <c r="AN115" s="420"/>
      <c r="AO115" s="420"/>
      <c r="AP115" s="421"/>
      <c r="AQ115" s="589" t="s">
        <v>439</v>
      </c>
      <c r="AR115" s="590"/>
      <c r="AS115" s="590"/>
      <c r="AT115" s="590"/>
      <c r="AU115" s="590"/>
      <c r="AV115" s="590"/>
      <c r="AW115" s="590"/>
      <c r="AX115" s="591"/>
    </row>
    <row r="116" spans="1:50" ht="23.25" customHeight="1">
      <c r="A116" s="443"/>
      <c r="B116" s="444"/>
      <c r="C116" s="444"/>
      <c r="D116" s="444"/>
      <c r="E116" s="444"/>
      <c r="F116" s="445"/>
      <c r="G116" s="394" t="s">
        <v>603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609</v>
      </c>
      <c r="AC116" s="467"/>
      <c r="AD116" s="468"/>
      <c r="AE116" s="422">
        <f>22358025/5</f>
        <v>4471605</v>
      </c>
      <c r="AF116" s="422"/>
      <c r="AG116" s="422"/>
      <c r="AH116" s="422"/>
      <c r="AI116" s="422">
        <f>16015544/5</f>
        <v>3203108.8</v>
      </c>
      <c r="AJ116" s="422"/>
      <c r="AK116" s="422"/>
      <c r="AL116" s="422"/>
      <c r="AM116" s="422">
        <f>2257386/3</f>
        <v>752462</v>
      </c>
      <c r="AN116" s="422"/>
      <c r="AO116" s="422"/>
      <c r="AP116" s="422"/>
      <c r="AQ116" s="217"/>
      <c r="AR116" s="218"/>
      <c r="AS116" s="218"/>
      <c r="AT116" s="218"/>
      <c r="AU116" s="218"/>
      <c r="AV116" s="218"/>
      <c r="AW116" s="218"/>
      <c r="AX116" s="220"/>
    </row>
    <row r="117" spans="1:50" ht="46.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2" t="s">
        <v>49</v>
      </c>
      <c r="Z117" s="450"/>
      <c r="AA117" s="451"/>
      <c r="AB117" s="473" t="s">
        <v>362</v>
      </c>
      <c r="AC117" s="474"/>
      <c r="AD117" s="475"/>
      <c r="AE117" s="552" t="s">
        <v>610</v>
      </c>
      <c r="AF117" s="552"/>
      <c r="AG117" s="552"/>
      <c r="AH117" s="552"/>
      <c r="AI117" s="552" t="s">
        <v>611</v>
      </c>
      <c r="AJ117" s="552"/>
      <c r="AK117" s="552"/>
      <c r="AL117" s="552"/>
      <c r="AM117" s="552" t="s">
        <v>644</v>
      </c>
      <c r="AN117" s="552"/>
      <c r="AO117" s="552"/>
      <c r="AP117" s="552"/>
      <c r="AQ117" s="552"/>
      <c r="AR117" s="552"/>
      <c r="AS117" s="552"/>
      <c r="AT117" s="552"/>
      <c r="AU117" s="552"/>
      <c r="AV117" s="552"/>
      <c r="AW117" s="552"/>
      <c r="AX117" s="553"/>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397</v>
      </c>
      <c r="AF118" s="420"/>
      <c r="AG118" s="420"/>
      <c r="AH118" s="421"/>
      <c r="AI118" s="419" t="s">
        <v>395</v>
      </c>
      <c r="AJ118" s="420"/>
      <c r="AK118" s="420"/>
      <c r="AL118" s="421"/>
      <c r="AM118" s="419" t="s">
        <v>424</v>
      </c>
      <c r="AN118" s="420"/>
      <c r="AO118" s="420"/>
      <c r="AP118" s="421"/>
      <c r="AQ118" s="589" t="s">
        <v>439</v>
      </c>
      <c r="AR118" s="590"/>
      <c r="AS118" s="590"/>
      <c r="AT118" s="590"/>
      <c r="AU118" s="590"/>
      <c r="AV118" s="590"/>
      <c r="AW118" s="590"/>
      <c r="AX118" s="591"/>
    </row>
    <row r="119" spans="1:50" ht="23.25" customHeight="1">
      <c r="A119" s="443"/>
      <c r="B119" s="444"/>
      <c r="C119" s="444"/>
      <c r="D119" s="444"/>
      <c r="E119" s="444"/>
      <c r="F119" s="445"/>
      <c r="G119" s="394" t="s">
        <v>604</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609</v>
      </c>
      <c r="AC119" s="467"/>
      <c r="AD119" s="468"/>
      <c r="AE119" s="422">
        <f>22358025/32000</f>
        <v>698.68828125000005</v>
      </c>
      <c r="AF119" s="422"/>
      <c r="AG119" s="422"/>
      <c r="AH119" s="422"/>
      <c r="AI119" s="422">
        <f>16015544/10350</f>
        <v>1547.3955555555556</v>
      </c>
      <c r="AJ119" s="422"/>
      <c r="AK119" s="422"/>
      <c r="AL119" s="422"/>
      <c r="AM119" s="422">
        <f>2257386/52000</f>
        <v>43.411269230769228</v>
      </c>
      <c r="AN119" s="422"/>
      <c r="AO119" s="422"/>
      <c r="AP119" s="422"/>
      <c r="AQ119" s="422"/>
      <c r="AR119" s="422"/>
      <c r="AS119" s="422"/>
      <c r="AT119" s="422"/>
      <c r="AU119" s="422"/>
      <c r="AV119" s="422"/>
      <c r="AW119" s="422"/>
      <c r="AX119" s="551"/>
    </row>
    <row r="120" spans="1:50" ht="46.5"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2" t="s">
        <v>49</v>
      </c>
      <c r="Z120" s="450"/>
      <c r="AA120" s="451"/>
      <c r="AB120" s="473" t="s">
        <v>362</v>
      </c>
      <c r="AC120" s="474"/>
      <c r="AD120" s="475"/>
      <c r="AE120" s="552" t="s">
        <v>612</v>
      </c>
      <c r="AF120" s="552"/>
      <c r="AG120" s="552"/>
      <c r="AH120" s="552"/>
      <c r="AI120" s="552" t="s">
        <v>613</v>
      </c>
      <c r="AJ120" s="552"/>
      <c r="AK120" s="552"/>
      <c r="AL120" s="552"/>
      <c r="AM120" s="552" t="s">
        <v>645</v>
      </c>
      <c r="AN120" s="552"/>
      <c r="AO120" s="552"/>
      <c r="AP120" s="552"/>
      <c r="AQ120" s="552"/>
      <c r="AR120" s="552"/>
      <c r="AS120" s="552"/>
      <c r="AT120" s="552"/>
      <c r="AU120" s="552"/>
      <c r="AV120" s="552"/>
      <c r="AW120" s="552"/>
      <c r="AX120" s="553"/>
    </row>
    <row r="121" spans="1:50" ht="23.25"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397</v>
      </c>
      <c r="AF121" s="420"/>
      <c r="AG121" s="420"/>
      <c r="AH121" s="421"/>
      <c r="AI121" s="419" t="s">
        <v>395</v>
      </c>
      <c r="AJ121" s="420"/>
      <c r="AK121" s="420"/>
      <c r="AL121" s="421"/>
      <c r="AM121" s="419" t="s">
        <v>424</v>
      </c>
      <c r="AN121" s="420"/>
      <c r="AO121" s="420"/>
      <c r="AP121" s="421"/>
      <c r="AQ121" s="589" t="s">
        <v>439</v>
      </c>
      <c r="AR121" s="590"/>
      <c r="AS121" s="590"/>
      <c r="AT121" s="590"/>
      <c r="AU121" s="590"/>
      <c r="AV121" s="590"/>
      <c r="AW121" s="590"/>
      <c r="AX121" s="591"/>
    </row>
    <row r="122" spans="1:50" ht="23.25" customHeight="1">
      <c r="A122" s="443"/>
      <c r="B122" s="444"/>
      <c r="C122" s="444"/>
      <c r="D122" s="444"/>
      <c r="E122" s="444"/>
      <c r="F122" s="445"/>
      <c r="G122" s="394" t="s">
        <v>605</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609</v>
      </c>
      <c r="AC122" s="467"/>
      <c r="AD122" s="468"/>
      <c r="AE122" s="422">
        <f>(84000+807465)/265</f>
        <v>3364.0188679245284</v>
      </c>
      <c r="AF122" s="422"/>
      <c r="AG122" s="422"/>
      <c r="AH122" s="422"/>
      <c r="AI122" s="422">
        <f>(250048+351898)/480</f>
        <v>1254.0541666666666</v>
      </c>
      <c r="AJ122" s="422"/>
      <c r="AK122" s="422"/>
      <c r="AL122" s="422"/>
      <c r="AM122" s="422" t="s">
        <v>646</v>
      </c>
      <c r="AN122" s="422"/>
      <c r="AO122" s="422"/>
      <c r="AP122" s="422"/>
      <c r="AQ122" s="422"/>
      <c r="AR122" s="422"/>
      <c r="AS122" s="422"/>
      <c r="AT122" s="422"/>
      <c r="AU122" s="422"/>
      <c r="AV122" s="422"/>
      <c r="AW122" s="422"/>
      <c r="AX122" s="551"/>
    </row>
    <row r="123" spans="1:50" ht="46.5" customHeight="1" thickBo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2" t="s">
        <v>49</v>
      </c>
      <c r="Z123" s="450"/>
      <c r="AA123" s="451"/>
      <c r="AB123" s="473" t="s">
        <v>364</v>
      </c>
      <c r="AC123" s="474"/>
      <c r="AD123" s="475"/>
      <c r="AE123" s="552" t="s">
        <v>614</v>
      </c>
      <c r="AF123" s="552"/>
      <c r="AG123" s="552"/>
      <c r="AH123" s="552"/>
      <c r="AI123" s="552" t="s">
        <v>615</v>
      </c>
      <c r="AJ123" s="552"/>
      <c r="AK123" s="552"/>
      <c r="AL123" s="552"/>
      <c r="AM123" s="552" t="s">
        <v>647</v>
      </c>
      <c r="AN123" s="552"/>
      <c r="AO123" s="552"/>
      <c r="AP123" s="552"/>
      <c r="AQ123" s="552" t="s">
        <v>648</v>
      </c>
      <c r="AR123" s="552"/>
      <c r="AS123" s="552"/>
      <c r="AT123" s="552"/>
      <c r="AU123" s="552"/>
      <c r="AV123" s="552"/>
      <c r="AW123" s="552"/>
      <c r="AX123" s="553"/>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397</v>
      </c>
      <c r="AF124" s="420"/>
      <c r="AG124" s="420"/>
      <c r="AH124" s="421"/>
      <c r="AI124" s="419" t="s">
        <v>395</v>
      </c>
      <c r="AJ124" s="420"/>
      <c r="AK124" s="420"/>
      <c r="AL124" s="421"/>
      <c r="AM124" s="419" t="s">
        <v>424</v>
      </c>
      <c r="AN124" s="420"/>
      <c r="AO124" s="420"/>
      <c r="AP124" s="421"/>
      <c r="AQ124" s="589" t="s">
        <v>439</v>
      </c>
      <c r="AR124" s="590"/>
      <c r="AS124" s="590"/>
      <c r="AT124" s="590"/>
      <c r="AU124" s="590"/>
      <c r="AV124" s="590"/>
      <c r="AW124" s="590"/>
      <c r="AX124" s="591"/>
    </row>
    <row r="125" spans="1:50" ht="23.25" hidden="1" customHeight="1">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2" t="s">
        <v>49</v>
      </c>
      <c r="Z126" s="450"/>
      <c r="AA126" s="451"/>
      <c r="AB126" s="473" t="s">
        <v>362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29"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397</v>
      </c>
      <c r="AF127" s="420"/>
      <c r="AG127" s="420"/>
      <c r="AH127" s="421"/>
      <c r="AI127" s="419" t="s">
        <v>395</v>
      </c>
      <c r="AJ127" s="420"/>
      <c r="AK127" s="420"/>
      <c r="AL127" s="421"/>
      <c r="AM127" s="419" t="s">
        <v>424</v>
      </c>
      <c r="AN127" s="420"/>
      <c r="AO127" s="420"/>
      <c r="AP127" s="421"/>
      <c r="AQ127" s="589" t="s">
        <v>439</v>
      </c>
      <c r="AR127" s="590"/>
      <c r="AS127" s="590"/>
      <c r="AT127" s="590"/>
      <c r="AU127" s="590"/>
      <c r="AV127" s="590"/>
      <c r="AW127" s="590"/>
      <c r="AX127" s="591"/>
    </row>
    <row r="128" spans="1:50" ht="23.25" hidden="1" customHeight="1">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2" t="s">
        <v>49</v>
      </c>
      <c r="Z129" s="450"/>
      <c r="AA129" s="451"/>
      <c r="AB129" s="473" t="s">
        <v>362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8" t="s">
        <v>412</v>
      </c>
      <c r="B130" s="185"/>
      <c r="C130" s="184" t="s">
        <v>239</v>
      </c>
      <c r="D130" s="185"/>
      <c r="E130" s="169" t="s">
        <v>268</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45.75" customHeight="1">
      <c r="A248" s="189"/>
      <c r="B248" s="186"/>
      <c r="C248" s="180"/>
      <c r="D248" s="186"/>
      <c r="E248" s="318" t="s">
        <v>618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45.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32"/>
      <c r="E430" s="174" t="s">
        <v>405</v>
      </c>
      <c r="F430" s="899"/>
      <c r="G430" s="900" t="s">
        <v>255</v>
      </c>
      <c r="H430" s="123"/>
      <c r="I430" s="123"/>
      <c r="J430" s="901"/>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88"/>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182</v>
      </c>
      <c r="AC435" s="577"/>
      <c r="AD435" s="577"/>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8"/>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182</v>
      </c>
      <c r="AC440" s="577"/>
      <c r="AD440" s="577"/>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8"/>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182</v>
      </c>
      <c r="AC445" s="577"/>
      <c r="AD445" s="577"/>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8"/>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182</v>
      </c>
      <c r="AC450" s="577"/>
      <c r="AD450" s="577"/>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8"/>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182</v>
      </c>
      <c r="AC455" s="577"/>
      <c r="AD455" s="577"/>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88"/>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8"/>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8"/>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8"/>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8"/>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0" t="s">
        <v>255</v>
      </c>
      <c r="H484" s="123"/>
      <c r="I484" s="123"/>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8"/>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182</v>
      </c>
      <c r="AC489" s="577"/>
      <c r="AD489" s="577"/>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8"/>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182</v>
      </c>
      <c r="AC494" s="577"/>
      <c r="AD494" s="577"/>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8"/>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182</v>
      </c>
      <c r="AC499" s="577"/>
      <c r="AD499" s="577"/>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8"/>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182</v>
      </c>
      <c r="AC504" s="577"/>
      <c r="AD504" s="577"/>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8"/>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182</v>
      </c>
      <c r="AC509" s="577"/>
      <c r="AD509" s="577"/>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8"/>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8"/>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8"/>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8"/>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8"/>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0" t="s">
        <v>255</v>
      </c>
      <c r="H538" s="123"/>
      <c r="I538" s="123"/>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8"/>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182</v>
      </c>
      <c r="AC543" s="577"/>
      <c r="AD543" s="577"/>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8"/>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182</v>
      </c>
      <c r="AC548" s="577"/>
      <c r="AD548" s="577"/>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8"/>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182</v>
      </c>
      <c r="AC553" s="577"/>
      <c r="AD553" s="577"/>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8"/>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182</v>
      </c>
      <c r="AC558" s="577"/>
      <c r="AD558" s="577"/>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8"/>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182</v>
      </c>
      <c r="AC563" s="577"/>
      <c r="AD563" s="577"/>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8"/>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8"/>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8"/>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8"/>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8"/>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0" t="s">
        <v>255</v>
      </c>
      <c r="H592" s="123"/>
      <c r="I592" s="123"/>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8"/>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182</v>
      </c>
      <c r="AC597" s="577"/>
      <c r="AD597" s="577"/>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8"/>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182</v>
      </c>
      <c r="AC602" s="577"/>
      <c r="AD602" s="577"/>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8"/>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182</v>
      </c>
      <c r="AC607" s="577"/>
      <c r="AD607" s="577"/>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8"/>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182</v>
      </c>
      <c r="AC612" s="577"/>
      <c r="AD612" s="577"/>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8"/>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182</v>
      </c>
      <c r="AC617" s="577"/>
      <c r="AD617" s="577"/>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8"/>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8"/>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8"/>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8"/>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8"/>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0" t="s">
        <v>255</v>
      </c>
      <c r="H646" s="123"/>
      <c r="I646" s="123"/>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8"/>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182</v>
      </c>
      <c r="AC651" s="577"/>
      <c r="AD651" s="577"/>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8"/>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182</v>
      </c>
      <c r="AC656" s="577"/>
      <c r="AD656" s="577"/>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8"/>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182</v>
      </c>
      <c r="AC661" s="577"/>
      <c r="AD661" s="577"/>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8"/>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182</v>
      </c>
      <c r="AC666" s="577"/>
      <c r="AD666" s="577"/>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8"/>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182</v>
      </c>
      <c r="AC671" s="577"/>
      <c r="AD671" s="577"/>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8"/>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8"/>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8"/>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8"/>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8"/>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39.75" customHeight="1">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619</v>
      </c>
      <c r="AE702" s="347"/>
      <c r="AF702" s="347"/>
      <c r="AG702" s="386" t="s">
        <v>620</v>
      </c>
      <c r="AH702" s="387"/>
      <c r="AI702" s="387"/>
      <c r="AJ702" s="387"/>
      <c r="AK702" s="387"/>
      <c r="AL702" s="387"/>
      <c r="AM702" s="387"/>
      <c r="AN702" s="387"/>
      <c r="AO702" s="387"/>
      <c r="AP702" s="387"/>
      <c r="AQ702" s="387"/>
      <c r="AR702" s="387"/>
      <c r="AS702" s="387"/>
      <c r="AT702" s="387"/>
      <c r="AU702" s="387"/>
      <c r="AV702" s="387"/>
      <c r="AW702" s="387"/>
      <c r="AX702" s="388"/>
    </row>
    <row r="703" spans="1:50" ht="33"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8" t="s">
        <v>619</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619</v>
      </c>
      <c r="AE704" s="781"/>
      <c r="AF704" s="781"/>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623</v>
      </c>
      <c r="AE705" s="713"/>
      <c r="AF705" s="713"/>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0"/>
      <c r="B706" s="641"/>
      <c r="C706" s="792"/>
      <c r="D706" s="793"/>
      <c r="E706" s="728" t="s">
        <v>386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625</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0"/>
      <c r="B707" s="641"/>
      <c r="C707" s="794"/>
      <c r="D707" s="79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625</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619</v>
      </c>
      <c r="AE708" s="603"/>
      <c r="AF708" s="603"/>
      <c r="AG708" s="740" t="s">
        <v>626</v>
      </c>
      <c r="AH708" s="741"/>
      <c r="AI708" s="741"/>
      <c r="AJ708" s="741"/>
      <c r="AK708" s="741"/>
      <c r="AL708" s="741"/>
      <c r="AM708" s="741"/>
      <c r="AN708" s="741"/>
      <c r="AO708" s="741"/>
      <c r="AP708" s="741"/>
      <c r="AQ708" s="741"/>
      <c r="AR708" s="741"/>
      <c r="AS708" s="741"/>
      <c r="AT708" s="741"/>
      <c r="AU708" s="741"/>
      <c r="AV708" s="741"/>
      <c r="AW708" s="741"/>
      <c r="AX708" s="742"/>
    </row>
    <row r="709" spans="1:50" ht="32.25" customHeight="1">
      <c r="A709" s="640"/>
      <c r="B709" s="64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619</v>
      </c>
      <c r="AE709" s="329"/>
      <c r="AF709" s="329"/>
      <c r="AG709" s="101" t="s">
        <v>649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619</v>
      </c>
      <c r="AE710" s="329"/>
      <c r="AF710" s="329"/>
      <c r="AG710" s="101" t="s">
        <v>627</v>
      </c>
      <c r="AH710" s="102"/>
      <c r="AI710" s="102"/>
      <c r="AJ710" s="102"/>
      <c r="AK710" s="102"/>
      <c r="AL710" s="102"/>
      <c r="AM710" s="102"/>
      <c r="AN710" s="102"/>
      <c r="AO710" s="102"/>
      <c r="AP710" s="102"/>
      <c r="AQ710" s="102"/>
      <c r="AR710" s="102"/>
      <c r="AS710" s="102"/>
      <c r="AT710" s="102"/>
      <c r="AU710" s="102"/>
      <c r="AV710" s="102"/>
      <c r="AW710" s="102"/>
      <c r="AX710" s="103"/>
    </row>
    <row r="711" spans="1:50" ht="29.25" customHeight="1">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8" t="s">
        <v>619</v>
      </c>
      <c r="AE711" s="329"/>
      <c r="AF711" s="329"/>
      <c r="AG711" s="101" t="s">
        <v>628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0"/>
      <c r="B712" s="64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0" t="s">
        <v>623</v>
      </c>
      <c r="AE712" s="781"/>
      <c r="AF712" s="781"/>
      <c r="AG712" s="808" t="s">
        <v>629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8" t="s">
        <v>623</v>
      </c>
      <c r="AE713" s="329"/>
      <c r="AF713" s="661"/>
      <c r="AG713" s="101" t="s">
        <v>629</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630</v>
      </c>
      <c r="AE714" s="806"/>
      <c r="AF714" s="807"/>
      <c r="AG714" s="734" t="s">
        <v>650</v>
      </c>
      <c r="AH714" s="735"/>
      <c r="AI714" s="735"/>
      <c r="AJ714" s="735"/>
      <c r="AK714" s="735"/>
      <c r="AL714" s="735"/>
      <c r="AM714" s="735"/>
      <c r="AN714" s="735"/>
      <c r="AO714" s="735"/>
      <c r="AP714" s="735"/>
      <c r="AQ714" s="735"/>
      <c r="AR714" s="735"/>
      <c r="AS714" s="735"/>
      <c r="AT714" s="735"/>
      <c r="AU714" s="735"/>
      <c r="AV714" s="735"/>
      <c r="AW714" s="735"/>
      <c r="AX714" s="736"/>
    </row>
    <row r="715" spans="1:50" ht="65.25" customHeight="1">
      <c r="A715" s="638"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630</v>
      </c>
      <c r="AE715" s="603"/>
      <c r="AF715" s="654"/>
      <c r="AG715" s="740" t="s">
        <v>651</v>
      </c>
      <c r="AH715" s="741"/>
      <c r="AI715" s="741"/>
      <c r="AJ715" s="741"/>
      <c r="AK715" s="741"/>
      <c r="AL715" s="741"/>
      <c r="AM715" s="741"/>
      <c r="AN715" s="741"/>
      <c r="AO715" s="741"/>
      <c r="AP715" s="741"/>
      <c r="AQ715" s="741"/>
      <c r="AR715" s="741"/>
      <c r="AS715" s="741"/>
      <c r="AT715" s="741"/>
      <c r="AU715" s="741"/>
      <c r="AV715" s="741"/>
      <c r="AW715" s="741"/>
      <c r="AX715" s="742"/>
    </row>
    <row r="716" spans="1:50" ht="42"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619</v>
      </c>
      <c r="AE716" s="625"/>
      <c r="AF716" s="625"/>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66" customHeight="1">
      <c r="A717" s="640"/>
      <c r="B717" s="64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630</v>
      </c>
      <c r="AE717" s="329"/>
      <c r="AF717" s="329"/>
      <c r="AG717" s="101" t="s">
        <v>652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619</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623</v>
      </c>
      <c r="AE719" s="603"/>
      <c r="AF719" s="60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c r="A720" s="776"/>
      <c r="B720" s="777"/>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76"/>
      <c r="B721" s="777"/>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6"/>
      <c r="B722" s="777"/>
      <c r="C722" s="295"/>
      <c r="D722" s="296"/>
      <c r="E722" s="296"/>
      <c r="F722" s="297"/>
      <c r="G722" s="286"/>
      <c r="H722" s="287"/>
      <c r="I722" s="82" t="str">
        <f t="shared" ref="I722:I725" si="10">IF(OR(G722="　", G722=""), "", "-")</f>
        <v/>
      </c>
      <c r="J722" s="290"/>
      <c r="K722" s="290"/>
      <c r="L722" s="82" t="str">
        <f t="shared" ref="L722:L725" si="11">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6"/>
      <c r="B723" s="777"/>
      <c r="C723" s="295"/>
      <c r="D723" s="296"/>
      <c r="E723" s="296"/>
      <c r="F723" s="297"/>
      <c r="G723" s="286"/>
      <c r="H723" s="287"/>
      <c r="I723" s="82" t="str">
        <f t="shared" si="10"/>
        <v/>
      </c>
      <c r="J723" s="290"/>
      <c r="K723" s="290"/>
      <c r="L723" s="82" t="str">
        <f t="shared" si="11"/>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6"/>
      <c r="B724" s="777"/>
      <c r="C724" s="295"/>
      <c r="D724" s="296"/>
      <c r="E724" s="296"/>
      <c r="F724" s="297"/>
      <c r="G724" s="286"/>
      <c r="H724" s="287"/>
      <c r="I724" s="82" t="str">
        <f t="shared" si="10"/>
        <v/>
      </c>
      <c r="J724" s="290"/>
      <c r="K724" s="290"/>
      <c r="L724" s="82" t="str">
        <f t="shared" si="11"/>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78"/>
      <c r="B725" s="779"/>
      <c r="C725" s="325"/>
      <c r="D725" s="326"/>
      <c r="E725" s="326"/>
      <c r="F725" s="327"/>
      <c r="G725" s="288"/>
      <c r="H725" s="289"/>
      <c r="I725" s="84" t="str">
        <f t="shared" si="10"/>
        <v/>
      </c>
      <c r="J725" s="291"/>
      <c r="K725" s="291"/>
      <c r="L725" s="84" t="str">
        <f t="shared" si="11"/>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38" t="s">
        <v>48</v>
      </c>
      <c r="B726" s="800"/>
      <c r="C726" s="813" t="s">
        <v>53</v>
      </c>
      <c r="D726" s="835"/>
      <c r="E726" s="835"/>
      <c r="F726" s="836"/>
      <c r="G726" s="575" t="s">
        <v>633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1"/>
      <c r="B727" s="802"/>
      <c r="C727" s="746" t="s">
        <v>57</v>
      </c>
      <c r="D727" s="747"/>
      <c r="E727" s="747"/>
      <c r="F727" s="748"/>
      <c r="G727" s="573" t="s">
        <v>653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t="s">
        <v>660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t="s">
        <v>138</v>
      </c>
      <c r="B731" s="798"/>
      <c r="C731" s="798"/>
      <c r="D731" s="798"/>
      <c r="E731" s="799"/>
      <c r="F731" s="727" t="s">
        <v>661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t="s">
        <v>138</v>
      </c>
      <c r="B733" s="672"/>
      <c r="C733" s="672"/>
      <c r="D733" s="672"/>
      <c r="E733" s="673"/>
      <c r="F733" s="635" t="s">
        <v>662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29.2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9" t="s">
        <v>408</v>
      </c>
      <c r="B737" s="210"/>
      <c r="C737" s="210"/>
      <c r="D737" s="211"/>
      <c r="E737" s="990" t="s">
        <v>588</v>
      </c>
      <c r="F737" s="990"/>
      <c r="G737" s="990"/>
      <c r="H737" s="990"/>
      <c r="I737" s="990"/>
      <c r="J737" s="990"/>
      <c r="K737" s="990"/>
      <c r="L737" s="990"/>
      <c r="M737" s="990"/>
      <c r="N737" s="366" t="s">
        <v>403</v>
      </c>
      <c r="O737" s="366"/>
      <c r="P737" s="366"/>
      <c r="Q737" s="366"/>
      <c r="R737" s="990" t="s">
        <v>596</v>
      </c>
      <c r="S737" s="990"/>
      <c r="T737" s="990"/>
      <c r="U737" s="990"/>
      <c r="V737" s="990"/>
      <c r="W737" s="990"/>
      <c r="X737" s="990"/>
      <c r="Y737" s="990"/>
      <c r="Z737" s="990"/>
      <c r="AA737" s="366" t="s">
        <v>402</v>
      </c>
      <c r="AB737" s="366"/>
      <c r="AC737" s="366"/>
      <c r="AD737" s="366"/>
      <c r="AE737" s="990" t="s">
        <v>607</v>
      </c>
      <c r="AF737" s="990"/>
      <c r="AG737" s="990"/>
      <c r="AH737" s="990"/>
      <c r="AI737" s="990"/>
      <c r="AJ737" s="990"/>
      <c r="AK737" s="990"/>
      <c r="AL737" s="990"/>
      <c r="AM737" s="990"/>
      <c r="AN737" s="366" t="s">
        <v>401</v>
      </c>
      <c r="AO737" s="366"/>
      <c r="AP737" s="366"/>
      <c r="AQ737" s="366"/>
      <c r="AR737" s="996" t="s">
        <v>607</v>
      </c>
      <c r="AS737" s="997"/>
      <c r="AT737" s="997"/>
      <c r="AU737" s="997"/>
      <c r="AV737" s="997"/>
      <c r="AW737" s="997"/>
      <c r="AX737" s="998"/>
      <c r="AY737" s="88"/>
      <c r="AZ737" s="88"/>
    </row>
    <row r="738" spans="1:52" ht="24.75" customHeight="1">
      <c r="A738" s="989" t="s">
        <v>400</v>
      </c>
      <c r="B738" s="210"/>
      <c r="C738" s="210"/>
      <c r="D738" s="211"/>
      <c r="E738" s="990" t="s">
        <v>607</v>
      </c>
      <c r="F738" s="990"/>
      <c r="G738" s="990"/>
      <c r="H738" s="990"/>
      <c r="I738" s="990"/>
      <c r="J738" s="990"/>
      <c r="K738" s="990"/>
      <c r="L738" s="990"/>
      <c r="M738" s="990"/>
      <c r="N738" s="366" t="s">
        <v>399</v>
      </c>
      <c r="O738" s="366"/>
      <c r="P738" s="366"/>
      <c r="Q738" s="366"/>
      <c r="R738" s="990" t="s">
        <v>634</v>
      </c>
      <c r="S738" s="990"/>
      <c r="T738" s="990"/>
      <c r="U738" s="990"/>
      <c r="V738" s="990"/>
      <c r="W738" s="990"/>
      <c r="X738" s="990"/>
      <c r="Y738" s="990"/>
      <c r="Z738" s="990"/>
      <c r="AA738" s="366" t="s">
        <v>398</v>
      </c>
      <c r="AB738" s="366"/>
      <c r="AC738" s="366"/>
      <c r="AD738" s="366"/>
      <c r="AE738" s="990" t="s">
        <v>635</v>
      </c>
      <c r="AF738" s="990"/>
      <c r="AG738" s="990"/>
      <c r="AH738" s="990"/>
      <c r="AI738" s="990"/>
      <c r="AJ738" s="990"/>
      <c r="AK738" s="990"/>
      <c r="AL738" s="990"/>
      <c r="AM738" s="990"/>
      <c r="AN738" s="366" t="s">
        <v>397</v>
      </c>
      <c r="AO738" s="366"/>
      <c r="AP738" s="366"/>
      <c r="AQ738" s="366"/>
      <c r="AR738" s="996" t="s">
        <v>636</v>
      </c>
      <c r="AS738" s="997"/>
      <c r="AT738" s="997"/>
      <c r="AU738" s="997"/>
      <c r="AV738" s="997"/>
      <c r="AW738" s="997"/>
      <c r="AX738" s="998"/>
    </row>
    <row r="739" spans="1:52" ht="24.75" customHeight="1">
      <c r="A739" s="989" t="s">
        <v>396</v>
      </c>
      <c r="B739" s="210"/>
      <c r="C739" s="210"/>
      <c r="D739" s="211"/>
      <c r="E739" s="990" t="s">
        <v>658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420</v>
      </c>
      <c r="B740" s="972"/>
      <c r="C740" s="972"/>
      <c r="D740" s="973"/>
      <c r="E740" s="974" t="s">
        <v>569</v>
      </c>
      <c r="F740" s="975"/>
      <c r="G740" s="975"/>
      <c r="H740" s="92" t="str">
        <f>IF(E740="", "", "(")</f>
        <v>(</v>
      </c>
      <c r="I740" s="975" t="s">
        <v>346</v>
      </c>
      <c r="J740" s="975"/>
      <c r="K740" s="92" t="str">
        <f>IF(OR(I740="　", I740=""), "", "-")</f>
        <v/>
      </c>
      <c r="L740" s="976">
        <v>354</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2" t="s">
        <v>389</v>
      </c>
      <c r="B741" s="613"/>
      <c r="C741" s="613"/>
      <c r="D741" s="613"/>
      <c r="E741" s="613"/>
      <c r="F741" s="61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2"/>
      <c r="B744" s="613"/>
      <c r="C744" s="613"/>
      <c r="D744" s="613"/>
      <c r="E744" s="613"/>
      <c r="F744" s="614"/>
      <c r="G744" s="45"/>
      <c r="H744" s="46"/>
      <c r="I744" s="46"/>
      <c r="J744" s="46"/>
      <c r="K744" s="46"/>
      <c r="L744" s="46"/>
      <c r="M744" s="46"/>
      <c r="N744" s="46"/>
      <c r="O744" s="46"/>
      <c r="P744" s="46"/>
      <c r="Q744" s="100"/>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6" t="s">
        <v>391</v>
      </c>
      <c r="B780" s="627"/>
      <c r="C780" s="627"/>
      <c r="D780" s="627"/>
      <c r="E780" s="627"/>
      <c r="F780" s="628"/>
      <c r="G780" s="593" t="s">
        <v>365</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366</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1"/>
    </row>
    <row r="781" spans="1:50" ht="24.75" customHeight="1">
      <c r="A781" s="629"/>
      <c r="B781" s="630"/>
      <c r="C781" s="630"/>
      <c r="D781" s="630"/>
      <c r="E781" s="630"/>
      <c r="F781" s="631"/>
      <c r="G781" s="813"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6"/>
      <c r="AC781" s="813"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c r="A782" s="629"/>
      <c r="B782" s="630"/>
      <c r="C782" s="630"/>
      <c r="D782" s="630"/>
      <c r="E782" s="630"/>
      <c r="F782" s="631"/>
      <c r="G782" s="668" t="s">
        <v>637</v>
      </c>
      <c r="H782" s="669"/>
      <c r="I782" s="669"/>
      <c r="J782" s="669"/>
      <c r="K782" s="670"/>
      <c r="L782" s="662" t="s">
        <v>638</v>
      </c>
      <c r="M782" s="663"/>
      <c r="N782" s="663"/>
      <c r="O782" s="663"/>
      <c r="P782" s="663"/>
      <c r="Q782" s="663"/>
      <c r="R782" s="663"/>
      <c r="S782" s="663"/>
      <c r="T782" s="663"/>
      <c r="U782" s="663"/>
      <c r="V782" s="663"/>
      <c r="W782" s="663"/>
      <c r="X782" s="664"/>
      <c r="Y782" s="389">
        <v>93.6</v>
      </c>
      <c r="Z782" s="390"/>
      <c r="AA782" s="390"/>
      <c r="AB782" s="803"/>
      <c r="AC782" s="668"/>
      <c r="AD782" s="669"/>
      <c r="AE782" s="669"/>
      <c r="AF782" s="669"/>
      <c r="AG782" s="670"/>
      <c r="AH782" s="662"/>
      <c r="AI782" s="663"/>
      <c r="AJ782" s="663"/>
      <c r="AK782" s="663"/>
      <c r="AL782" s="663"/>
      <c r="AM782" s="663"/>
      <c r="AN782" s="663"/>
      <c r="AO782" s="663"/>
      <c r="AP782" s="663"/>
      <c r="AQ782" s="663"/>
      <c r="AR782" s="663"/>
      <c r="AS782" s="663"/>
      <c r="AT782" s="664"/>
      <c r="AU782" s="389"/>
      <c r="AV782" s="390"/>
      <c r="AW782" s="390"/>
      <c r="AX782" s="391"/>
    </row>
    <row r="783" spans="1:50" ht="24.75"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c r="A792" s="629"/>
      <c r="B792" s="630"/>
      <c r="C792" s="630"/>
      <c r="D792" s="630"/>
      <c r="E792" s="630"/>
      <c r="F792" s="631"/>
      <c r="G792" s="824" t="s">
        <v>20</v>
      </c>
      <c r="H792" s="825"/>
      <c r="I792" s="825"/>
      <c r="J792" s="825"/>
      <c r="K792" s="825"/>
      <c r="L792" s="826"/>
      <c r="M792" s="827"/>
      <c r="N792" s="827"/>
      <c r="O792" s="827"/>
      <c r="P792" s="827"/>
      <c r="Q792" s="827"/>
      <c r="R792" s="827"/>
      <c r="S792" s="827"/>
      <c r="T792" s="827"/>
      <c r="U792" s="827"/>
      <c r="V792" s="827"/>
      <c r="W792" s="827"/>
      <c r="X792" s="828"/>
      <c r="Y792" s="829">
        <f>SUM(Y782:AB791)</f>
        <v>93.6</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1"/>
    </row>
    <row r="794" spans="1:50" ht="24.75" hidden="1" customHeight="1">
      <c r="A794" s="629"/>
      <c r="B794" s="630"/>
      <c r="C794" s="630"/>
      <c r="D794" s="630"/>
      <c r="E794" s="630"/>
      <c r="F794" s="631"/>
      <c r="G794" s="813"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6"/>
      <c r="AC794" s="813"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c r="A795" s="629"/>
      <c r="B795" s="630"/>
      <c r="C795" s="630"/>
      <c r="D795" s="630"/>
      <c r="E795" s="630"/>
      <c r="F795" s="631"/>
      <c r="G795" s="668"/>
      <c r="H795" s="669"/>
      <c r="I795" s="669"/>
      <c r="J795" s="669"/>
      <c r="K795" s="670"/>
      <c r="L795" s="662"/>
      <c r="M795" s="663"/>
      <c r="N795" s="663"/>
      <c r="O795" s="663"/>
      <c r="P795" s="663"/>
      <c r="Q795" s="663"/>
      <c r="R795" s="663"/>
      <c r="S795" s="663"/>
      <c r="T795" s="663"/>
      <c r="U795" s="663"/>
      <c r="V795" s="663"/>
      <c r="W795" s="663"/>
      <c r="X795" s="664"/>
      <c r="Y795" s="389"/>
      <c r="Z795" s="390"/>
      <c r="AA795" s="390"/>
      <c r="AB795" s="803"/>
      <c r="AC795" s="668"/>
      <c r="AD795" s="669"/>
      <c r="AE795" s="669"/>
      <c r="AF795" s="669"/>
      <c r="AG795" s="670"/>
      <c r="AH795" s="662"/>
      <c r="AI795" s="663"/>
      <c r="AJ795" s="663"/>
      <c r="AK795" s="663"/>
      <c r="AL795" s="663"/>
      <c r="AM795" s="663"/>
      <c r="AN795" s="663"/>
      <c r="AO795" s="663"/>
      <c r="AP795" s="663"/>
      <c r="AQ795" s="663"/>
      <c r="AR795" s="663"/>
      <c r="AS795" s="663"/>
      <c r="AT795" s="664"/>
      <c r="AU795" s="389"/>
      <c r="AV795" s="390"/>
      <c r="AW795" s="390"/>
      <c r="AX795" s="39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c r="A805" s="629"/>
      <c r="B805" s="630"/>
      <c r="C805" s="630"/>
      <c r="D805" s="630"/>
      <c r="E805" s="630"/>
      <c r="F805" s="631"/>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1"/>
    </row>
    <row r="807" spans="1:50" ht="24.75" hidden="1" customHeight="1">
      <c r="A807" s="629"/>
      <c r="B807" s="630"/>
      <c r="C807" s="630"/>
      <c r="D807" s="630"/>
      <c r="E807" s="630"/>
      <c r="F807" s="631"/>
      <c r="G807" s="813"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6"/>
      <c r="AC807" s="813"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9"/>
      <c r="Z808" s="390"/>
      <c r="AA808" s="390"/>
      <c r="AB808" s="803"/>
      <c r="AC808" s="668"/>
      <c r="AD808" s="669"/>
      <c r="AE808" s="669"/>
      <c r="AF808" s="669"/>
      <c r="AG808" s="670"/>
      <c r="AH808" s="662"/>
      <c r="AI808" s="663"/>
      <c r="AJ808" s="663"/>
      <c r="AK808" s="663"/>
      <c r="AL808" s="663"/>
      <c r="AM808" s="663"/>
      <c r="AN808" s="663"/>
      <c r="AO808" s="663"/>
      <c r="AP808" s="663"/>
      <c r="AQ808" s="663"/>
      <c r="AR808" s="663"/>
      <c r="AS808" s="663"/>
      <c r="AT808" s="664"/>
      <c r="AU808" s="389"/>
      <c r="AV808" s="390"/>
      <c r="AW808" s="390"/>
      <c r="AX808" s="39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c r="A818" s="629"/>
      <c r="B818" s="630"/>
      <c r="C818" s="630"/>
      <c r="D818" s="630"/>
      <c r="E818" s="630"/>
      <c r="F818" s="631"/>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1"/>
    </row>
    <row r="820" spans="1:50" ht="24.75" hidden="1" customHeight="1">
      <c r="A820" s="629"/>
      <c r="B820" s="630"/>
      <c r="C820" s="630"/>
      <c r="D820" s="630"/>
      <c r="E820" s="630"/>
      <c r="F820" s="631"/>
      <c r="G820" s="813"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6"/>
      <c r="AC820" s="813"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9"/>
      <c r="Z821" s="390"/>
      <c r="AA821" s="390"/>
      <c r="AB821" s="803"/>
      <c r="AC821" s="668"/>
      <c r="AD821" s="669"/>
      <c r="AE821" s="669"/>
      <c r="AF821" s="669"/>
      <c r="AG821" s="670"/>
      <c r="AH821" s="662"/>
      <c r="AI821" s="663"/>
      <c r="AJ821" s="663"/>
      <c r="AK821" s="663"/>
      <c r="AL821" s="663"/>
      <c r="AM821" s="663"/>
      <c r="AN821" s="663"/>
      <c r="AO821" s="663"/>
      <c r="AP821" s="663"/>
      <c r="AQ821" s="663"/>
      <c r="AR821" s="663"/>
      <c r="AS821" s="663"/>
      <c r="AT821" s="664"/>
      <c r="AU821" s="389"/>
      <c r="AV821" s="390"/>
      <c r="AW821" s="390"/>
      <c r="AX821" s="39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c r="A831" s="629"/>
      <c r="B831" s="630"/>
      <c r="C831" s="630"/>
      <c r="D831" s="630"/>
      <c r="E831" s="630"/>
      <c r="F831" s="631"/>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639</v>
      </c>
      <c r="D838" s="348"/>
      <c r="E838" s="348"/>
      <c r="F838" s="348"/>
      <c r="G838" s="348"/>
      <c r="H838" s="348"/>
      <c r="I838" s="348"/>
      <c r="J838" s="349">
        <v>5010005019914</v>
      </c>
      <c r="K838" s="350"/>
      <c r="L838" s="350"/>
      <c r="M838" s="350"/>
      <c r="N838" s="350"/>
      <c r="O838" s="350"/>
      <c r="P838" s="363" t="s">
        <v>640</v>
      </c>
      <c r="Q838" s="351"/>
      <c r="R838" s="351"/>
      <c r="S838" s="351"/>
      <c r="T838" s="351"/>
      <c r="U838" s="351"/>
      <c r="V838" s="351"/>
      <c r="W838" s="351"/>
      <c r="X838" s="351"/>
      <c r="Y838" s="352">
        <v>93.6</v>
      </c>
      <c r="Z838" s="353"/>
      <c r="AA838" s="353"/>
      <c r="AB838" s="354"/>
      <c r="AC838" s="364" t="s">
        <v>80</v>
      </c>
      <c r="AD838" s="372"/>
      <c r="AE838" s="372"/>
      <c r="AF838" s="372"/>
      <c r="AG838" s="372"/>
      <c r="AH838" s="373" t="s">
        <v>413</v>
      </c>
      <c r="AI838" s="374"/>
      <c r="AJ838" s="374"/>
      <c r="AK838" s="374"/>
      <c r="AL838" s="358" t="s">
        <v>413</v>
      </c>
      <c r="AM838" s="359"/>
      <c r="AN838" s="359"/>
      <c r="AO838" s="360"/>
      <c r="AP838" s="361" t="s">
        <v>413</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c r="A1103" s="377">
        <v>1</v>
      </c>
      <c r="B1103" s="377">
        <v>1</v>
      </c>
      <c r="C1103" s="375"/>
      <c r="D1103" s="375"/>
      <c r="E1103" s="147" t="s">
        <v>641</v>
      </c>
      <c r="F1103" s="376"/>
      <c r="G1103" s="376"/>
      <c r="H1103" s="376"/>
      <c r="I1103" s="376"/>
      <c r="J1103" s="349" t="s">
        <v>641</v>
      </c>
      <c r="K1103" s="350"/>
      <c r="L1103" s="350"/>
      <c r="M1103" s="350"/>
      <c r="N1103" s="350"/>
      <c r="O1103" s="350"/>
      <c r="P1103" s="363" t="s">
        <v>641</v>
      </c>
      <c r="Q1103" s="351"/>
      <c r="R1103" s="351"/>
      <c r="S1103" s="351"/>
      <c r="T1103" s="351"/>
      <c r="U1103" s="351"/>
      <c r="V1103" s="351"/>
      <c r="W1103" s="351"/>
      <c r="X1103" s="351"/>
      <c r="Y1103" s="352" t="s">
        <v>641</v>
      </c>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09">
      <formula>IF(RIGHT(TEXT(P14,"0.#"),1)=".",FALSE,TRUE)</formula>
    </cfRule>
    <cfRule type="expression" dxfId="2800" priority="14110">
      <formula>IF(RIGHT(TEXT(P14,"0.#"),1)=".",TRUE,FALSE)</formula>
    </cfRule>
  </conditionalFormatting>
  <conditionalFormatting sqref="AE32">
    <cfRule type="expression" dxfId="2799" priority="14099">
      <formula>IF(RIGHT(TEXT(AE32,"0.#"),1)=".",FALSE,TRUE)</formula>
    </cfRule>
    <cfRule type="expression" dxfId="2798" priority="14100">
      <formula>IF(RIGHT(TEXT(AE32,"0.#"),1)=".",TRUE,FALSE)</formula>
    </cfRule>
  </conditionalFormatting>
  <conditionalFormatting sqref="P18:AX18">
    <cfRule type="expression" dxfId="2797" priority="13985">
      <formula>IF(RIGHT(TEXT(P18,"0.#"),1)=".",FALSE,TRUE)</formula>
    </cfRule>
    <cfRule type="expression" dxfId="2796" priority="13986">
      <formula>IF(RIGHT(TEXT(P18,"0.#"),1)=".",TRUE,FALSE)</formula>
    </cfRule>
  </conditionalFormatting>
  <conditionalFormatting sqref="Y783">
    <cfRule type="expression" dxfId="2795" priority="13981">
      <formula>IF(RIGHT(TEXT(Y783,"0.#"),1)=".",FALSE,TRUE)</formula>
    </cfRule>
    <cfRule type="expression" dxfId="2794" priority="13982">
      <formula>IF(RIGHT(TEXT(Y783,"0.#"),1)=".",TRUE,FALSE)</formula>
    </cfRule>
  </conditionalFormatting>
  <conditionalFormatting sqref="Y792">
    <cfRule type="expression" dxfId="2793" priority="13977">
      <formula>IF(RIGHT(TEXT(Y792,"0.#"),1)=".",FALSE,TRUE)</formula>
    </cfRule>
    <cfRule type="expression" dxfId="2792" priority="13978">
      <formula>IF(RIGHT(TEXT(Y792,"0.#"),1)=".",TRUE,FALSE)</formula>
    </cfRule>
  </conditionalFormatting>
  <conditionalFormatting sqref="Y823:Y830 Y821 Y810:Y817 Y808 Y797:Y804 Y795">
    <cfRule type="expression" dxfId="2791" priority="13759">
      <formula>IF(RIGHT(TEXT(Y795,"0.#"),1)=".",FALSE,TRUE)</formula>
    </cfRule>
    <cfRule type="expression" dxfId="2790" priority="13760">
      <formula>IF(RIGHT(TEXT(Y795,"0.#"),1)=".",TRUE,FALSE)</formula>
    </cfRule>
  </conditionalFormatting>
  <conditionalFormatting sqref="P16:AQ17 P15:AX15 AK13:AX13">
    <cfRule type="expression" dxfId="2789" priority="13807">
      <formula>IF(RIGHT(TEXT(P13,"0.#"),1)=".",FALSE,TRUE)</formula>
    </cfRule>
    <cfRule type="expression" dxfId="2788" priority="13808">
      <formula>IF(RIGHT(TEXT(P13,"0.#"),1)=".",TRUE,FALSE)</formula>
    </cfRule>
  </conditionalFormatting>
  <conditionalFormatting sqref="P19:AJ19">
    <cfRule type="expression" dxfId="2787" priority="13805">
      <formula>IF(RIGHT(TEXT(P19,"0.#"),1)=".",FALSE,TRUE)</formula>
    </cfRule>
    <cfRule type="expression" dxfId="2786" priority="13806">
      <formula>IF(RIGHT(TEXT(P19,"0.#"),1)=".",TRUE,FALSE)</formula>
    </cfRule>
  </conditionalFormatting>
  <conditionalFormatting sqref="AE101 AQ101">
    <cfRule type="expression" dxfId="2785" priority="13797">
      <formula>IF(RIGHT(TEXT(AE101,"0.#"),1)=".",FALSE,TRUE)</formula>
    </cfRule>
    <cfRule type="expression" dxfId="2784" priority="13798">
      <formula>IF(RIGHT(TEXT(AE101,"0.#"),1)=".",TRUE,FALSE)</formula>
    </cfRule>
  </conditionalFormatting>
  <conditionalFormatting sqref="Y784:Y791 Y782">
    <cfRule type="expression" dxfId="2783" priority="13783">
      <formula>IF(RIGHT(TEXT(Y782,"0.#"),1)=".",FALSE,TRUE)</formula>
    </cfRule>
    <cfRule type="expression" dxfId="2782" priority="13784">
      <formula>IF(RIGHT(TEXT(Y782,"0.#"),1)=".",TRUE,FALSE)</formula>
    </cfRule>
  </conditionalFormatting>
  <conditionalFormatting sqref="AU783">
    <cfRule type="expression" dxfId="2781" priority="13781">
      <formula>IF(RIGHT(TEXT(AU783,"0.#"),1)=".",FALSE,TRUE)</formula>
    </cfRule>
    <cfRule type="expression" dxfId="2780" priority="13782">
      <formula>IF(RIGHT(TEXT(AU783,"0.#"),1)=".",TRUE,FALSE)</formula>
    </cfRule>
  </conditionalFormatting>
  <conditionalFormatting sqref="AU792">
    <cfRule type="expression" dxfId="2779" priority="13779">
      <formula>IF(RIGHT(TEXT(AU792,"0.#"),1)=".",FALSE,TRUE)</formula>
    </cfRule>
    <cfRule type="expression" dxfId="2778" priority="13780">
      <formula>IF(RIGHT(TEXT(AU792,"0.#"),1)=".",TRUE,FALSE)</formula>
    </cfRule>
  </conditionalFormatting>
  <conditionalFormatting sqref="AU784:AU791 AU782">
    <cfRule type="expression" dxfId="2777" priority="13777">
      <formula>IF(RIGHT(TEXT(AU782,"0.#"),1)=".",FALSE,TRUE)</formula>
    </cfRule>
    <cfRule type="expression" dxfId="2776" priority="13778">
      <formula>IF(RIGHT(TEXT(AU782,"0.#"),1)=".",TRUE,FALSE)</formula>
    </cfRule>
  </conditionalFormatting>
  <conditionalFormatting sqref="Y822 Y809 Y796">
    <cfRule type="expression" dxfId="2775" priority="13763">
      <formula>IF(RIGHT(TEXT(Y796,"0.#"),1)=".",FALSE,TRUE)</formula>
    </cfRule>
    <cfRule type="expression" dxfId="2774" priority="13764">
      <formula>IF(RIGHT(TEXT(Y796,"0.#"),1)=".",TRUE,FALSE)</formula>
    </cfRule>
  </conditionalFormatting>
  <conditionalFormatting sqref="Y831 Y818 Y805">
    <cfRule type="expression" dxfId="2773" priority="13761">
      <formula>IF(RIGHT(TEXT(Y805,"0.#"),1)=".",FALSE,TRUE)</formula>
    </cfRule>
    <cfRule type="expression" dxfId="2772" priority="13762">
      <formula>IF(RIGHT(TEXT(Y805,"0.#"),1)=".",TRUE,FALSE)</formula>
    </cfRule>
  </conditionalFormatting>
  <conditionalFormatting sqref="AU822 AU809 AU796">
    <cfRule type="expression" dxfId="2771" priority="13757">
      <formula>IF(RIGHT(TEXT(AU796,"0.#"),1)=".",FALSE,TRUE)</formula>
    </cfRule>
    <cfRule type="expression" dxfId="2770" priority="13758">
      <formula>IF(RIGHT(TEXT(AU796,"0.#"),1)=".",TRUE,FALSE)</formula>
    </cfRule>
  </conditionalFormatting>
  <conditionalFormatting sqref="AU831 AU818 AU805">
    <cfRule type="expression" dxfId="2769" priority="13755">
      <formula>IF(RIGHT(TEXT(AU805,"0.#"),1)=".",FALSE,TRUE)</formula>
    </cfRule>
    <cfRule type="expression" dxfId="2768" priority="13756">
      <formula>IF(RIGHT(TEXT(AU805,"0.#"),1)=".",TRUE,FALSE)</formula>
    </cfRule>
  </conditionalFormatting>
  <conditionalFormatting sqref="AU823:AU830 AU821 AU810:AU817 AU808 AU797:AU804 AU795">
    <cfRule type="expression" dxfId="2767" priority="13753">
      <formula>IF(RIGHT(TEXT(AU795,"0.#"),1)=".",FALSE,TRUE)</formula>
    </cfRule>
    <cfRule type="expression" dxfId="2766" priority="13754">
      <formula>IF(RIGHT(TEXT(AU795,"0.#"),1)=".",TRUE,FALSE)</formula>
    </cfRule>
  </conditionalFormatting>
  <conditionalFormatting sqref="AM87">
    <cfRule type="expression" dxfId="2765" priority="13407">
      <formula>IF(RIGHT(TEXT(AM87,"0.#"),1)=".",FALSE,TRUE)</formula>
    </cfRule>
    <cfRule type="expression" dxfId="2764" priority="13408">
      <formula>IF(RIGHT(TEXT(AM87,"0.#"),1)=".",TRUE,FALSE)</formula>
    </cfRule>
  </conditionalFormatting>
  <conditionalFormatting sqref="AE55">
    <cfRule type="expression" dxfId="2763" priority="13475">
      <formula>IF(RIGHT(TEXT(AE55,"0.#"),1)=".",FALSE,TRUE)</formula>
    </cfRule>
    <cfRule type="expression" dxfId="2762" priority="13476">
      <formula>IF(RIGHT(TEXT(AE55,"0.#"),1)=".",TRUE,FALSE)</formula>
    </cfRule>
  </conditionalFormatting>
  <conditionalFormatting sqref="AI55">
    <cfRule type="expression" dxfId="2761" priority="13473">
      <formula>IF(RIGHT(TEXT(AI55,"0.#"),1)=".",FALSE,TRUE)</formula>
    </cfRule>
    <cfRule type="expression" dxfId="2760" priority="13474">
      <formula>IF(RIGHT(TEXT(AI55,"0.#"),1)=".",TRUE,FALSE)</formula>
    </cfRule>
  </conditionalFormatting>
  <conditionalFormatting sqref="AE33">
    <cfRule type="expression" dxfId="2759" priority="13567">
      <formula>IF(RIGHT(TEXT(AE33,"0.#"),1)=".",FALSE,TRUE)</formula>
    </cfRule>
    <cfRule type="expression" dxfId="2758" priority="13568">
      <formula>IF(RIGHT(TEXT(AE33,"0.#"),1)=".",TRUE,FALSE)</formula>
    </cfRule>
  </conditionalFormatting>
  <conditionalFormatting sqref="AE34 AI34 AM34">
    <cfRule type="expression" dxfId="2757" priority="13565">
      <formula>IF(RIGHT(TEXT(AE34,"0.#"),1)=".",FALSE,TRUE)</formula>
    </cfRule>
    <cfRule type="expression" dxfId="2756" priority="13566">
      <formula>IF(RIGHT(TEXT(AE34,"0.#"),1)=".",TRUE,FALSE)</formula>
    </cfRule>
  </conditionalFormatting>
  <conditionalFormatting sqref="AI33">
    <cfRule type="expression" dxfId="2755" priority="13561">
      <formula>IF(RIGHT(TEXT(AI33,"0.#"),1)=".",FALSE,TRUE)</formula>
    </cfRule>
    <cfRule type="expression" dxfId="2754" priority="13562">
      <formula>IF(RIGHT(TEXT(AI33,"0.#"),1)=".",TRUE,FALSE)</formula>
    </cfRule>
  </conditionalFormatting>
  <conditionalFormatting sqref="AI32">
    <cfRule type="expression" dxfId="2753" priority="13559">
      <formula>IF(RIGHT(TEXT(AI32,"0.#"),1)=".",FALSE,TRUE)</formula>
    </cfRule>
    <cfRule type="expression" dxfId="2752" priority="13560">
      <formula>IF(RIGHT(TEXT(AI32,"0.#"),1)=".",TRUE,FALSE)</formula>
    </cfRule>
  </conditionalFormatting>
  <conditionalFormatting sqref="AM32">
    <cfRule type="expression" dxfId="2751" priority="13557">
      <formula>IF(RIGHT(TEXT(AM32,"0.#"),1)=".",FALSE,TRUE)</formula>
    </cfRule>
    <cfRule type="expression" dxfId="2750" priority="13558">
      <formula>IF(RIGHT(TEXT(AM32,"0.#"),1)=".",TRUE,FALSE)</formula>
    </cfRule>
  </conditionalFormatting>
  <conditionalFormatting sqref="AM33">
    <cfRule type="expression" dxfId="2749" priority="13555">
      <formula>IF(RIGHT(TEXT(AM33,"0.#"),1)=".",FALSE,TRUE)</formula>
    </cfRule>
    <cfRule type="expression" dxfId="2748" priority="13556">
      <formula>IF(RIGHT(TEXT(AM33,"0.#"),1)=".",TRUE,FALSE)</formula>
    </cfRule>
  </conditionalFormatting>
  <conditionalFormatting sqref="AQ32 AQ34">
    <cfRule type="expression" dxfId="2747" priority="13547">
      <formula>IF(RIGHT(TEXT(AQ32,"0.#"),1)=".",FALSE,TRUE)</formula>
    </cfRule>
    <cfRule type="expression" dxfId="2746" priority="13548">
      <formula>IF(RIGHT(TEXT(AQ32,"0.#"),1)=".",TRUE,FALSE)</formula>
    </cfRule>
  </conditionalFormatting>
  <conditionalFormatting sqref="AU32:AU34">
    <cfRule type="expression" dxfId="2745" priority="13545">
      <formula>IF(RIGHT(TEXT(AU32,"0.#"),1)=".",FALSE,TRUE)</formula>
    </cfRule>
    <cfRule type="expression" dxfId="2744" priority="13546">
      <formula>IF(RIGHT(TEXT(AU32,"0.#"),1)=".",TRUE,FALSE)</formula>
    </cfRule>
  </conditionalFormatting>
  <conditionalFormatting sqref="AM55">
    <cfRule type="expression" dxfId="2743" priority="13463">
      <formula>IF(RIGHT(TEXT(AM55,"0.#"),1)=".",FALSE,TRUE)</formula>
    </cfRule>
    <cfRule type="expression" dxfId="2742" priority="13464">
      <formula>IF(RIGHT(TEXT(AM55,"0.#"),1)=".",TRUE,FALSE)</formula>
    </cfRule>
  </conditionalFormatting>
  <conditionalFormatting sqref="AE62 AI62 AM62">
    <cfRule type="expression" dxfId="2741" priority="13445">
      <formula>IF(RIGHT(TEXT(AE62,"0.#"),1)=".",FALSE,TRUE)</formula>
    </cfRule>
    <cfRule type="expression" dxfId="2740" priority="13446">
      <formula>IF(RIGHT(TEXT(AE62,"0.#"),1)=".",TRUE,FALSE)</formula>
    </cfRule>
  </conditionalFormatting>
  <conditionalFormatting sqref="AE87">
    <cfRule type="expression" dxfId="2739" priority="13419">
      <formula>IF(RIGHT(TEXT(AE87,"0.#"),1)=".",FALSE,TRUE)</formula>
    </cfRule>
    <cfRule type="expression" dxfId="2738" priority="13420">
      <formula>IF(RIGHT(TEXT(AE87,"0.#"),1)=".",TRUE,FALSE)</formula>
    </cfRule>
  </conditionalFormatting>
  <conditionalFormatting sqref="AE88">
    <cfRule type="expression" dxfId="2737" priority="13417">
      <formula>IF(RIGHT(TEXT(AE88,"0.#"),1)=".",FALSE,TRUE)</formula>
    </cfRule>
    <cfRule type="expression" dxfId="2736" priority="13418">
      <formula>IF(RIGHT(TEXT(AE88,"0.#"),1)=".",TRUE,FALSE)</formula>
    </cfRule>
  </conditionalFormatting>
  <conditionalFormatting sqref="AE89">
    <cfRule type="expression" dxfId="2735" priority="13415">
      <formula>IF(RIGHT(TEXT(AE89,"0.#"),1)=".",FALSE,TRUE)</formula>
    </cfRule>
    <cfRule type="expression" dxfId="2734" priority="13416">
      <formula>IF(RIGHT(TEXT(AE89,"0.#"),1)=".",TRUE,FALSE)</formula>
    </cfRule>
  </conditionalFormatting>
  <conditionalFormatting sqref="AI89">
    <cfRule type="expression" dxfId="2733" priority="13413">
      <formula>IF(RIGHT(TEXT(AI89,"0.#"),1)=".",FALSE,TRUE)</formula>
    </cfRule>
    <cfRule type="expression" dxfId="2732" priority="13414">
      <formula>IF(RIGHT(TEXT(AI89,"0.#"),1)=".",TRUE,FALSE)</formula>
    </cfRule>
  </conditionalFormatting>
  <conditionalFormatting sqref="AI88">
    <cfRule type="expression" dxfId="2731" priority="13411">
      <formula>IF(RIGHT(TEXT(AI88,"0.#"),1)=".",FALSE,TRUE)</formula>
    </cfRule>
    <cfRule type="expression" dxfId="2730" priority="13412">
      <formula>IF(RIGHT(TEXT(AI88,"0.#"),1)=".",TRUE,FALSE)</formula>
    </cfRule>
  </conditionalFormatting>
  <conditionalFormatting sqref="AI87">
    <cfRule type="expression" dxfId="2729" priority="13409">
      <formula>IF(RIGHT(TEXT(AI87,"0.#"),1)=".",FALSE,TRUE)</formula>
    </cfRule>
    <cfRule type="expression" dxfId="2728" priority="13410">
      <formula>IF(RIGHT(TEXT(AI87,"0.#"),1)=".",TRUE,FALSE)</formula>
    </cfRule>
  </conditionalFormatting>
  <conditionalFormatting sqref="AM88">
    <cfRule type="expression" dxfId="2727" priority="13405">
      <formula>IF(RIGHT(TEXT(AM88,"0.#"),1)=".",FALSE,TRUE)</formula>
    </cfRule>
    <cfRule type="expression" dxfId="2726" priority="13406">
      <formula>IF(RIGHT(TEXT(AM88,"0.#"),1)=".",TRUE,FALSE)</formula>
    </cfRule>
  </conditionalFormatting>
  <conditionalFormatting sqref="AM89">
    <cfRule type="expression" dxfId="2725" priority="13403">
      <formula>IF(RIGHT(TEXT(AM89,"0.#"),1)=".",FALSE,TRUE)</formula>
    </cfRule>
    <cfRule type="expression" dxfId="2724" priority="13404">
      <formula>IF(RIGHT(TEXT(AM89,"0.#"),1)=".",TRUE,FALSE)</formula>
    </cfRule>
  </conditionalFormatting>
  <conditionalFormatting sqref="AE92">
    <cfRule type="expression" dxfId="2723" priority="13389">
      <formula>IF(RIGHT(TEXT(AE92,"0.#"),1)=".",FALSE,TRUE)</formula>
    </cfRule>
    <cfRule type="expression" dxfId="2722" priority="13390">
      <formula>IF(RIGHT(TEXT(AE92,"0.#"),1)=".",TRUE,FALSE)</formula>
    </cfRule>
  </conditionalFormatting>
  <conditionalFormatting sqref="AE93">
    <cfRule type="expression" dxfId="2721" priority="13387">
      <formula>IF(RIGHT(TEXT(AE93,"0.#"),1)=".",FALSE,TRUE)</formula>
    </cfRule>
    <cfRule type="expression" dxfId="2720" priority="13388">
      <formula>IF(RIGHT(TEXT(AE93,"0.#"),1)=".",TRUE,FALSE)</formula>
    </cfRule>
  </conditionalFormatting>
  <conditionalFormatting sqref="AE94">
    <cfRule type="expression" dxfId="2719" priority="13385">
      <formula>IF(RIGHT(TEXT(AE94,"0.#"),1)=".",FALSE,TRUE)</formula>
    </cfRule>
    <cfRule type="expression" dxfId="2718" priority="13386">
      <formula>IF(RIGHT(TEXT(AE94,"0.#"),1)=".",TRUE,FALSE)</formula>
    </cfRule>
  </conditionalFormatting>
  <conditionalFormatting sqref="AI94">
    <cfRule type="expression" dxfId="2717" priority="13383">
      <formula>IF(RIGHT(TEXT(AI94,"0.#"),1)=".",FALSE,TRUE)</formula>
    </cfRule>
    <cfRule type="expression" dxfId="2716" priority="13384">
      <formula>IF(RIGHT(TEXT(AI94,"0.#"),1)=".",TRUE,FALSE)</formula>
    </cfRule>
  </conditionalFormatting>
  <conditionalFormatting sqref="AI93">
    <cfRule type="expression" dxfId="2715" priority="13381">
      <formula>IF(RIGHT(TEXT(AI93,"0.#"),1)=".",FALSE,TRUE)</formula>
    </cfRule>
    <cfRule type="expression" dxfId="2714" priority="13382">
      <formula>IF(RIGHT(TEXT(AI93,"0.#"),1)=".",TRUE,FALSE)</formula>
    </cfRule>
  </conditionalFormatting>
  <conditionalFormatting sqref="AI92">
    <cfRule type="expression" dxfId="2713" priority="13379">
      <formula>IF(RIGHT(TEXT(AI92,"0.#"),1)=".",FALSE,TRUE)</formula>
    </cfRule>
    <cfRule type="expression" dxfId="2712" priority="13380">
      <formula>IF(RIGHT(TEXT(AI92,"0.#"),1)=".",TRUE,FALSE)</formula>
    </cfRule>
  </conditionalFormatting>
  <conditionalFormatting sqref="AM92">
    <cfRule type="expression" dxfId="2711" priority="13377">
      <formula>IF(RIGHT(TEXT(AM92,"0.#"),1)=".",FALSE,TRUE)</formula>
    </cfRule>
    <cfRule type="expression" dxfId="2710" priority="13378">
      <formula>IF(RIGHT(TEXT(AM92,"0.#"),1)=".",TRUE,FALSE)</formula>
    </cfRule>
  </conditionalFormatting>
  <conditionalFormatting sqref="AM93">
    <cfRule type="expression" dxfId="2709" priority="13375">
      <formula>IF(RIGHT(TEXT(AM93,"0.#"),1)=".",FALSE,TRUE)</formula>
    </cfRule>
    <cfRule type="expression" dxfId="2708" priority="13376">
      <formula>IF(RIGHT(TEXT(AM93,"0.#"),1)=".",TRUE,FALSE)</formula>
    </cfRule>
  </conditionalFormatting>
  <conditionalFormatting sqref="AM94">
    <cfRule type="expression" dxfId="2707" priority="13373">
      <formula>IF(RIGHT(TEXT(AM94,"0.#"),1)=".",FALSE,TRUE)</formula>
    </cfRule>
    <cfRule type="expression" dxfId="2706" priority="13374">
      <formula>IF(RIGHT(TEXT(AM94,"0.#"),1)=".",TRUE,FALSE)</formula>
    </cfRule>
  </conditionalFormatting>
  <conditionalFormatting sqref="AE97">
    <cfRule type="expression" dxfId="2705" priority="13359">
      <formula>IF(RIGHT(TEXT(AE97,"0.#"),1)=".",FALSE,TRUE)</formula>
    </cfRule>
    <cfRule type="expression" dxfId="2704" priority="13360">
      <formula>IF(RIGHT(TEXT(AE97,"0.#"),1)=".",TRUE,FALSE)</formula>
    </cfRule>
  </conditionalFormatting>
  <conditionalFormatting sqref="AE98">
    <cfRule type="expression" dxfId="2703" priority="13357">
      <formula>IF(RIGHT(TEXT(AE98,"0.#"),1)=".",FALSE,TRUE)</formula>
    </cfRule>
    <cfRule type="expression" dxfId="2702" priority="13358">
      <formula>IF(RIGHT(TEXT(AE98,"0.#"),1)=".",TRUE,FALSE)</formula>
    </cfRule>
  </conditionalFormatting>
  <conditionalFormatting sqref="AE99">
    <cfRule type="expression" dxfId="2701" priority="13355">
      <formula>IF(RIGHT(TEXT(AE99,"0.#"),1)=".",FALSE,TRUE)</formula>
    </cfRule>
    <cfRule type="expression" dxfId="2700" priority="13356">
      <formula>IF(RIGHT(TEXT(AE99,"0.#"),1)=".",TRUE,FALSE)</formula>
    </cfRule>
  </conditionalFormatting>
  <conditionalFormatting sqref="AI99">
    <cfRule type="expression" dxfId="2699" priority="13353">
      <formula>IF(RIGHT(TEXT(AI99,"0.#"),1)=".",FALSE,TRUE)</formula>
    </cfRule>
    <cfRule type="expression" dxfId="2698" priority="13354">
      <formula>IF(RIGHT(TEXT(AI99,"0.#"),1)=".",TRUE,FALSE)</formula>
    </cfRule>
  </conditionalFormatting>
  <conditionalFormatting sqref="AI98">
    <cfRule type="expression" dxfId="2697" priority="13351">
      <formula>IF(RIGHT(TEXT(AI98,"0.#"),1)=".",FALSE,TRUE)</formula>
    </cfRule>
    <cfRule type="expression" dxfId="2696" priority="13352">
      <formula>IF(RIGHT(TEXT(AI98,"0.#"),1)=".",TRUE,FALSE)</formula>
    </cfRule>
  </conditionalFormatting>
  <conditionalFormatting sqref="AI97">
    <cfRule type="expression" dxfId="2695" priority="13349">
      <formula>IF(RIGHT(TEXT(AI97,"0.#"),1)=".",FALSE,TRUE)</formula>
    </cfRule>
    <cfRule type="expression" dxfId="2694" priority="13350">
      <formula>IF(RIGHT(TEXT(AI97,"0.#"),1)=".",TRUE,FALSE)</formula>
    </cfRule>
  </conditionalFormatting>
  <conditionalFormatting sqref="AM97">
    <cfRule type="expression" dxfId="2693" priority="13347">
      <formula>IF(RIGHT(TEXT(AM97,"0.#"),1)=".",FALSE,TRUE)</formula>
    </cfRule>
    <cfRule type="expression" dxfId="2692" priority="13348">
      <formula>IF(RIGHT(TEXT(AM97,"0.#"),1)=".",TRUE,FALSE)</formula>
    </cfRule>
  </conditionalFormatting>
  <conditionalFormatting sqref="AM98">
    <cfRule type="expression" dxfId="2691" priority="13345">
      <formula>IF(RIGHT(TEXT(AM98,"0.#"),1)=".",FALSE,TRUE)</formula>
    </cfRule>
    <cfRule type="expression" dxfId="2690" priority="13346">
      <formula>IF(RIGHT(TEXT(AM98,"0.#"),1)=".",TRUE,FALSE)</formula>
    </cfRule>
  </conditionalFormatting>
  <conditionalFormatting sqref="AM99">
    <cfRule type="expression" dxfId="2689" priority="13343">
      <formula>IF(RIGHT(TEXT(AM99,"0.#"),1)=".",FALSE,TRUE)</formula>
    </cfRule>
    <cfRule type="expression" dxfId="2688" priority="13344">
      <formula>IF(RIGHT(TEXT(AM99,"0.#"),1)=".",TRUE,FALSE)</formula>
    </cfRule>
  </conditionalFormatting>
  <conditionalFormatting sqref="AI101">
    <cfRule type="expression" dxfId="2687" priority="13329">
      <formula>IF(RIGHT(TEXT(AI101,"0.#"),1)=".",FALSE,TRUE)</formula>
    </cfRule>
    <cfRule type="expression" dxfId="2686" priority="13330">
      <formula>IF(RIGHT(TEXT(AI101,"0.#"),1)=".",TRUE,FALSE)</formula>
    </cfRule>
  </conditionalFormatting>
  <conditionalFormatting sqref="AM101">
    <cfRule type="expression" dxfId="2685" priority="13327">
      <formula>IF(RIGHT(TEXT(AM101,"0.#"),1)=".",FALSE,TRUE)</formula>
    </cfRule>
    <cfRule type="expression" dxfId="2684" priority="13328">
      <formula>IF(RIGHT(TEXT(AM101,"0.#"),1)=".",TRUE,FALSE)</formula>
    </cfRule>
  </conditionalFormatting>
  <conditionalFormatting sqref="AE102">
    <cfRule type="expression" dxfId="2683" priority="13325">
      <formula>IF(RIGHT(TEXT(AE102,"0.#"),1)=".",FALSE,TRUE)</formula>
    </cfRule>
    <cfRule type="expression" dxfId="2682" priority="13326">
      <formula>IF(RIGHT(TEXT(AE102,"0.#"),1)=".",TRUE,FALSE)</formula>
    </cfRule>
  </conditionalFormatting>
  <conditionalFormatting sqref="AI102">
    <cfRule type="expression" dxfId="2681" priority="13323">
      <formula>IF(RIGHT(TEXT(AI102,"0.#"),1)=".",FALSE,TRUE)</formula>
    </cfRule>
    <cfRule type="expression" dxfId="2680" priority="13324">
      <formula>IF(RIGHT(TEXT(AI102,"0.#"),1)=".",TRUE,FALSE)</formula>
    </cfRule>
  </conditionalFormatting>
  <conditionalFormatting sqref="AM102">
    <cfRule type="expression" dxfId="2679" priority="13321">
      <formula>IF(RIGHT(TEXT(AM102,"0.#"),1)=".",FALSE,TRUE)</formula>
    </cfRule>
    <cfRule type="expression" dxfId="2678" priority="13322">
      <formula>IF(RIGHT(TEXT(AM102,"0.#"),1)=".",TRUE,FALSE)</formula>
    </cfRule>
  </conditionalFormatting>
  <conditionalFormatting sqref="AQ102">
    <cfRule type="expression" dxfId="2677" priority="13319">
      <formula>IF(RIGHT(TEXT(AQ102,"0.#"),1)=".",FALSE,TRUE)</formula>
    </cfRule>
    <cfRule type="expression" dxfId="2676" priority="13320">
      <formula>IF(RIGHT(TEXT(AQ102,"0.#"),1)=".",TRUE,FALSE)</formula>
    </cfRule>
  </conditionalFormatting>
  <conditionalFormatting sqref="AE107">
    <cfRule type="expression" dxfId="2675" priority="13303">
      <formula>IF(RIGHT(TEXT(AE107,"0.#"),1)=".",FALSE,TRUE)</formula>
    </cfRule>
    <cfRule type="expression" dxfId="2674" priority="13304">
      <formula>IF(RIGHT(TEXT(AE107,"0.#"),1)=".",TRUE,FALSE)</formula>
    </cfRule>
  </conditionalFormatting>
  <conditionalFormatting sqref="AI107">
    <cfRule type="expression" dxfId="2673" priority="13301">
      <formula>IF(RIGHT(TEXT(AI107,"0.#"),1)=".",FALSE,TRUE)</formula>
    </cfRule>
    <cfRule type="expression" dxfId="2672" priority="13302">
      <formula>IF(RIGHT(TEXT(AI107,"0.#"),1)=".",TRUE,FALSE)</formula>
    </cfRule>
  </conditionalFormatting>
  <conditionalFormatting sqref="AM107">
    <cfRule type="expression" dxfId="2671" priority="13299">
      <formula>IF(RIGHT(TEXT(AM107,"0.#"),1)=".",FALSE,TRUE)</formula>
    </cfRule>
    <cfRule type="expression" dxfId="2670" priority="13300">
      <formula>IF(RIGHT(TEXT(AM107,"0.#"),1)=".",TRUE,FALSE)</formula>
    </cfRule>
  </conditionalFormatting>
  <conditionalFormatting sqref="AE108">
    <cfRule type="expression" dxfId="2669" priority="13297">
      <formula>IF(RIGHT(TEXT(AE108,"0.#"),1)=".",FALSE,TRUE)</formula>
    </cfRule>
    <cfRule type="expression" dxfId="2668" priority="13298">
      <formula>IF(RIGHT(TEXT(AE108,"0.#"),1)=".",TRUE,FALSE)</formula>
    </cfRule>
  </conditionalFormatting>
  <conditionalFormatting sqref="AI108">
    <cfRule type="expression" dxfId="2667" priority="13295">
      <formula>IF(RIGHT(TEXT(AI108,"0.#"),1)=".",FALSE,TRUE)</formula>
    </cfRule>
    <cfRule type="expression" dxfId="2666" priority="13296">
      <formula>IF(RIGHT(TEXT(AI108,"0.#"),1)=".",TRUE,FALSE)</formula>
    </cfRule>
  </conditionalFormatting>
  <conditionalFormatting sqref="AM108">
    <cfRule type="expression" dxfId="2665" priority="13293">
      <formula>IF(RIGHT(TEXT(AM108,"0.#"),1)=".",FALSE,TRUE)</formula>
    </cfRule>
    <cfRule type="expression" dxfId="2664" priority="13294">
      <formula>IF(RIGHT(TEXT(AM108,"0.#"),1)=".",TRUE,FALSE)</formula>
    </cfRule>
  </conditionalFormatting>
  <conditionalFormatting sqref="AE110">
    <cfRule type="expression" dxfId="2663" priority="13289">
      <formula>IF(RIGHT(TEXT(AE110,"0.#"),1)=".",FALSE,TRUE)</formula>
    </cfRule>
    <cfRule type="expression" dxfId="2662" priority="13290">
      <formula>IF(RIGHT(TEXT(AE110,"0.#"),1)=".",TRUE,FALSE)</formula>
    </cfRule>
  </conditionalFormatting>
  <conditionalFormatting sqref="AI110">
    <cfRule type="expression" dxfId="2661" priority="13287">
      <formula>IF(RIGHT(TEXT(AI110,"0.#"),1)=".",FALSE,TRUE)</formula>
    </cfRule>
    <cfRule type="expression" dxfId="2660" priority="13288">
      <formula>IF(RIGHT(TEXT(AI110,"0.#"),1)=".",TRUE,FALSE)</formula>
    </cfRule>
  </conditionalFormatting>
  <conditionalFormatting sqref="AM110">
    <cfRule type="expression" dxfId="2659" priority="13285">
      <formula>IF(RIGHT(TEXT(AM110,"0.#"),1)=".",FALSE,TRUE)</formula>
    </cfRule>
    <cfRule type="expression" dxfId="2658" priority="13286">
      <formula>IF(RIGHT(TEXT(AM110,"0.#"),1)=".",TRUE,FALSE)</formula>
    </cfRule>
  </conditionalFormatting>
  <conditionalFormatting sqref="AE111">
    <cfRule type="expression" dxfId="2657" priority="13283">
      <formula>IF(RIGHT(TEXT(AE111,"0.#"),1)=".",FALSE,TRUE)</formula>
    </cfRule>
    <cfRule type="expression" dxfId="2656" priority="13284">
      <formula>IF(RIGHT(TEXT(AE111,"0.#"),1)=".",TRUE,FALSE)</formula>
    </cfRule>
  </conditionalFormatting>
  <conditionalFormatting sqref="AI111">
    <cfRule type="expression" dxfId="2655" priority="13281">
      <formula>IF(RIGHT(TEXT(AI111,"0.#"),1)=".",FALSE,TRUE)</formula>
    </cfRule>
    <cfRule type="expression" dxfId="2654" priority="13282">
      <formula>IF(RIGHT(TEXT(AI111,"0.#"),1)=".",TRUE,FALSE)</formula>
    </cfRule>
  </conditionalFormatting>
  <conditionalFormatting sqref="AM111">
    <cfRule type="expression" dxfId="2653" priority="13279">
      <formula>IF(RIGHT(TEXT(AM111,"0.#"),1)=".",FALSE,TRUE)</formula>
    </cfRule>
    <cfRule type="expression" dxfId="2652" priority="13280">
      <formula>IF(RIGHT(TEXT(AM111,"0.#"),1)=".",TRUE,FALSE)</formula>
    </cfRule>
  </conditionalFormatting>
  <conditionalFormatting sqref="AE113">
    <cfRule type="expression" dxfId="2651" priority="13275">
      <formula>IF(RIGHT(TEXT(AE113,"0.#"),1)=".",FALSE,TRUE)</formula>
    </cfRule>
    <cfRule type="expression" dxfId="2650" priority="13276">
      <formula>IF(RIGHT(TEXT(AE113,"0.#"),1)=".",TRUE,FALSE)</formula>
    </cfRule>
  </conditionalFormatting>
  <conditionalFormatting sqref="AI113">
    <cfRule type="expression" dxfId="2649" priority="13273">
      <formula>IF(RIGHT(TEXT(AI113,"0.#"),1)=".",FALSE,TRUE)</formula>
    </cfRule>
    <cfRule type="expression" dxfId="2648" priority="13274">
      <formula>IF(RIGHT(TEXT(AI113,"0.#"),1)=".",TRUE,FALSE)</formula>
    </cfRule>
  </conditionalFormatting>
  <conditionalFormatting sqref="AM113">
    <cfRule type="expression" dxfId="2647" priority="13271">
      <formula>IF(RIGHT(TEXT(AM113,"0.#"),1)=".",FALSE,TRUE)</formula>
    </cfRule>
    <cfRule type="expression" dxfId="2646" priority="13272">
      <formula>IF(RIGHT(TEXT(AM113,"0.#"),1)=".",TRUE,FALSE)</formula>
    </cfRule>
  </conditionalFormatting>
  <conditionalFormatting sqref="AE114">
    <cfRule type="expression" dxfId="2645" priority="13269">
      <formula>IF(RIGHT(TEXT(AE114,"0.#"),1)=".",FALSE,TRUE)</formula>
    </cfRule>
    <cfRule type="expression" dxfId="2644" priority="13270">
      <formula>IF(RIGHT(TEXT(AE114,"0.#"),1)=".",TRUE,FALSE)</formula>
    </cfRule>
  </conditionalFormatting>
  <conditionalFormatting sqref="AI114">
    <cfRule type="expression" dxfId="2643" priority="13267">
      <formula>IF(RIGHT(TEXT(AI114,"0.#"),1)=".",FALSE,TRUE)</formula>
    </cfRule>
    <cfRule type="expression" dxfId="2642" priority="13268">
      <formula>IF(RIGHT(TEXT(AI114,"0.#"),1)=".",TRUE,FALSE)</formula>
    </cfRule>
  </conditionalFormatting>
  <conditionalFormatting sqref="AM114">
    <cfRule type="expression" dxfId="2641" priority="13265">
      <formula>IF(RIGHT(TEXT(AM114,"0.#"),1)=".",FALSE,TRUE)</formula>
    </cfRule>
    <cfRule type="expression" dxfId="2640" priority="13266">
      <formula>IF(RIGHT(TEXT(AM114,"0.#"),1)=".",TRUE,FALSE)</formula>
    </cfRule>
  </conditionalFormatting>
  <conditionalFormatting sqref="AQ116">
    <cfRule type="expression" dxfId="2639" priority="13261">
      <formula>IF(RIGHT(TEXT(AQ116,"0.#"),1)=".",FALSE,TRUE)</formula>
    </cfRule>
    <cfRule type="expression" dxfId="2638" priority="13262">
      <formula>IF(RIGHT(TEXT(AQ116,"0.#"),1)=".",TRUE,FALSE)</formula>
    </cfRule>
  </conditionalFormatting>
  <conditionalFormatting sqref="AM116">
    <cfRule type="expression" dxfId="2637" priority="13257">
      <formula>IF(RIGHT(TEXT(AM116,"0.#"),1)=".",FALSE,TRUE)</formula>
    </cfRule>
    <cfRule type="expression" dxfId="2636" priority="13258">
      <formula>IF(RIGHT(TEXT(AM116,"0.#"),1)=".",TRUE,FALSE)</formula>
    </cfRule>
  </conditionalFormatting>
  <conditionalFormatting sqref="AM117">
    <cfRule type="expression" dxfId="2635" priority="13255">
      <formula>IF(RIGHT(TEXT(AM117,"0.#"),1)=".",FALSE,TRUE)</formula>
    </cfRule>
    <cfRule type="expression" dxfId="2634" priority="13256">
      <formula>IF(RIGHT(TEXT(AM117,"0.#"),1)=".",TRUE,FALSE)</formula>
    </cfRule>
  </conditionalFormatting>
  <conditionalFormatting sqref="AQ117">
    <cfRule type="expression" dxfId="2633" priority="13249">
      <formula>IF(RIGHT(TEXT(AQ117,"0.#"),1)=".",FALSE,TRUE)</formula>
    </cfRule>
    <cfRule type="expression" dxfId="2632" priority="13250">
      <formula>IF(RIGHT(TEXT(AQ117,"0.#"),1)=".",TRUE,FALSE)</formula>
    </cfRule>
  </conditionalFormatting>
  <conditionalFormatting sqref="AQ119">
    <cfRule type="expression" dxfId="2631" priority="13247">
      <formula>IF(RIGHT(TEXT(AQ119,"0.#"),1)=".",FALSE,TRUE)</formula>
    </cfRule>
    <cfRule type="expression" dxfId="2630" priority="13248">
      <formula>IF(RIGHT(TEXT(AQ119,"0.#"),1)=".",TRUE,FALSE)</formula>
    </cfRule>
  </conditionalFormatting>
  <conditionalFormatting sqref="AM119">
    <cfRule type="expression" dxfId="2629" priority="13243">
      <formula>IF(RIGHT(TEXT(AM119,"0.#"),1)=".",FALSE,TRUE)</formula>
    </cfRule>
    <cfRule type="expression" dxfId="2628" priority="13244">
      <formula>IF(RIGHT(TEXT(AM119,"0.#"),1)=".",TRUE,FALSE)</formula>
    </cfRule>
  </conditionalFormatting>
  <conditionalFormatting sqref="AQ120">
    <cfRule type="expression" dxfId="2627" priority="13235">
      <formula>IF(RIGHT(TEXT(AQ120,"0.#"),1)=".",FALSE,TRUE)</formula>
    </cfRule>
    <cfRule type="expression" dxfId="2626" priority="13236">
      <formula>IF(RIGHT(TEXT(AQ120,"0.#"),1)=".",TRUE,FALSE)</formula>
    </cfRule>
  </conditionalFormatting>
  <conditionalFormatting sqref="AQ122">
    <cfRule type="expression" dxfId="2625" priority="13233">
      <formula>IF(RIGHT(TEXT(AQ122,"0.#"),1)=".",FALSE,TRUE)</formula>
    </cfRule>
    <cfRule type="expression" dxfId="2624" priority="13234">
      <formula>IF(RIGHT(TEXT(AQ122,"0.#"),1)=".",TRUE,FALSE)</formula>
    </cfRule>
  </conditionalFormatting>
  <conditionalFormatting sqref="AM122">
    <cfRule type="expression" dxfId="2623" priority="13229">
      <formula>IF(RIGHT(TEXT(AM122,"0.#"),1)=".",FALSE,TRUE)</formula>
    </cfRule>
    <cfRule type="expression" dxfId="2622" priority="13230">
      <formula>IF(RIGHT(TEXT(AM122,"0.#"),1)=".",TRUE,FALSE)</formula>
    </cfRule>
  </conditionalFormatting>
  <conditionalFormatting sqref="AQ123">
    <cfRule type="expression" dxfId="2621" priority="13221">
      <formula>IF(RIGHT(TEXT(AQ123,"0.#"),1)=".",FALSE,TRUE)</formula>
    </cfRule>
    <cfRule type="expression" dxfId="2620" priority="13222">
      <formula>IF(RIGHT(TEXT(AQ123,"0.#"),1)=".",TRUE,FALSE)</formula>
    </cfRule>
  </conditionalFormatting>
  <conditionalFormatting sqref="AE125 AQ125">
    <cfRule type="expression" dxfId="2619" priority="13219">
      <formula>IF(RIGHT(TEXT(AE125,"0.#"),1)=".",FALSE,TRUE)</formula>
    </cfRule>
    <cfRule type="expression" dxfId="2618" priority="13220">
      <formula>IF(RIGHT(TEXT(AE125,"0.#"),1)=".",TRUE,FALSE)</formula>
    </cfRule>
  </conditionalFormatting>
  <conditionalFormatting sqref="AI125">
    <cfRule type="expression" dxfId="2617" priority="13217">
      <formula>IF(RIGHT(TEXT(AI125,"0.#"),1)=".",FALSE,TRUE)</formula>
    </cfRule>
    <cfRule type="expression" dxfId="2616" priority="13218">
      <formula>IF(RIGHT(TEXT(AI125,"0.#"),1)=".",TRUE,FALSE)</formula>
    </cfRule>
  </conditionalFormatting>
  <conditionalFormatting sqref="AM125">
    <cfRule type="expression" dxfId="2615" priority="13215">
      <formula>IF(RIGHT(TEXT(AM125,"0.#"),1)=".",FALSE,TRUE)</formula>
    </cfRule>
    <cfRule type="expression" dxfId="2614" priority="13216">
      <formula>IF(RIGHT(TEXT(AM125,"0.#"),1)=".",TRUE,FALSE)</formula>
    </cfRule>
  </conditionalFormatting>
  <conditionalFormatting sqref="AQ126">
    <cfRule type="expression" dxfId="2613" priority="13207">
      <formula>IF(RIGHT(TEXT(AQ126,"0.#"),1)=".",FALSE,TRUE)</formula>
    </cfRule>
    <cfRule type="expression" dxfId="2612" priority="13208">
      <formula>IF(RIGHT(TEXT(AQ126,"0.#"),1)=".",TRUE,FALSE)</formula>
    </cfRule>
  </conditionalFormatting>
  <conditionalFormatting sqref="AE128 AQ128">
    <cfRule type="expression" dxfId="2611" priority="13205">
      <formula>IF(RIGHT(TEXT(AE128,"0.#"),1)=".",FALSE,TRUE)</formula>
    </cfRule>
    <cfRule type="expression" dxfId="2610" priority="13206">
      <formula>IF(RIGHT(TEXT(AE128,"0.#"),1)=".",TRUE,FALSE)</formula>
    </cfRule>
  </conditionalFormatting>
  <conditionalFormatting sqref="AI128">
    <cfRule type="expression" dxfId="2609" priority="13203">
      <formula>IF(RIGHT(TEXT(AI128,"0.#"),1)=".",FALSE,TRUE)</formula>
    </cfRule>
    <cfRule type="expression" dxfId="2608" priority="13204">
      <formula>IF(RIGHT(TEXT(AI128,"0.#"),1)=".",TRUE,FALSE)</formula>
    </cfRule>
  </conditionalFormatting>
  <conditionalFormatting sqref="AM128">
    <cfRule type="expression" dxfId="2607" priority="13201">
      <formula>IF(RIGHT(TEXT(AM128,"0.#"),1)=".",FALSE,TRUE)</formula>
    </cfRule>
    <cfRule type="expression" dxfId="2606" priority="13202">
      <formula>IF(RIGHT(TEXT(AM128,"0.#"),1)=".",TRUE,FALSE)</formula>
    </cfRule>
  </conditionalFormatting>
  <conditionalFormatting sqref="AQ129">
    <cfRule type="expression" dxfId="2605" priority="13193">
      <formula>IF(RIGHT(TEXT(AQ129,"0.#"),1)=".",FALSE,TRUE)</formula>
    </cfRule>
    <cfRule type="expression" dxfId="2604" priority="13194">
      <formula>IF(RIGHT(TEXT(AQ129,"0.#"),1)=".",TRUE,FALSE)</formula>
    </cfRule>
  </conditionalFormatting>
  <conditionalFormatting sqref="AE75">
    <cfRule type="expression" dxfId="2603" priority="13191">
      <formula>IF(RIGHT(TEXT(AE75,"0.#"),1)=".",FALSE,TRUE)</formula>
    </cfRule>
    <cfRule type="expression" dxfId="2602" priority="13192">
      <formula>IF(RIGHT(TEXT(AE75,"0.#"),1)=".",TRUE,FALSE)</formula>
    </cfRule>
  </conditionalFormatting>
  <conditionalFormatting sqref="AE76">
    <cfRule type="expression" dxfId="2601" priority="13189">
      <formula>IF(RIGHT(TEXT(AE76,"0.#"),1)=".",FALSE,TRUE)</formula>
    </cfRule>
    <cfRule type="expression" dxfId="2600" priority="13190">
      <formula>IF(RIGHT(TEXT(AE76,"0.#"),1)=".",TRUE,FALSE)</formula>
    </cfRule>
  </conditionalFormatting>
  <conditionalFormatting sqref="AE77">
    <cfRule type="expression" dxfId="2599" priority="13187">
      <formula>IF(RIGHT(TEXT(AE77,"0.#"),1)=".",FALSE,TRUE)</formula>
    </cfRule>
    <cfRule type="expression" dxfId="2598" priority="13188">
      <formula>IF(RIGHT(TEXT(AE77,"0.#"),1)=".",TRUE,FALSE)</formula>
    </cfRule>
  </conditionalFormatting>
  <conditionalFormatting sqref="AI77">
    <cfRule type="expression" dxfId="2597" priority="13185">
      <formula>IF(RIGHT(TEXT(AI77,"0.#"),1)=".",FALSE,TRUE)</formula>
    </cfRule>
    <cfRule type="expression" dxfId="2596" priority="13186">
      <formula>IF(RIGHT(TEXT(AI77,"0.#"),1)=".",TRUE,FALSE)</formula>
    </cfRule>
  </conditionalFormatting>
  <conditionalFormatting sqref="AI76">
    <cfRule type="expression" dxfId="2595" priority="13183">
      <formula>IF(RIGHT(TEXT(AI76,"0.#"),1)=".",FALSE,TRUE)</formula>
    </cfRule>
    <cfRule type="expression" dxfId="2594" priority="13184">
      <formula>IF(RIGHT(TEXT(AI76,"0.#"),1)=".",TRUE,FALSE)</formula>
    </cfRule>
  </conditionalFormatting>
  <conditionalFormatting sqref="AI75">
    <cfRule type="expression" dxfId="2593" priority="13181">
      <formula>IF(RIGHT(TEXT(AI75,"0.#"),1)=".",FALSE,TRUE)</formula>
    </cfRule>
    <cfRule type="expression" dxfId="2592" priority="13182">
      <formula>IF(RIGHT(TEXT(AI75,"0.#"),1)=".",TRUE,FALSE)</formula>
    </cfRule>
  </conditionalFormatting>
  <conditionalFormatting sqref="AM75">
    <cfRule type="expression" dxfId="2591" priority="13179">
      <formula>IF(RIGHT(TEXT(AM75,"0.#"),1)=".",FALSE,TRUE)</formula>
    </cfRule>
    <cfRule type="expression" dxfId="2590" priority="13180">
      <formula>IF(RIGHT(TEXT(AM75,"0.#"),1)=".",TRUE,FALSE)</formula>
    </cfRule>
  </conditionalFormatting>
  <conditionalFormatting sqref="AM76">
    <cfRule type="expression" dxfId="2589" priority="13177">
      <formula>IF(RIGHT(TEXT(AM76,"0.#"),1)=".",FALSE,TRUE)</formula>
    </cfRule>
    <cfRule type="expression" dxfId="2588" priority="13178">
      <formula>IF(RIGHT(TEXT(AM76,"0.#"),1)=".",TRUE,FALSE)</formula>
    </cfRule>
  </conditionalFormatting>
  <conditionalFormatting sqref="AM77">
    <cfRule type="expression" dxfId="2587" priority="13175">
      <formula>IF(RIGHT(TEXT(AM77,"0.#"),1)=".",FALSE,TRUE)</formula>
    </cfRule>
    <cfRule type="expression" dxfId="2586" priority="13176">
      <formula>IF(RIGHT(TEXT(AM77,"0.#"),1)=".",TRUE,FALSE)</formula>
    </cfRule>
  </conditionalFormatting>
  <conditionalFormatting sqref="AE134:AE135 AI134:AI135 AM134:AM135 AQ134:AQ135 AU134:AU135">
    <cfRule type="expression" dxfId="2585" priority="13161">
      <formula>IF(RIGHT(TEXT(AE134,"0.#"),1)=".",FALSE,TRUE)</formula>
    </cfRule>
    <cfRule type="expression" dxfId="2584" priority="13162">
      <formula>IF(RIGHT(TEXT(AE134,"0.#"),1)=".",TRUE,FALSE)</formula>
    </cfRule>
  </conditionalFormatting>
  <conditionalFormatting sqref="AE433">
    <cfRule type="expression" dxfId="2583" priority="13131">
      <formula>IF(RIGHT(TEXT(AE433,"0.#"),1)=".",FALSE,TRUE)</formula>
    </cfRule>
    <cfRule type="expression" dxfId="2582" priority="13132">
      <formula>IF(RIGHT(TEXT(AE433,"0.#"),1)=".",TRUE,FALSE)</formula>
    </cfRule>
  </conditionalFormatting>
  <conditionalFormatting sqref="AM435">
    <cfRule type="expression" dxfId="2581" priority="13115">
      <formula>IF(RIGHT(TEXT(AM435,"0.#"),1)=".",FALSE,TRUE)</formula>
    </cfRule>
    <cfRule type="expression" dxfId="2580" priority="13116">
      <formula>IF(RIGHT(TEXT(AM435,"0.#"),1)=".",TRUE,FALSE)</formula>
    </cfRule>
  </conditionalFormatting>
  <conditionalFormatting sqref="AE434">
    <cfRule type="expression" dxfId="2579" priority="13129">
      <formula>IF(RIGHT(TEXT(AE434,"0.#"),1)=".",FALSE,TRUE)</formula>
    </cfRule>
    <cfRule type="expression" dxfId="2578" priority="13130">
      <formula>IF(RIGHT(TEXT(AE434,"0.#"),1)=".",TRUE,FALSE)</formula>
    </cfRule>
  </conditionalFormatting>
  <conditionalFormatting sqref="AE435">
    <cfRule type="expression" dxfId="2577" priority="13127">
      <formula>IF(RIGHT(TEXT(AE435,"0.#"),1)=".",FALSE,TRUE)</formula>
    </cfRule>
    <cfRule type="expression" dxfId="2576" priority="13128">
      <formula>IF(RIGHT(TEXT(AE435,"0.#"),1)=".",TRUE,FALSE)</formula>
    </cfRule>
  </conditionalFormatting>
  <conditionalFormatting sqref="AM433">
    <cfRule type="expression" dxfId="2575" priority="13119">
      <formula>IF(RIGHT(TEXT(AM433,"0.#"),1)=".",FALSE,TRUE)</formula>
    </cfRule>
    <cfRule type="expression" dxfId="2574" priority="13120">
      <formula>IF(RIGHT(TEXT(AM433,"0.#"),1)=".",TRUE,FALSE)</formula>
    </cfRule>
  </conditionalFormatting>
  <conditionalFormatting sqref="AM434">
    <cfRule type="expression" dxfId="2573" priority="13117">
      <formula>IF(RIGHT(TEXT(AM434,"0.#"),1)=".",FALSE,TRUE)</formula>
    </cfRule>
    <cfRule type="expression" dxfId="2572" priority="13118">
      <formula>IF(RIGHT(TEXT(AM434,"0.#"),1)=".",TRUE,FALSE)</formula>
    </cfRule>
  </conditionalFormatting>
  <conditionalFormatting sqref="AU433">
    <cfRule type="expression" dxfId="2571" priority="13107">
      <formula>IF(RIGHT(TEXT(AU433,"0.#"),1)=".",FALSE,TRUE)</formula>
    </cfRule>
    <cfRule type="expression" dxfId="2570" priority="13108">
      <formula>IF(RIGHT(TEXT(AU433,"0.#"),1)=".",TRUE,FALSE)</formula>
    </cfRule>
  </conditionalFormatting>
  <conditionalFormatting sqref="AU434">
    <cfRule type="expression" dxfId="2569" priority="13105">
      <formula>IF(RIGHT(TEXT(AU434,"0.#"),1)=".",FALSE,TRUE)</formula>
    </cfRule>
    <cfRule type="expression" dxfId="2568" priority="13106">
      <formula>IF(RIGHT(TEXT(AU434,"0.#"),1)=".",TRUE,FALSE)</formula>
    </cfRule>
  </conditionalFormatting>
  <conditionalFormatting sqref="AU435">
    <cfRule type="expression" dxfId="2567" priority="13103">
      <formula>IF(RIGHT(TEXT(AU435,"0.#"),1)=".",FALSE,TRUE)</formula>
    </cfRule>
    <cfRule type="expression" dxfId="2566" priority="13104">
      <formula>IF(RIGHT(TEXT(AU435,"0.#"),1)=".",TRUE,FALSE)</formula>
    </cfRule>
  </conditionalFormatting>
  <conditionalFormatting sqref="AI435">
    <cfRule type="expression" dxfId="2565" priority="13037">
      <formula>IF(RIGHT(TEXT(AI435,"0.#"),1)=".",FALSE,TRUE)</formula>
    </cfRule>
    <cfRule type="expression" dxfId="2564" priority="13038">
      <formula>IF(RIGHT(TEXT(AI435,"0.#"),1)=".",TRUE,FALSE)</formula>
    </cfRule>
  </conditionalFormatting>
  <conditionalFormatting sqref="AI433">
    <cfRule type="expression" dxfId="2563" priority="13041">
      <formula>IF(RIGHT(TEXT(AI433,"0.#"),1)=".",FALSE,TRUE)</formula>
    </cfRule>
    <cfRule type="expression" dxfId="2562" priority="13042">
      <formula>IF(RIGHT(TEXT(AI433,"0.#"),1)=".",TRUE,FALSE)</formula>
    </cfRule>
  </conditionalFormatting>
  <conditionalFormatting sqref="AI434">
    <cfRule type="expression" dxfId="2561" priority="13039">
      <formula>IF(RIGHT(TEXT(AI434,"0.#"),1)=".",FALSE,TRUE)</formula>
    </cfRule>
    <cfRule type="expression" dxfId="2560" priority="13040">
      <formula>IF(RIGHT(TEXT(AI434,"0.#"),1)=".",TRUE,FALSE)</formula>
    </cfRule>
  </conditionalFormatting>
  <conditionalFormatting sqref="AQ434">
    <cfRule type="expression" dxfId="2559" priority="13023">
      <formula>IF(RIGHT(TEXT(AQ434,"0.#"),1)=".",FALSE,TRUE)</formula>
    </cfRule>
    <cfRule type="expression" dxfId="2558" priority="13024">
      <formula>IF(RIGHT(TEXT(AQ434,"0.#"),1)=".",TRUE,FALSE)</formula>
    </cfRule>
  </conditionalFormatting>
  <conditionalFormatting sqref="AQ435">
    <cfRule type="expression" dxfId="2557" priority="13009">
      <formula>IF(RIGHT(TEXT(AQ435,"0.#"),1)=".",FALSE,TRUE)</formula>
    </cfRule>
    <cfRule type="expression" dxfId="2556" priority="13010">
      <formula>IF(RIGHT(TEXT(AQ435,"0.#"),1)=".",TRUE,FALSE)</formula>
    </cfRule>
  </conditionalFormatting>
  <conditionalFormatting sqref="AQ433">
    <cfRule type="expression" dxfId="2555" priority="13007">
      <formula>IF(RIGHT(TEXT(AQ433,"0.#"),1)=".",FALSE,TRUE)</formula>
    </cfRule>
    <cfRule type="expression" dxfId="2554" priority="13008">
      <formula>IF(RIGHT(TEXT(AQ433,"0.#"),1)=".",TRUE,FALSE)</formula>
    </cfRule>
  </conditionalFormatting>
  <conditionalFormatting sqref="AL840:AO867">
    <cfRule type="expression" dxfId="2553" priority="6731">
      <formula>IF(AND(AL840&gt;=0, RIGHT(TEXT(AL840,"0.#"),1)&lt;&gt;"."),TRUE,FALSE)</formula>
    </cfRule>
    <cfRule type="expression" dxfId="2552" priority="6732">
      <formula>IF(AND(AL840&gt;=0, RIGHT(TEXT(AL840,"0.#"),1)="."),TRUE,FALSE)</formula>
    </cfRule>
    <cfRule type="expression" dxfId="2551" priority="6733">
      <formula>IF(AND(AL840&lt;0, RIGHT(TEXT(AL840,"0.#"),1)&lt;&gt;"."),TRUE,FALSE)</formula>
    </cfRule>
    <cfRule type="expression" dxfId="2550" priority="6734">
      <formula>IF(AND(AL840&lt;0, RIGHT(TEXT(AL840,"0.#"),1)="."),TRUE,FALSE)</formula>
    </cfRule>
  </conditionalFormatting>
  <conditionalFormatting sqref="AQ53:AQ55">
    <cfRule type="expression" dxfId="2549" priority="4753">
      <formula>IF(RIGHT(TEXT(AQ53,"0.#"),1)=".",FALSE,TRUE)</formula>
    </cfRule>
    <cfRule type="expression" dxfId="2548" priority="4754">
      <formula>IF(RIGHT(TEXT(AQ53,"0.#"),1)=".",TRUE,FALSE)</formula>
    </cfRule>
  </conditionalFormatting>
  <conditionalFormatting sqref="AU53:AU55">
    <cfRule type="expression" dxfId="2547" priority="4751">
      <formula>IF(RIGHT(TEXT(AU53,"0.#"),1)=".",FALSE,TRUE)</formula>
    </cfRule>
    <cfRule type="expression" dxfId="2546" priority="4752">
      <formula>IF(RIGHT(TEXT(AU53,"0.#"),1)=".",TRUE,FALSE)</formula>
    </cfRule>
  </conditionalFormatting>
  <conditionalFormatting sqref="AQ60:AQ62">
    <cfRule type="expression" dxfId="2545" priority="4749">
      <formula>IF(RIGHT(TEXT(AQ60,"0.#"),1)=".",FALSE,TRUE)</formula>
    </cfRule>
    <cfRule type="expression" dxfId="2544" priority="4750">
      <formula>IF(RIGHT(TEXT(AQ60,"0.#"),1)=".",TRUE,FALSE)</formula>
    </cfRule>
  </conditionalFormatting>
  <conditionalFormatting sqref="AU60:AU62">
    <cfRule type="expression" dxfId="2543" priority="4747">
      <formula>IF(RIGHT(TEXT(AU60,"0.#"),1)=".",FALSE,TRUE)</formula>
    </cfRule>
    <cfRule type="expression" dxfId="2542" priority="4748">
      <formula>IF(RIGHT(TEXT(AU60,"0.#"),1)=".",TRUE,FALSE)</formula>
    </cfRule>
  </conditionalFormatting>
  <conditionalFormatting sqref="AQ75:AQ77">
    <cfRule type="expression" dxfId="2541" priority="4745">
      <formula>IF(RIGHT(TEXT(AQ75,"0.#"),1)=".",FALSE,TRUE)</formula>
    </cfRule>
    <cfRule type="expression" dxfId="2540" priority="4746">
      <formula>IF(RIGHT(TEXT(AQ75,"0.#"),1)=".",TRUE,FALSE)</formula>
    </cfRule>
  </conditionalFormatting>
  <conditionalFormatting sqref="AU75:AU77">
    <cfRule type="expression" dxfId="2539" priority="4743">
      <formula>IF(RIGHT(TEXT(AU75,"0.#"),1)=".",FALSE,TRUE)</formula>
    </cfRule>
    <cfRule type="expression" dxfId="2538" priority="4744">
      <formula>IF(RIGHT(TEXT(AU75,"0.#"),1)=".",TRUE,FALSE)</formula>
    </cfRule>
  </conditionalFormatting>
  <conditionalFormatting sqref="AQ87:AQ89">
    <cfRule type="expression" dxfId="2537" priority="4741">
      <formula>IF(RIGHT(TEXT(AQ87,"0.#"),1)=".",FALSE,TRUE)</formula>
    </cfRule>
    <cfRule type="expression" dxfId="2536" priority="4742">
      <formula>IF(RIGHT(TEXT(AQ87,"0.#"),1)=".",TRUE,FALSE)</formula>
    </cfRule>
  </conditionalFormatting>
  <conditionalFormatting sqref="AU87:AU89">
    <cfRule type="expression" dxfId="2535" priority="4739">
      <formula>IF(RIGHT(TEXT(AU87,"0.#"),1)=".",FALSE,TRUE)</formula>
    </cfRule>
    <cfRule type="expression" dxfId="2534" priority="4740">
      <formula>IF(RIGHT(TEXT(AU87,"0.#"),1)=".",TRUE,FALSE)</formula>
    </cfRule>
  </conditionalFormatting>
  <conditionalFormatting sqref="AQ92:AQ94">
    <cfRule type="expression" dxfId="2533" priority="4737">
      <formula>IF(RIGHT(TEXT(AQ92,"0.#"),1)=".",FALSE,TRUE)</formula>
    </cfRule>
    <cfRule type="expression" dxfId="2532" priority="4738">
      <formula>IF(RIGHT(TEXT(AQ92,"0.#"),1)=".",TRUE,FALSE)</formula>
    </cfRule>
  </conditionalFormatting>
  <conditionalFormatting sqref="AU92:AU94">
    <cfRule type="expression" dxfId="2531" priority="4735">
      <formula>IF(RIGHT(TEXT(AU92,"0.#"),1)=".",FALSE,TRUE)</formula>
    </cfRule>
    <cfRule type="expression" dxfId="2530" priority="4736">
      <formula>IF(RIGHT(TEXT(AU92,"0.#"),1)=".",TRUE,FALSE)</formula>
    </cfRule>
  </conditionalFormatting>
  <conditionalFormatting sqref="AQ97:AQ99">
    <cfRule type="expression" dxfId="2529" priority="4733">
      <formula>IF(RIGHT(TEXT(AQ97,"0.#"),1)=".",FALSE,TRUE)</formula>
    </cfRule>
    <cfRule type="expression" dxfId="2528" priority="4734">
      <formula>IF(RIGHT(TEXT(AQ97,"0.#"),1)=".",TRUE,FALSE)</formula>
    </cfRule>
  </conditionalFormatting>
  <conditionalFormatting sqref="AU97:AU99">
    <cfRule type="expression" dxfId="2527" priority="4731">
      <formula>IF(RIGHT(TEXT(AU97,"0.#"),1)=".",FALSE,TRUE)</formula>
    </cfRule>
    <cfRule type="expression" dxfId="2526" priority="4732">
      <formula>IF(RIGHT(TEXT(AU97,"0.#"),1)=".",TRUE,FALSE)</formula>
    </cfRule>
  </conditionalFormatting>
  <conditionalFormatting sqref="AE458">
    <cfRule type="expression" dxfId="2525" priority="4425">
      <formula>IF(RIGHT(TEXT(AE458,"0.#"),1)=".",FALSE,TRUE)</formula>
    </cfRule>
    <cfRule type="expression" dxfId="2524" priority="4426">
      <formula>IF(RIGHT(TEXT(AE458,"0.#"),1)=".",TRUE,FALSE)</formula>
    </cfRule>
  </conditionalFormatting>
  <conditionalFormatting sqref="AM460">
    <cfRule type="expression" dxfId="2523" priority="4415">
      <formula>IF(RIGHT(TEXT(AM460,"0.#"),1)=".",FALSE,TRUE)</formula>
    </cfRule>
    <cfRule type="expression" dxfId="2522" priority="4416">
      <formula>IF(RIGHT(TEXT(AM460,"0.#"),1)=".",TRUE,FALSE)</formula>
    </cfRule>
  </conditionalFormatting>
  <conditionalFormatting sqref="AE459">
    <cfRule type="expression" dxfId="2521" priority="4423">
      <formula>IF(RIGHT(TEXT(AE459,"0.#"),1)=".",FALSE,TRUE)</formula>
    </cfRule>
    <cfRule type="expression" dxfId="2520" priority="4424">
      <formula>IF(RIGHT(TEXT(AE459,"0.#"),1)=".",TRUE,FALSE)</formula>
    </cfRule>
  </conditionalFormatting>
  <conditionalFormatting sqref="AE460">
    <cfRule type="expression" dxfId="2519" priority="4421">
      <formula>IF(RIGHT(TEXT(AE460,"0.#"),1)=".",FALSE,TRUE)</formula>
    </cfRule>
    <cfRule type="expression" dxfId="2518" priority="4422">
      <formula>IF(RIGHT(TEXT(AE460,"0.#"),1)=".",TRUE,FALSE)</formula>
    </cfRule>
  </conditionalFormatting>
  <conditionalFormatting sqref="AM458">
    <cfRule type="expression" dxfId="2517" priority="4419">
      <formula>IF(RIGHT(TEXT(AM458,"0.#"),1)=".",FALSE,TRUE)</formula>
    </cfRule>
    <cfRule type="expression" dxfId="2516" priority="4420">
      <formula>IF(RIGHT(TEXT(AM458,"0.#"),1)=".",TRUE,FALSE)</formula>
    </cfRule>
  </conditionalFormatting>
  <conditionalFormatting sqref="AM459">
    <cfRule type="expression" dxfId="2515" priority="4417">
      <formula>IF(RIGHT(TEXT(AM459,"0.#"),1)=".",FALSE,TRUE)</formula>
    </cfRule>
    <cfRule type="expression" dxfId="2514" priority="4418">
      <formula>IF(RIGHT(TEXT(AM459,"0.#"),1)=".",TRUE,FALSE)</formula>
    </cfRule>
  </conditionalFormatting>
  <conditionalFormatting sqref="AU458">
    <cfRule type="expression" dxfId="2513" priority="4413">
      <formula>IF(RIGHT(TEXT(AU458,"0.#"),1)=".",FALSE,TRUE)</formula>
    </cfRule>
    <cfRule type="expression" dxfId="2512" priority="4414">
      <formula>IF(RIGHT(TEXT(AU458,"0.#"),1)=".",TRUE,FALSE)</formula>
    </cfRule>
  </conditionalFormatting>
  <conditionalFormatting sqref="AU459">
    <cfRule type="expression" dxfId="2511" priority="4411">
      <formula>IF(RIGHT(TEXT(AU459,"0.#"),1)=".",FALSE,TRUE)</formula>
    </cfRule>
    <cfRule type="expression" dxfId="2510" priority="4412">
      <formula>IF(RIGHT(TEXT(AU459,"0.#"),1)=".",TRUE,FALSE)</formula>
    </cfRule>
  </conditionalFormatting>
  <conditionalFormatting sqref="AU460">
    <cfRule type="expression" dxfId="2509" priority="4409">
      <formula>IF(RIGHT(TEXT(AU460,"0.#"),1)=".",FALSE,TRUE)</formula>
    </cfRule>
    <cfRule type="expression" dxfId="2508" priority="4410">
      <formula>IF(RIGHT(TEXT(AU460,"0.#"),1)=".",TRUE,FALSE)</formula>
    </cfRule>
  </conditionalFormatting>
  <conditionalFormatting sqref="AI460">
    <cfRule type="expression" dxfId="2507" priority="4403">
      <formula>IF(RIGHT(TEXT(AI460,"0.#"),1)=".",FALSE,TRUE)</formula>
    </cfRule>
    <cfRule type="expression" dxfId="2506" priority="4404">
      <formula>IF(RIGHT(TEXT(AI460,"0.#"),1)=".",TRUE,FALSE)</formula>
    </cfRule>
  </conditionalFormatting>
  <conditionalFormatting sqref="AI458">
    <cfRule type="expression" dxfId="2505" priority="4407">
      <formula>IF(RIGHT(TEXT(AI458,"0.#"),1)=".",FALSE,TRUE)</formula>
    </cfRule>
    <cfRule type="expression" dxfId="2504" priority="4408">
      <formula>IF(RIGHT(TEXT(AI458,"0.#"),1)=".",TRUE,FALSE)</formula>
    </cfRule>
  </conditionalFormatting>
  <conditionalFormatting sqref="AI459">
    <cfRule type="expression" dxfId="2503" priority="4405">
      <formula>IF(RIGHT(TEXT(AI459,"0.#"),1)=".",FALSE,TRUE)</formula>
    </cfRule>
    <cfRule type="expression" dxfId="2502" priority="4406">
      <formula>IF(RIGHT(TEXT(AI459,"0.#"),1)=".",TRUE,FALSE)</formula>
    </cfRule>
  </conditionalFormatting>
  <conditionalFormatting sqref="AQ459">
    <cfRule type="expression" dxfId="2501" priority="4401">
      <formula>IF(RIGHT(TEXT(AQ459,"0.#"),1)=".",FALSE,TRUE)</formula>
    </cfRule>
    <cfRule type="expression" dxfId="2500" priority="4402">
      <formula>IF(RIGHT(TEXT(AQ459,"0.#"),1)=".",TRUE,FALSE)</formula>
    </cfRule>
  </conditionalFormatting>
  <conditionalFormatting sqref="AQ460">
    <cfRule type="expression" dxfId="2499" priority="4399">
      <formula>IF(RIGHT(TEXT(AQ460,"0.#"),1)=".",FALSE,TRUE)</formula>
    </cfRule>
    <cfRule type="expression" dxfId="2498" priority="4400">
      <formula>IF(RIGHT(TEXT(AQ460,"0.#"),1)=".",TRUE,FALSE)</formula>
    </cfRule>
  </conditionalFormatting>
  <conditionalFormatting sqref="AQ458">
    <cfRule type="expression" dxfId="2497" priority="4397">
      <formula>IF(RIGHT(TEXT(AQ458,"0.#"),1)=".",FALSE,TRUE)</formula>
    </cfRule>
    <cfRule type="expression" dxfId="2496" priority="4398">
      <formula>IF(RIGHT(TEXT(AQ458,"0.#"),1)=".",TRUE,FALSE)</formula>
    </cfRule>
  </conditionalFormatting>
  <conditionalFormatting sqref="AM120">
    <cfRule type="expression" dxfId="2495" priority="3075">
      <formula>IF(RIGHT(TEXT(AM120,"0.#"),1)=".",FALSE,TRUE)</formula>
    </cfRule>
    <cfRule type="expression" dxfId="2494" priority="3076">
      <formula>IF(RIGHT(TEXT(AM120,"0.#"),1)=".",TRUE,FALSE)</formula>
    </cfRule>
  </conditionalFormatting>
  <conditionalFormatting sqref="AI126">
    <cfRule type="expression" dxfId="2493" priority="3065">
      <formula>IF(RIGHT(TEXT(AI126,"0.#"),1)=".",FALSE,TRUE)</formula>
    </cfRule>
    <cfRule type="expression" dxfId="2492" priority="3066">
      <formula>IF(RIGHT(TEXT(AI126,"0.#"),1)=".",TRUE,FALSE)</formula>
    </cfRule>
  </conditionalFormatting>
  <conditionalFormatting sqref="AM123">
    <cfRule type="expression" dxfId="2491" priority="3071">
      <formula>IF(RIGHT(TEXT(AM123,"0.#"),1)=".",FALSE,TRUE)</formula>
    </cfRule>
    <cfRule type="expression" dxfId="2490" priority="3072">
      <formula>IF(RIGHT(TEXT(AM123,"0.#"),1)=".",TRUE,FALSE)</formula>
    </cfRule>
  </conditionalFormatting>
  <conditionalFormatting sqref="AE126 AM126">
    <cfRule type="expression" dxfId="2489" priority="3067">
      <formula>IF(RIGHT(TEXT(AE126,"0.#"),1)=".",FALSE,TRUE)</formula>
    </cfRule>
    <cfRule type="expression" dxfId="2488" priority="3068">
      <formula>IF(RIGHT(TEXT(AE126,"0.#"),1)=".",TRUE,FALSE)</formula>
    </cfRule>
  </conditionalFormatting>
  <conditionalFormatting sqref="AE129 AM129">
    <cfRule type="expression" dxfId="2487" priority="3063">
      <formula>IF(RIGHT(TEXT(AE129,"0.#"),1)=".",FALSE,TRUE)</formula>
    </cfRule>
    <cfRule type="expression" dxfId="2486" priority="3064">
      <formula>IF(RIGHT(TEXT(AE129,"0.#"),1)=".",TRUE,FALSE)</formula>
    </cfRule>
  </conditionalFormatting>
  <conditionalFormatting sqref="AI129">
    <cfRule type="expression" dxfId="2485" priority="3061">
      <formula>IF(RIGHT(TEXT(AI129,"0.#"),1)=".",FALSE,TRUE)</formula>
    </cfRule>
    <cfRule type="expression" dxfId="2484" priority="3062">
      <formula>IF(RIGHT(TEXT(AI129,"0.#"),1)=".",TRUE,FALSE)</formula>
    </cfRule>
  </conditionalFormatting>
  <conditionalFormatting sqref="Y840:Y867">
    <cfRule type="expression" dxfId="2483" priority="3059">
      <formula>IF(RIGHT(TEXT(Y840,"0.#"),1)=".",FALSE,TRUE)</formula>
    </cfRule>
    <cfRule type="expression" dxfId="2482" priority="3060">
      <formula>IF(RIGHT(TEXT(Y840,"0.#"),1)=".",TRUE,FALSE)</formula>
    </cfRule>
  </conditionalFormatting>
  <conditionalFormatting sqref="AU518">
    <cfRule type="expression" dxfId="2481" priority="1569">
      <formula>IF(RIGHT(TEXT(AU518,"0.#"),1)=".",FALSE,TRUE)</formula>
    </cfRule>
    <cfRule type="expression" dxfId="2480" priority="1570">
      <formula>IF(RIGHT(TEXT(AU518,"0.#"),1)=".",TRUE,FALSE)</formula>
    </cfRule>
  </conditionalFormatting>
  <conditionalFormatting sqref="AQ551">
    <cfRule type="expression" dxfId="2479" priority="1345">
      <formula>IF(RIGHT(TEXT(AQ551,"0.#"),1)=".",FALSE,TRUE)</formula>
    </cfRule>
    <cfRule type="expression" dxfId="2478" priority="1346">
      <formula>IF(RIGHT(TEXT(AQ551,"0.#"),1)=".",TRUE,FALSE)</formula>
    </cfRule>
  </conditionalFormatting>
  <conditionalFormatting sqref="AE556">
    <cfRule type="expression" dxfId="2477" priority="1343">
      <formula>IF(RIGHT(TEXT(AE556,"0.#"),1)=".",FALSE,TRUE)</formula>
    </cfRule>
    <cfRule type="expression" dxfId="2476" priority="1344">
      <formula>IF(RIGHT(TEXT(AE556,"0.#"),1)=".",TRUE,FALSE)</formula>
    </cfRule>
  </conditionalFormatting>
  <conditionalFormatting sqref="AE557">
    <cfRule type="expression" dxfId="2475" priority="1341">
      <formula>IF(RIGHT(TEXT(AE557,"0.#"),1)=".",FALSE,TRUE)</formula>
    </cfRule>
    <cfRule type="expression" dxfId="2474" priority="1342">
      <formula>IF(RIGHT(TEXT(AE557,"0.#"),1)=".",TRUE,FALSE)</formula>
    </cfRule>
  </conditionalFormatting>
  <conditionalFormatting sqref="AE558">
    <cfRule type="expression" dxfId="2473" priority="1339">
      <formula>IF(RIGHT(TEXT(AE558,"0.#"),1)=".",FALSE,TRUE)</formula>
    </cfRule>
    <cfRule type="expression" dxfId="2472" priority="1340">
      <formula>IF(RIGHT(TEXT(AE558,"0.#"),1)=".",TRUE,FALSE)</formula>
    </cfRule>
  </conditionalFormatting>
  <conditionalFormatting sqref="AU556">
    <cfRule type="expression" dxfId="2471" priority="1331">
      <formula>IF(RIGHT(TEXT(AU556,"0.#"),1)=".",FALSE,TRUE)</formula>
    </cfRule>
    <cfRule type="expression" dxfId="2470" priority="1332">
      <formula>IF(RIGHT(TEXT(AU556,"0.#"),1)=".",TRUE,FALSE)</formula>
    </cfRule>
  </conditionalFormatting>
  <conditionalFormatting sqref="AU557">
    <cfRule type="expression" dxfId="2469" priority="1329">
      <formula>IF(RIGHT(TEXT(AU557,"0.#"),1)=".",FALSE,TRUE)</formula>
    </cfRule>
    <cfRule type="expression" dxfId="2468" priority="1330">
      <formula>IF(RIGHT(TEXT(AU557,"0.#"),1)=".",TRUE,FALSE)</formula>
    </cfRule>
  </conditionalFormatting>
  <conditionalFormatting sqref="AU558">
    <cfRule type="expression" dxfId="2467" priority="1327">
      <formula>IF(RIGHT(TEXT(AU558,"0.#"),1)=".",FALSE,TRUE)</formula>
    </cfRule>
    <cfRule type="expression" dxfId="2466" priority="1328">
      <formula>IF(RIGHT(TEXT(AU558,"0.#"),1)=".",TRUE,FALSE)</formula>
    </cfRule>
  </conditionalFormatting>
  <conditionalFormatting sqref="AQ557">
    <cfRule type="expression" dxfId="2465" priority="1319">
      <formula>IF(RIGHT(TEXT(AQ557,"0.#"),1)=".",FALSE,TRUE)</formula>
    </cfRule>
    <cfRule type="expression" dxfId="2464" priority="1320">
      <formula>IF(RIGHT(TEXT(AQ557,"0.#"),1)=".",TRUE,FALSE)</formula>
    </cfRule>
  </conditionalFormatting>
  <conditionalFormatting sqref="AQ558">
    <cfRule type="expression" dxfId="2463" priority="1317">
      <formula>IF(RIGHT(TEXT(AQ558,"0.#"),1)=".",FALSE,TRUE)</formula>
    </cfRule>
    <cfRule type="expression" dxfId="2462" priority="1318">
      <formula>IF(RIGHT(TEXT(AQ558,"0.#"),1)=".",TRUE,FALSE)</formula>
    </cfRule>
  </conditionalFormatting>
  <conditionalFormatting sqref="AQ556">
    <cfRule type="expression" dxfId="2461" priority="1315">
      <formula>IF(RIGHT(TEXT(AQ556,"0.#"),1)=".",FALSE,TRUE)</formula>
    </cfRule>
    <cfRule type="expression" dxfId="2460" priority="1316">
      <formula>IF(RIGHT(TEXT(AQ556,"0.#"),1)=".",TRUE,FALSE)</formula>
    </cfRule>
  </conditionalFormatting>
  <conditionalFormatting sqref="AE561">
    <cfRule type="expression" dxfId="2459" priority="1313">
      <formula>IF(RIGHT(TEXT(AE561,"0.#"),1)=".",FALSE,TRUE)</formula>
    </cfRule>
    <cfRule type="expression" dxfId="2458" priority="1314">
      <formula>IF(RIGHT(TEXT(AE561,"0.#"),1)=".",TRUE,FALSE)</formula>
    </cfRule>
  </conditionalFormatting>
  <conditionalFormatting sqref="AE562">
    <cfRule type="expression" dxfId="2457" priority="1311">
      <formula>IF(RIGHT(TEXT(AE562,"0.#"),1)=".",FALSE,TRUE)</formula>
    </cfRule>
    <cfRule type="expression" dxfId="2456" priority="1312">
      <formula>IF(RIGHT(TEXT(AE562,"0.#"),1)=".",TRUE,FALSE)</formula>
    </cfRule>
  </conditionalFormatting>
  <conditionalFormatting sqref="AE563">
    <cfRule type="expression" dxfId="2455" priority="1309">
      <formula>IF(RIGHT(TEXT(AE563,"0.#"),1)=".",FALSE,TRUE)</formula>
    </cfRule>
    <cfRule type="expression" dxfId="2454" priority="1310">
      <formula>IF(RIGHT(TEXT(AE563,"0.#"),1)=".",TRUE,FALSE)</formula>
    </cfRule>
  </conditionalFormatting>
  <conditionalFormatting sqref="AL1103:AO1132">
    <cfRule type="expression" dxfId="2453" priority="2965">
      <formula>IF(AND(AL1103&gt;=0, RIGHT(TEXT(AL1103,"0.#"),1)&lt;&gt;"."),TRUE,FALSE)</formula>
    </cfRule>
    <cfRule type="expression" dxfId="2452" priority="2966">
      <formula>IF(AND(AL1103&gt;=0, RIGHT(TEXT(AL1103,"0.#"),1)="."),TRUE,FALSE)</formula>
    </cfRule>
    <cfRule type="expression" dxfId="2451" priority="2967">
      <formula>IF(AND(AL1103&lt;0, RIGHT(TEXT(AL1103,"0.#"),1)&lt;&gt;"."),TRUE,FALSE)</formula>
    </cfRule>
    <cfRule type="expression" dxfId="2450" priority="2968">
      <formula>IF(AND(AL1103&lt;0, RIGHT(TEXT(AL1103,"0.#"),1)="."),TRUE,FALSE)</formula>
    </cfRule>
  </conditionalFormatting>
  <conditionalFormatting sqref="Y1104:Y1132">
    <cfRule type="expression" dxfId="2449" priority="2963">
      <formula>IF(RIGHT(TEXT(Y1104,"0.#"),1)=".",FALSE,TRUE)</formula>
    </cfRule>
    <cfRule type="expression" dxfId="2448" priority="2964">
      <formula>IF(RIGHT(TEXT(Y1104,"0.#"),1)=".",TRUE,FALSE)</formula>
    </cfRule>
  </conditionalFormatting>
  <conditionalFormatting sqref="AQ553">
    <cfRule type="expression" dxfId="2447" priority="1347">
      <formula>IF(RIGHT(TEXT(AQ553,"0.#"),1)=".",FALSE,TRUE)</formula>
    </cfRule>
    <cfRule type="expression" dxfId="2446" priority="1348">
      <formula>IF(RIGHT(TEXT(AQ553,"0.#"),1)=".",TRUE,FALSE)</formula>
    </cfRule>
  </conditionalFormatting>
  <conditionalFormatting sqref="AU552">
    <cfRule type="expression" dxfId="2445" priority="1359">
      <formula>IF(RIGHT(TEXT(AU552,"0.#"),1)=".",FALSE,TRUE)</formula>
    </cfRule>
    <cfRule type="expression" dxfId="2444" priority="1360">
      <formula>IF(RIGHT(TEXT(AU552,"0.#"),1)=".",TRUE,FALSE)</formula>
    </cfRule>
  </conditionalFormatting>
  <conditionalFormatting sqref="AE552">
    <cfRule type="expression" dxfId="2443" priority="1371">
      <formula>IF(RIGHT(TEXT(AE552,"0.#"),1)=".",FALSE,TRUE)</formula>
    </cfRule>
    <cfRule type="expression" dxfId="2442" priority="1372">
      <formula>IF(RIGHT(TEXT(AE552,"0.#"),1)=".",TRUE,FALSE)</formula>
    </cfRule>
  </conditionalFormatting>
  <conditionalFormatting sqref="AQ548">
    <cfRule type="expression" dxfId="2441" priority="1377">
      <formula>IF(RIGHT(TEXT(AQ548,"0.#"),1)=".",FALSE,TRUE)</formula>
    </cfRule>
    <cfRule type="expression" dxfId="2440" priority="1378">
      <formula>IF(RIGHT(TEXT(AQ548,"0.#"),1)=".",TRUE,FALSE)</formula>
    </cfRule>
  </conditionalFormatting>
  <conditionalFormatting sqref="AL839:AO839">
    <cfRule type="expression" dxfId="2439" priority="2917">
      <formula>IF(AND(AL839&gt;=0, RIGHT(TEXT(AL839,"0.#"),1)&lt;&gt;"."),TRUE,FALSE)</formula>
    </cfRule>
    <cfRule type="expression" dxfId="2438" priority="2918">
      <formula>IF(AND(AL839&gt;=0, RIGHT(TEXT(AL839,"0.#"),1)="."),TRUE,FALSE)</formula>
    </cfRule>
    <cfRule type="expression" dxfId="2437" priority="2919">
      <formula>IF(AND(AL839&lt;0, RIGHT(TEXT(AL839,"0.#"),1)&lt;&gt;"."),TRUE,FALSE)</formula>
    </cfRule>
    <cfRule type="expression" dxfId="2436" priority="2920">
      <formula>IF(AND(AL839&lt;0, RIGHT(TEXT(AL839,"0.#"),1)="."),TRUE,FALSE)</formula>
    </cfRule>
  </conditionalFormatting>
  <conditionalFormatting sqref="Y839">
    <cfRule type="expression" dxfId="2435" priority="2915">
      <formula>IF(RIGHT(TEXT(Y839,"0.#"),1)=".",FALSE,TRUE)</formula>
    </cfRule>
    <cfRule type="expression" dxfId="2434" priority="2916">
      <formula>IF(RIGHT(TEXT(Y839,"0.#"),1)=".",TRUE,FALSE)</formula>
    </cfRule>
  </conditionalFormatting>
  <conditionalFormatting sqref="AE492">
    <cfRule type="expression" dxfId="2433" priority="1703">
      <formula>IF(RIGHT(TEXT(AE492,"0.#"),1)=".",FALSE,TRUE)</formula>
    </cfRule>
    <cfRule type="expression" dxfId="2432" priority="1704">
      <formula>IF(RIGHT(TEXT(AE492,"0.#"),1)=".",TRUE,FALSE)</formula>
    </cfRule>
  </conditionalFormatting>
  <conditionalFormatting sqref="AE493">
    <cfRule type="expression" dxfId="2431" priority="1701">
      <formula>IF(RIGHT(TEXT(AE493,"0.#"),1)=".",FALSE,TRUE)</formula>
    </cfRule>
    <cfRule type="expression" dxfId="2430" priority="1702">
      <formula>IF(RIGHT(TEXT(AE493,"0.#"),1)=".",TRUE,FALSE)</formula>
    </cfRule>
  </conditionalFormatting>
  <conditionalFormatting sqref="AE494">
    <cfRule type="expression" dxfId="2429" priority="1699">
      <formula>IF(RIGHT(TEXT(AE494,"0.#"),1)=".",FALSE,TRUE)</formula>
    </cfRule>
    <cfRule type="expression" dxfId="2428" priority="1700">
      <formula>IF(RIGHT(TEXT(AE494,"0.#"),1)=".",TRUE,FALSE)</formula>
    </cfRule>
  </conditionalFormatting>
  <conditionalFormatting sqref="AQ493">
    <cfRule type="expression" dxfId="2427" priority="1679">
      <formula>IF(RIGHT(TEXT(AQ493,"0.#"),1)=".",FALSE,TRUE)</formula>
    </cfRule>
    <cfRule type="expression" dxfId="2426" priority="1680">
      <formula>IF(RIGHT(TEXT(AQ493,"0.#"),1)=".",TRUE,FALSE)</formula>
    </cfRule>
  </conditionalFormatting>
  <conditionalFormatting sqref="AQ494">
    <cfRule type="expression" dxfId="2425" priority="1677">
      <formula>IF(RIGHT(TEXT(AQ494,"0.#"),1)=".",FALSE,TRUE)</formula>
    </cfRule>
    <cfRule type="expression" dxfId="2424" priority="1678">
      <formula>IF(RIGHT(TEXT(AQ494,"0.#"),1)=".",TRUE,FALSE)</formula>
    </cfRule>
  </conditionalFormatting>
  <conditionalFormatting sqref="AQ492">
    <cfRule type="expression" dxfId="2423" priority="1675">
      <formula>IF(RIGHT(TEXT(AQ492,"0.#"),1)=".",FALSE,TRUE)</formula>
    </cfRule>
    <cfRule type="expression" dxfId="2422" priority="1676">
      <formula>IF(RIGHT(TEXT(AQ492,"0.#"),1)=".",TRUE,FALSE)</formula>
    </cfRule>
  </conditionalFormatting>
  <conditionalFormatting sqref="AU494">
    <cfRule type="expression" dxfId="2421" priority="1687">
      <formula>IF(RIGHT(TEXT(AU494,"0.#"),1)=".",FALSE,TRUE)</formula>
    </cfRule>
    <cfRule type="expression" dxfId="2420" priority="1688">
      <formula>IF(RIGHT(TEXT(AU494,"0.#"),1)=".",TRUE,FALSE)</formula>
    </cfRule>
  </conditionalFormatting>
  <conditionalFormatting sqref="AU492">
    <cfRule type="expression" dxfId="2419" priority="1691">
      <formula>IF(RIGHT(TEXT(AU492,"0.#"),1)=".",FALSE,TRUE)</formula>
    </cfRule>
    <cfRule type="expression" dxfId="2418" priority="1692">
      <formula>IF(RIGHT(TEXT(AU492,"0.#"),1)=".",TRUE,FALSE)</formula>
    </cfRule>
  </conditionalFormatting>
  <conditionalFormatting sqref="AU493">
    <cfRule type="expression" dxfId="2417" priority="1689">
      <formula>IF(RIGHT(TEXT(AU493,"0.#"),1)=".",FALSE,TRUE)</formula>
    </cfRule>
    <cfRule type="expression" dxfId="2416" priority="1690">
      <formula>IF(RIGHT(TEXT(AU493,"0.#"),1)=".",TRUE,FALSE)</formula>
    </cfRule>
  </conditionalFormatting>
  <conditionalFormatting sqref="AU583">
    <cfRule type="expression" dxfId="2415" priority="1207">
      <formula>IF(RIGHT(TEXT(AU583,"0.#"),1)=".",FALSE,TRUE)</formula>
    </cfRule>
    <cfRule type="expression" dxfId="2414" priority="1208">
      <formula>IF(RIGHT(TEXT(AU583,"0.#"),1)=".",TRUE,FALSE)</formula>
    </cfRule>
  </conditionalFormatting>
  <conditionalFormatting sqref="AU582">
    <cfRule type="expression" dxfId="2413" priority="1209">
      <formula>IF(RIGHT(TEXT(AU582,"0.#"),1)=".",FALSE,TRUE)</formula>
    </cfRule>
    <cfRule type="expression" dxfId="2412" priority="1210">
      <formula>IF(RIGHT(TEXT(AU582,"0.#"),1)=".",TRUE,FALSE)</formula>
    </cfRule>
  </conditionalFormatting>
  <conditionalFormatting sqref="AE499">
    <cfRule type="expression" dxfId="2411" priority="1669">
      <formula>IF(RIGHT(TEXT(AE499,"0.#"),1)=".",FALSE,TRUE)</formula>
    </cfRule>
    <cfRule type="expression" dxfId="2410" priority="1670">
      <formula>IF(RIGHT(TEXT(AE499,"0.#"),1)=".",TRUE,FALSE)</formula>
    </cfRule>
  </conditionalFormatting>
  <conditionalFormatting sqref="AE497">
    <cfRule type="expression" dxfId="2409" priority="1673">
      <formula>IF(RIGHT(TEXT(AE497,"0.#"),1)=".",FALSE,TRUE)</formula>
    </cfRule>
    <cfRule type="expression" dxfId="2408" priority="1674">
      <formula>IF(RIGHT(TEXT(AE497,"0.#"),1)=".",TRUE,FALSE)</formula>
    </cfRule>
  </conditionalFormatting>
  <conditionalFormatting sqref="AE498">
    <cfRule type="expression" dxfId="2407" priority="1671">
      <formula>IF(RIGHT(TEXT(AE498,"0.#"),1)=".",FALSE,TRUE)</formula>
    </cfRule>
    <cfRule type="expression" dxfId="2406" priority="1672">
      <formula>IF(RIGHT(TEXT(AE498,"0.#"),1)=".",TRUE,FALSE)</formula>
    </cfRule>
  </conditionalFormatting>
  <conditionalFormatting sqref="AU499">
    <cfRule type="expression" dxfId="2405" priority="1657">
      <formula>IF(RIGHT(TEXT(AU499,"0.#"),1)=".",FALSE,TRUE)</formula>
    </cfRule>
    <cfRule type="expression" dxfId="2404" priority="1658">
      <formula>IF(RIGHT(TEXT(AU499,"0.#"),1)=".",TRUE,FALSE)</formula>
    </cfRule>
  </conditionalFormatting>
  <conditionalFormatting sqref="AU497">
    <cfRule type="expression" dxfId="2403" priority="1661">
      <formula>IF(RIGHT(TEXT(AU497,"0.#"),1)=".",FALSE,TRUE)</formula>
    </cfRule>
    <cfRule type="expression" dxfId="2402" priority="1662">
      <formula>IF(RIGHT(TEXT(AU497,"0.#"),1)=".",TRUE,FALSE)</formula>
    </cfRule>
  </conditionalFormatting>
  <conditionalFormatting sqref="AU498">
    <cfRule type="expression" dxfId="2401" priority="1659">
      <formula>IF(RIGHT(TEXT(AU498,"0.#"),1)=".",FALSE,TRUE)</formula>
    </cfRule>
    <cfRule type="expression" dxfId="2400" priority="1660">
      <formula>IF(RIGHT(TEXT(AU498,"0.#"),1)=".",TRUE,FALSE)</formula>
    </cfRule>
  </conditionalFormatting>
  <conditionalFormatting sqref="AQ497">
    <cfRule type="expression" dxfId="2399" priority="1645">
      <formula>IF(RIGHT(TEXT(AQ497,"0.#"),1)=".",FALSE,TRUE)</formula>
    </cfRule>
    <cfRule type="expression" dxfId="2398" priority="1646">
      <formula>IF(RIGHT(TEXT(AQ497,"0.#"),1)=".",TRUE,FALSE)</formula>
    </cfRule>
  </conditionalFormatting>
  <conditionalFormatting sqref="AQ498">
    <cfRule type="expression" dxfId="2397" priority="1649">
      <formula>IF(RIGHT(TEXT(AQ498,"0.#"),1)=".",FALSE,TRUE)</formula>
    </cfRule>
    <cfRule type="expression" dxfId="2396" priority="1650">
      <formula>IF(RIGHT(TEXT(AQ498,"0.#"),1)=".",TRUE,FALSE)</formula>
    </cfRule>
  </conditionalFormatting>
  <conditionalFormatting sqref="AQ499">
    <cfRule type="expression" dxfId="2395" priority="1647">
      <formula>IF(RIGHT(TEXT(AQ499,"0.#"),1)=".",FALSE,TRUE)</formula>
    </cfRule>
    <cfRule type="expression" dxfId="2394" priority="1648">
      <formula>IF(RIGHT(TEXT(AQ499,"0.#"),1)=".",TRUE,FALSE)</formula>
    </cfRule>
  </conditionalFormatting>
  <conditionalFormatting sqref="AE504">
    <cfRule type="expression" dxfId="2393" priority="1639">
      <formula>IF(RIGHT(TEXT(AE504,"0.#"),1)=".",FALSE,TRUE)</formula>
    </cfRule>
    <cfRule type="expression" dxfId="2392" priority="1640">
      <formula>IF(RIGHT(TEXT(AE504,"0.#"),1)=".",TRUE,FALSE)</formula>
    </cfRule>
  </conditionalFormatting>
  <conditionalFormatting sqref="AE502">
    <cfRule type="expression" dxfId="2391" priority="1643">
      <formula>IF(RIGHT(TEXT(AE502,"0.#"),1)=".",FALSE,TRUE)</formula>
    </cfRule>
    <cfRule type="expression" dxfId="2390" priority="1644">
      <formula>IF(RIGHT(TEXT(AE502,"0.#"),1)=".",TRUE,FALSE)</formula>
    </cfRule>
  </conditionalFormatting>
  <conditionalFormatting sqref="AE503">
    <cfRule type="expression" dxfId="2389" priority="1641">
      <formula>IF(RIGHT(TEXT(AE503,"0.#"),1)=".",FALSE,TRUE)</formula>
    </cfRule>
    <cfRule type="expression" dxfId="2388" priority="1642">
      <formula>IF(RIGHT(TEXT(AE503,"0.#"),1)=".",TRUE,FALSE)</formula>
    </cfRule>
  </conditionalFormatting>
  <conditionalFormatting sqref="AU504">
    <cfRule type="expression" dxfId="2387" priority="1627">
      <formula>IF(RIGHT(TEXT(AU504,"0.#"),1)=".",FALSE,TRUE)</formula>
    </cfRule>
    <cfRule type="expression" dxfId="2386" priority="1628">
      <formula>IF(RIGHT(TEXT(AU504,"0.#"),1)=".",TRUE,FALSE)</formula>
    </cfRule>
  </conditionalFormatting>
  <conditionalFormatting sqref="AU502">
    <cfRule type="expression" dxfId="2385" priority="1631">
      <formula>IF(RIGHT(TEXT(AU502,"0.#"),1)=".",FALSE,TRUE)</formula>
    </cfRule>
    <cfRule type="expression" dxfId="2384" priority="1632">
      <formula>IF(RIGHT(TEXT(AU502,"0.#"),1)=".",TRUE,FALSE)</formula>
    </cfRule>
  </conditionalFormatting>
  <conditionalFormatting sqref="AU503">
    <cfRule type="expression" dxfId="2383" priority="1629">
      <formula>IF(RIGHT(TEXT(AU503,"0.#"),1)=".",FALSE,TRUE)</formula>
    </cfRule>
    <cfRule type="expression" dxfId="2382" priority="1630">
      <formula>IF(RIGHT(TEXT(AU503,"0.#"),1)=".",TRUE,FALSE)</formula>
    </cfRule>
  </conditionalFormatting>
  <conditionalFormatting sqref="AQ502">
    <cfRule type="expression" dxfId="2381" priority="1615">
      <formula>IF(RIGHT(TEXT(AQ502,"0.#"),1)=".",FALSE,TRUE)</formula>
    </cfRule>
    <cfRule type="expression" dxfId="2380" priority="1616">
      <formula>IF(RIGHT(TEXT(AQ502,"0.#"),1)=".",TRUE,FALSE)</formula>
    </cfRule>
  </conditionalFormatting>
  <conditionalFormatting sqref="AQ503">
    <cfRule type="expression" dxfId="2379" priority="1619">
      <formula>IF(RIGHT(TEXT(AQ503,"0.#"),1)=".",FALSE,TRUE)</formula>
    </cfRule>
    <cfRule type="expression" dxfId="2378" priority="1620">
      <formula>IF(RIGHT(TEXT(AQ503,"0.#"),1)=".",TRUE,FALSE)</formula>
    </cfRule>
  </conditionalFormatting>
  <conditionalFormatting sqref="AQ504">
    <cfRule type="expression" dxfId="2377" priority="1617">
      <formula>IF(RIGHT(TEXT(AQ504,"0.#"),1)=".",FALSE,TRUE)</formula>
    </cfRule>
    <cfRule type="expression" dxfId="2376" priority="1618">
      <formula>IF(RIGHT(TEXT(AQ504,"0.#"),1)=".",TRUE,FALSE)</formula>
    </cfRule>
  </conditionalFormatting>
  <conditionalFormatting sqref="AE509">
    <cfRule type="expression" dxfId="2375" priority="1609">
      <formula>IF(RIGHT(TEXT(AE509,"0.#"),1)=".",FALSE,TRUE)</formula>
    </cfRule>
    <cfRule type="expression" dxfId="2374" priority="1610">
      <formula>IF(RIGHT(TEXT(AE509,"0.#"),1)=".",TRUE,FALSE)</formula>
    </cfRule>
  </conditionalFormatting>
  <conditionalFormatting sqref="AE507">
    <cfRule type="expression" dxfId="2373" priority="1613">
      <formula>IF(RIGHT(TEXT(AE507,"0.#"),1)=".",FALSE,TRUE)</formula>
    </cfRule>
    <cfRule type="expression" dxfId="2372" priority="1614">
      <formula>IF(RIGHT(TEXT(AE507,"0.#"),1)=".",TRUE,FALSE)</formula>
    </cfRule>
  </conditionalFormatting>
  <conditionalFormatting sqref="AE508">
    <cfRule type="expression" dxfId="2371" priority="1611">
      <formula>IF(RIGHT(TEXT(AE508,"0.#"),1)=".",FALSE,TRUE)</formula>
    </cfRule>
    <cfRule type="expression" dxfId="2370" priority="1612">
      <formula>IF(RIGHT(TEXT(AE508,"0.#"),1)=".",TRUE,FALSE)</formula>
    </cfRule>
  </conditionalFormatting>
  <conditionalFormatting sqref="AU509">
    <cfRule type="expression" dxfId="2369" priority="1597">
      <formula>IF(RIGHT(TEXT(AU509,"0.#"),1)=".",FALSE,TRUE)</formula>
    </cfRule>
    <cfRule type="expression" dxfId="2368" priority="1598">
      <formula>IF(RIGHT(TEXT(AU509,"0.#"),1)=".",TRUE,FALSE)</formula>
    </cfRule>
  </conditionalFormatting>
  <conditionalFormatting sqref="AU507">
    <cfRule type="expression" dxfId="2367" priority="1601">
      <formula>IF(RIGHT(TEXT(AU507,"0.#"),1)=".",FALSE,TRUE)</formula>
    </cfRule>
    <cfRule type="expression" dxfId="2366" priority="1602">
      <formula>IF(RIGHT(TEXT(AU507,"0.#"),1)=".",TRUE,FALSE)</formula>
    </cfRule>
  </conditionalFormatting>
  <conditionalFormatting sqref="AU508">
    <cfRule type="expression" dxfId="2365" priority="1599">
      <formula>IF(RIGHT(TEXT(AU508,"0.#"),1)=".",FALSE,TRUE)</formula>
    </cfRule>
    <cfRule type="expression" dxfId="2364" priority="1600">
      <formula>IF(RIGHT(TEXT(AU508,"0.#"),1)=".",TRUE,FALSE)</formula>
    </cfRule>
  </conditionalFormatting>
  <conditionalFormatting sqref="AQ507">
    <cfRule type="expression" dxfId="2363" priority="1585">
      <formula>IF(RIGHT(TEXT(AQ507,"0.#"),1)=".",FALSE,TRUE)</formula>
    </cfRule>
    <cfRule type="expression" dxfId="2362" priority="1586">
      <formula>IF(RIGHT(TEXT(AQ507,"0.#"),1)=".",TRUE,FALSE)</formula>
    </cfRule>
  </conditionalFormatting>
  <conditionalFormatting sqref="AQ508">
    <cfRule type="expression" dxfId="2361" priority="1589">
      <formula>IF(RIGHT(TEXT(AQ508,"0.#"),1)=".",FALSE,TRUE)</formula>
    </cfRule>
    <cfRule type="expression" dxfId="2360" priority="1590">
      <formula>IF(RIGHT(TEXT(AQ508,"0.#"),1)=".",TRUE,FALSE)</formula>
    </cfRule>
  </conditionalFormatting>
  <conditionalFormatting sqref="AQ509">
    <cfRule type="expression" dxfId="2359" priority="1587">
      <formula>IF(RIGHT(TEXT(AQ509,"0.#"),1)=".",FALSE,TRUE)</formula>
    </cfRule>
    <cfRule type="expression" dxfId="2358" priority="1588">
      <formula>IF(RIGHT(TEXT(AQ509,"0.#"),1)=".",TRUE,FALSE)</formula>
    </cfRule>
  </conditionalFormatting>
  <conditionalFormatting sqref="AE465">
    <cfRule type="expression" dxfId="2357" priority="1879">
      <formula>IF(RIGHT(TEXT(AE465,"0.#"),1)=".",FALSE,TRUE)</formula>
    </cfRule>
    <cfRule type="expression" dxfId="2356" priority="1880">
      <formula>IF(RIGHT(TEXT(AE465,"0.#"),1)=".",TRUE,FALSE)</formula>
    </cfRule>
  </conditionalFormatting>
  <conditionalFormatting sqref="AE463">
    <cfRule type="expression" dxfId="2355" priority="1883">
      <formula>IF(RIGHT(TEXT(AE463,"0.#"),1)=".",FALSE,TRUE)</formula>
    </cfRule>
    <cfRule type="expression" dxfId="2354" priority="1884">
      <formula>IF(RIGHT(TEXT(AE463,"0.#"),1)=".",TRUE,FALSE)</formula>
    </cfRule>
  </conditionalFormatting>
  <conditionalFormatting sqref="AE464">
    <cfRule type="expression" dxfId="2353" priority="1881">
      <formula>IF(RIGHT(TEXT(AE464,"0.#"),1)=".",FALSE,TRUE)</formula>
    </cfRule>
    <cfRule type="expression" dxfId="2352" priority="1882">
      <formula>IF(RIGHT(TEXT(AE464,"0.#"),1)=".",TRUE,FALSE)</formula>
    </cfRule>
  </conditionalFormatting>
  <conditionalFormatting sqref="AM465">
    <cfRule type="expression" dxfId="2351" priority="1873">
      <formula>IF(RIGHT(TEXT(AM465,"0.#"),1)=".",FALSE,TRUE)</formula>
    </cfRule>
    <cfRule type="expression" dxfId="2350" priority="1874">
      <formula>IF(RIGHT(TEXT(AM465,"0.#"),1)=".",TRUE,FALSE)</formula>
    </cfRule>
  </conditionalFormatting>
  <conditionalFormatting sqref="AM463">
    <cfRule type="expression" dxfId="2349" priority="1877">
      <formula>IF(RIGHT(TEXT(AM463,"0.#"),1)=".",FALSE,TRUE)</formula>
    </cfRule>
    <cfRule type="expression" dxfId="2348" priority="1878">
      <formula>IF(RIGHT(TEXT(AM463,"0.#"),1)=".",TRUE,FALSE)</formula>
    </cfRule>
  </conditionalFormatting>
  <conditionalFormatting sqref="AM464">
    <cfRule type="expression" dxfId="2347" priority="1875">
      <formula>IF(RIGHT(TEXT(AM464,"0.#"),1)=".",FALSE,TRUE)</formula>
    </cfRule>
    <cfRule type="expression" dxfId="2346" priority="1876">
      <formula>IF(RIGHT(TEXT(AM464,"0.#"),1)=".",TRUE,FALSE)</formula>
    </cfRule>
  </conditionalFormatting>
  <conditionalFormatting sqref="AU465">
    <cfRule type="expression" dxfId="2345" priority="1867">
      <formula>IF(RIGHT(TEXT(AU465,"0.#"),1)=".",FALSE,TRUE)</formula>
    </cfRule>
    <cfRule type="expression" dxfId="2344" priority="1868">
      <formula>IF(RIGHT(TEXT(AU465,"0.#"),1)=".",TRUE,FALSE)</formula>
    </cfRule>
  </conditionalFormatting>
  <conditionalFormatting sqref="AU463">
    <cfRule type="expression" dxfId="2343" priority="1871">
      <formula>IF(RIGHT(TEXT(AU463,"0.#"),1)=".",FALSE,TRUE)</formula>
    </cfRule>
    <cfRule type="expression" dxfId="2342" priority="1872">
      <formula>IF(RIGHT(TEXT(AU463,"0.#"),1)=".",TRUE,FALSE)</formula>
    </cfRule>
  </conditionalFormatting>
  <conditionalFormatting sqref="AU464">
    <cfRule type="expression" dxfId="2341" priority="1869">
      <formula>IF(RIGHT(TEXT(AU464,"0.#"),1)=".",FALSE,TRUE)</formula>
    </cfRule>
    <cfRule type="expression" dxfId="2340" priority="1870">
      <formula>IF(RIGHT(TEXT(AU464,"0.#"),1)=".",TRUE,FALSE)</formula>
    </cfRule>
  </conditionalFormatting>
  <conditionalFormatting sqref="AI465">
    <cfRule type="expression" dxfId="2339" priority="1861">
      <formula>IF(RIGHT(TEXT(AI465,"0.#"),1)=".",FALSE,TRUE)</formula>
    </cfRule>
    <cfRule type="expression" dxfId="2338" priority="1862">
      <formula>IF(RIGHT(TEXT(AI465,"0.#"),1)=".",TRUE,FALSE)</formula>
    </cfRule>
  </conditionalFormatting>
  <conditionalFormatting sqref="AI463">
    <cfRule type="expression" dxfId="2337" priority="1865">
      <formula>IF(RIGHT(TEXT(AI463,"0.#"),1)=".",FALSE,TRUE)</formula>
    </cfRule>
    <cfRule type="expression" dxfId="2336" priority="1866">
      <formula>IF(RIGHT(TEXT(AI463,"0.#"),1)=".",TRUE,FALSE)</formula>
    </cfRule>
  </conditionalFormatting>
  <conditionalFormatting sqref="AI464">
    <cfRule type="expression" dxfId="2335" priority="1863">
      <formula>IF(RIGHT(TEXT(AI464,"0.#"),1)=".",FALSE,TRUE)</formula>
    </cfRule>
    <cfRule type="expression" dxfId="2334" priority="1864">
      <formula>IF(RIGHT(TEXT(AI464,"0.#"),1)=".",TRUE,FALSE)</formula>
    </cfRule>
  </conditionalFormatting>
  <conditionalFormatting sqref="AQ463">
    <cfRule type="expression" dxfId="2333" priority="1855">
      <formula>IF(RIGHT(TEXT(AQ463,"0.#"),1)=".",FALSE,TRUE)</formula>
    </cfRule>
    <cfRule type="expression" dxfId="2332" priority="1856">
      <formula>IF(RIGHT(TEXT(AQ463,"0.#"),1)=".",TRUE,FALSE)</formula>
    </cfRule>
  </conditionalFormatting>
  <conditionalFormatting sqref="AQ464">
    <cfRule type="expression" dxfId="2331" priority="1859">
      <formula>IF(RIGHT(TEXT(AQ464,"0.#"),1)=".",FALSE,TRUE)</formula>
    </cfRule>
    <cfRule type="expression" dxfId="2330" priority="1860">
      <formula>IF(RIGHT(TEXT(AQ464,"0.#"),1)=".",TRUE,FALSE)</formula>
    </cfRule>
  </conditionalFormatting>
  <conditionalFormatting sqref="AQ465">
    <cfRule type="expression" dxfId="2329" priority="1857">
      <formula>IF(RIGHT(TEXT(AQ465,"0.#"),1)=".",FALSE,TRUE)</formula>
    </cfRule>
    <cfRule type="expression" dxfId="2328" priority="1858">
      <formula>IF(RIGHT(TEXT(AQ465,"0.#"),1)=".",TRUE,FALSE)</formula>
    </cfRule>
  </conditionalFormatting>
  <conditionalFormatting sqref="AE470">
    <cfRule type="expression" dxfId="2327" priority="1849">
      <formula>IF(RIGHT(TEXT(AE470,"0.#"),1)=".",FALSE,TRUE)</formula>
    </cfRule>
    <cfRule type="expression" dxfId="2326" priority="1850">
      <formula>IF(RIGHT(TEXT(AE470,"0.#"),1)=".",TRUE,FALSE)</formula>
    </cfRule>
  </conditionalFormatting>
  <conditionalFormatting sqref="AE468">
    <cfRule type="expression" dxfId="2325" priority="1853">
      <formula>IF(RIGHT(TEXT(AE468,"0.#"),1)=".",FALSE,TRUE)</formula>
    </cfRule>
    <cfRule type="expression" dxfId="2324" priority="1854">
      <formula>IF(RIGHT(TEXT(AE468,"0.#"),1)=".",TRUE,FALSE)</formula>
    </cfRule>
  </conditionalFormatting>
  <conditionalFormatting sqref="AE469">
    <cfRule type="expression" dxfId="2323" priority="1851">
      <formula>IF(RIGHT(TEXT(AE469,"0.#"),1)=".",FALSE,TRUE)</formula>
    </cfRule>
    <cfRule type="expression" dxfId="2322" priority="1852">
      <formula>IF(RIGHT(TEXT(AE469,"0.#"),1)=".",TRUE,FALSE)</formula>
    </cfRule>
  </conditionalFormatting>
  <conditionalFormatting sqref="AM470">
    <cfRule type="expression" dxfId="2321" priority="1843">
      <formula>IF(RIGHT(TEXT(AM470,"0.#"),1)=".",FALSE,TRUE)</formula>
    </cfRule>
    <cfRule type="expression" dxfId="2320" priority="1844">
      <formula>IF(RIGHT(TEXT(AM470,"0.#"),1)=".",TRUE,FALSE)</formula>
    </cfRule>
  </conditionalFormatting>
  <conditionalFormatting sqref="AM468">
    <cfRule type="expression" dxfId="2319" priority="1847">
      <formula>IF(RIGHT(TEXT(AM468,"0.#"),1)=".",FALSE,TRUE)</formula>
    </cfRule>
    <cfRule type="expression" dxfId="2318" priority="1848">
      <formula>IF(RIGHT(TEXT(AM468,"0.#"),1)=".",TRUE,FALSE)</formula>
    </cfRule>
  </conditionalFormatting>
  <conditionalFormatting sqref="AM469">
    <cfRule type="expression" dxfId="2317" priority="1845">
      <formula>IF(RIGHT(TEXT(AM469,"0.#"),1)=".",FALSE,TRUE)</formula>
    </cfRule>
    <cfRule type="expression" dxfId="2316" priority="1846">
      <formula>IF(RIGHT(TEXT(AM469,"0.#"),1)=".",TRUE,FALSE)</formula>
    </cfRule>
  </conditionalFormatting>
  <conditionalFormatting sqref="AU470">
    <cfRule type="expression" dxfId="2315" priority="1837">
      <formula>IF(RIGHT(TEXT(AU470,"0.#"),1)=".",FALSE,TRUE)</formula>
    </cfRule>
    <cfRule type="expression" dxfId="2314" priority="1838">
      <formula>IF(RIGHT(TEXT(AU470,"0.#"),1)=".",TRUE,FALSE)</formula>
    </cfRule>
  </conditionalFormatting>
  <conditionalFormatting sqref="AU468">
    <cfRule type="expression" dxfId="2313" priority="1841">
      <formula>IF(RIGHT(TEXT(AU468,"0.#"),1)=".",FALSE,TRUE)</formula>
    </cfRule>
    <cfRule type="expression" dxfId="2312" priority="1842">
      <formula>IF(RIGHT(TEXT(AU468,"0.#"),1)=".",TRUE,FALSE)</formula>
    </cfRule>
  </conditionalFormatting>
  <conditionalFormatting sqref="AU469">
    <cfRule type="expression" dxfId="2311" priority="1839">
      <formula>IF(RIGHT(TEXT(AU469,"0.#"),1)=".",FALSE,TRUE)</formula>
    </cfRule>
    <cfRule type="expression" dxfId="2310" priority="1840">
      <formula>IF(RIGHT(TEXT(AU469,"0.#"),1)=".",TRUE,FALSE)</formula>
    </cfRule>
  </conditionalFormatting>
  <conditionalFormatting sqref="AI470">
    <cfRule type="expression" dxfId="2309" priority="1831">
      <formula>IF(RIGHT(TEXT(AI470,"0.#"),1)=".",FALSE,TRUE)</formula>
    </cfRule>
    <cfRule type="expression" dxfId="2308" priority="1832">
      <formula>IF(RIGHT(TEXT(AI470,"0.#"),1)=".",TRUE,FALSE)</formula>
    </cfRule>
  </conditionalFormatting>
  <conditionalFormatting sqref="AI468">
    <cfRule type="expression" dxfId="2307" priority="1835">
      <formula>IF(RIGHT(TEXT(AI468,"0.#"),1)=".",FALSE,TRUE)</formula>
    </cfRule>
    <cfRule type="expression" dxfId="2306" priority="1836">
      <formula>IF(RIGHT(TEXT(AI468,"0.#"),1)=".",TRUE,FALSE)</formula>
    </cfRule>
  </conditionalFormatting>
  <conditionalFormatting sqref="AI469">
    <cfRule type="expression" dxfId="2305" priority="1833">
      <formula>IF(RIGHT(TEXT(AI469,"0.#"),1)=".",FALSE,TRUE)</formula>
    </cfRule>
    <cfRule type="expression" dxfId="2304" priority="1834">
      <formula>IF(RIGHT(TEXT(AI469,"0.#"),1)=".",TRUE,FALSE)</formula>
    </cfRule>
  </conditionalFormatting>
  <conditionalFormatting sqref="AQ468">
    <cfRule type="expression" dxfId="2303" priority="1825">
      <formula>IF(RIGHT(TEXT(AQ468,"0.#"),1)=".",FALSE,TRUE)</formula>
    </cfRule>
    <cfRule type="expression" dxfId="2302" priority="1826">
      <formula>IF(RIGHT(TEXT(AQ468,"0.#"),1)=".",TRUE,FALSE)</formula>
    </cfRule>
  </conditionalFormatting>
  <conditionalFormatting sqref="AQ469">
    <cfRule type="expression" dxfId="2301" priority="1829">
      <formula>IF(RIGHT(TEXT(AQ469,"0.#"),1)=".",FALSE,TRUE)</formula>
    </cfRule>
    <cfRule type="expression" dxfId="2300" priority="1830">
      <formula>IF(RIGHT(TEXT(AQ469,"0.#"),1)=".",TRUE,FALSE)</formula>
    </cfRule>
  </conditionalFormatting>
  <conditionalFormatting sqref="AQ470">
    <cfRule type="expression" dxfId="2299" priority="1827">
      <formula>IF(RIGHT(TEXT(AQ470,"0.#"),1)=".",FALSE,TRUE)</formula>
    </cfRule>
    <cfRule type="expression" dxfId="2298" priority="1828">
      <formula>IF(RIGHT(TEXT(AQ470,"0.#"),1)=".",TRUE,FALSE)</formula>
    </cfRule>
  </conditionalFormatting>
  <conditionalFormatting sqref="AE475">
    <cfRule type="expression" dxfId="2297" priority="1819">
      <formula>IF(RIGHT(TEXT(AE475,"0.#"),1)=".",FALSE,TRUE)</formula>
    </cfRule>
    <cfRule type="expression" dxfId="2296" priority="1820">
      <formula>IF(RIGHT(TEXT(AE475,"0.#"),1)=".",TRUE,FALSE)</formula>
    </cfRule>
  </conditionalFormatting>
  <conditionalFormatting sqref="AE473">
    <cfRule type="expression" dxfId="2295" priority="1823">
      <formula>IF(RIGHT(TEXT(AE473,"0.#"),1)=".",FALSE,TRUE)</formula>
    </cfRule>
    <cfRule type="expression" dxfId="2294" priority="1824">
      <formula>IF(RIGHT(TEXT(AE473,"0.#"),1)=".",TRUE,FALSE)</formula>
    </cfRule>
  </conditionalFormatting>
  <conditionalFormatting sqref="AE474">
    <cfRule type="expression" dxfId="2293" priority="1821">
      <formula>IF(RIGHT(TEXT(AE474,"0.#"),1)=".",FALSE,TRUE)</formula>
    </cfRule>
    <cfRule type="expression" dxfId="2292" priority="1822">
      <formula>IF(RIGHT(TEXT(AE474,"0.#"),1)=".",TRUE,FALSE)</formula>
    </cfRule>
  </conditionalFormatting>
  <conditionalFormatting sqref="AM475">
    <cfRule type="expression" dxfId="2291" priority="1813">
      <formula>IF(RIGHT(TEXT(AM475,"0.#"),1)=".",FALSE,TRUE)</formula>
    </cfRule>
    <cfRule type="expression" dxfId="2290" priority="1814">
      <formula>IF(RIGHT(TEXT(AM475,"0.#"),1)=".",TRUE,FALSE)</formula>
    </cfRule>
  </conditionalFormatting>
  <conditionalFormatting sqref="AM473">
    <cfRule type="expression" dxfId="2289" priority="1817">
      <formula>IF(RIGHT(TEXT(AM473,"0.#"),1)=".",FALSE,TRUE)</formula>
    </cfRule>
    <cfRule type="expression" dxfId="2288" priority="1818">
      <formula>IF(RIGHT(TEXT(AM473,"0.#"),1)=".",TRUE,FALSE)</formula>
    </cfRule>
  </conditionalFormatting>
  <conditionalFormatting sqref="AM474">
    <cfRule type="expression" dxfId="2287" priority="1815">
      <formula>IF(RIGHT(TEXT(AM474,"0.#"),1)=".",FALSE,TRUE)</formula>
    </cfRule>
    <cfRule type="expression" dxfId="2286" priority="1816">
      <formula>IF(RIGHT(TEXT(AM474,"0.#"),1)=".",TRUE,FALSE)</formula>
    </cfRule>
  </conditionalFormatting>
  <conditionalFormatting sqref="AU475">
    <cfRule type="expression" dxfId="2285" priority="1807">
      <formula>IF(RIGHT(TEXT(AU475,"0.#"),1)=".",FALSE,TRUE)</formula>
    </cfRule>
    <cfRule type="expression" dxfId="2284" priority="1808">
      <formula>IF(RIGHT(TEXT(AU475,"0.#"),1)=".",TRUE,FALSE)</formula>
    </cfRule>
  </conditionalFormatting>
  <conditionalFormatting sqref="AU473">
    <cfRule type="expression" dxfId="2283" priority="1811">
      <formula>IF(RIGHT(TEXT(AU473,"0.#"),1)=".",FALSE,TRUE)</formula>
    </cfRule>
    <cfRule type="expression" dxfId="2282" priority="1812">
      <formula>IF(RIGHT(TEXT(AU473,"0.#"),1)=".",TRUE,FALSE)</formula>
    </cfRule>
  </conditionalFormatting>
  <conditionalFormatting sqref="AU474">
    <cfRule type="expression" dxfId="2281" priority="1809">
      <formula>IF(RIGHT(TEXT(AU474,"0.#"),1)=".",FALSE,TRUE)</formula>
    </cfRule>
    <cfRule type="expression" dxfId="2280" priority="1810">
      <formula>IF(RIGHT(TEXT(AU474,"0.#"),1)=".",TRUE,FALSE)</formula>
    </cfRule>
  </conditionalFormatting>
  <conditionalFormatting sqref="AI475">
    <cfRule type="expression" dxfId="2279" priority="1801">
      <formula>IF(RIGHT(TEXT(AI475,"0.#"),1)=".",FALSE,TRUE)</formula>
    </cfRule>
    <cfRule type="expression" dxfId="2278" priority="1802">
      <formula>IF(RIGHT(TEXT(AI475,"0.#"),1)=".",TRUE,FALSE)</formula>
    </cfRule>
  </conditionalFormatting>
  <conditionalFormatting sqref="AI473">
    <cfRule type="expression" dxfId="2277" priority="1805">
      <formula>IF(RIGHT(TEXT(AI473,"0.#"),1)=".",FALSE,TRUE)</formula>
    </cfRule>
    <cfRule type="expression" dxfId="2276" priority="1806">
      <formula>IF(RIGHT(TEXT(AI473,"0.#"),1)=".",TRUE,FALSE)</formula>
    </cfRule>
  </conditionalFormatting>
  <conditionalFormatting sqref="AI474">
    <cfRule type="expression" dxfId="2275" priority="1803">
      <formula>IF(RIGHT(TEXT(AI474,"0.#"),1)=".",FALSE,TRUE)</formula>
    </cfRule>
    <cfRule type="expression" dxfId="2274" priority="1804">
      <formula>IF(RIGHT(TEXT(AI474,"0.#"),1)=".",TRUE,FALSE)</formula>
    </cfRule>
  </conditionalFormatting>
  <conditionalFormatting sqref="AQ473">
    <cfRule type="expression" dxfId="2273" priority="1795">
      <formula>IF(RIGHT(TEXT(AQ473,"0.#"),1)=".",FALSE,TRUE)</formula>
    </cfRule>
    <cfRule type="expression" dxfId="2272" priority="1796">
      <formula>IF(RIGHT(TEXT(AQ473,"0.#"),1)=".",TRUE,FALSE)</formula>
    </cfRule>
  </conditionalFormatting>
  <conditionalFormatting sqref="AQ474">
    <cfRule type="expression" dxfId="2271" priority="1799">
      <formula>IF(RIGHT(TEXT(AQ474,"0.#"),1)=".",FALSE,TRUE)</formula>
    </cfRule>
    <cfRule type="expression" dxfId="2270" priority="1800">
      <formula>IF(RIGHT(TEXT(AQ474,"0.#"),1)=".",TRUE,FALSE)</formula>
    </cfRule>
  </conditionalFormatting>
  <conditionalFormatting sqref="AQ475">
    <cfRule type="expression" dxfId="2269" priority="1797">
      <formula>IF(RIGHT(TEXT(AQ475,"0.#"),1)=".",FALSE,TRUE)</formula>
    </cfRule>
    <cfRule type="expression" dxfId="2268" priority="1798">
      <formula>IF(RIGHT(TEXT(AQ475,"0.#"),1)=".",TRUE,FALSE)</formula>
    </cfRule>
  </conditionalFormatting>
  <conditionalFormatting sqref="AE480">
    <cfRule type="expression" dxfId="2267" priority="1789">
      <formula>IF(RIGHT(TEXT(AE480,"0.#"),1)=".",FALSE,TRUE)</formula>
    </cfRule>
    <cfRule type="expression" dxfId="2266" priority="1790">
      <formula>IF(RIGHT(TEXT(AE480,"0.#"),1)=".",TRUE,FALSE)</formula>
    </cfRule>
  </conditionalFormatting>
  <conditionalFormatting sqref="AE478">
    <cfRule type="expression" dxfId="2265" priority="1793">
      <formula>IF(RIGHT(TEXT(AE478,"0.#"),1)=".",FALSE,TRUE)</formula>
    </cfRule>
    <cfRule type="expression" dxfId="2264" priority="1794">
      <formula>IF(RIGHT(TEXT(AE478,"0.#"),1)=".",TRUE,FALSE)</formula>
    </cfRule>
  </conditionalFormatting>
  <conditionalFormatting sqref="AE479">
    <cfRule type="expression" dxfId="2263" priority="1791">
      <formula>IF(RIGHT(TEXT(AE479,"0.#"),1)=".",FALSE,TRUE)</formula>
    </cfRule>
    <cfRule type="expression" dxfId="2262" priority="1792">
      <formula>IF(RIGHT(TEXT(AE479,"0.#"),1)=".",TRUE,FALSE)</formula>
    </cfRule>
  </conditionalFormatting>
  <conditionalFormatting sqref="AM480">
    <cfRule type="expression" dxfId="2261" priority="1783">
      <formula>IF(RIGHT(TEXT(AM480,"0.#"),1)=".",FALSE,TRUE)</formula>
    </cfRule>
    <cfRule type="expression" dxfId="2260" priority="1784">
      <formula>IF(RIGHT(TEXT(AM480,"0.#"),1)=".",TRUE,FALSE)</formula>
    </cfRule>
  </conditionalFormatting>
  <conditionalFormatting sqref="AM478">
    <cfRule type="expression" dxfId="2259" priority="1787">
      <formula>IF(RIGHT(TEXT(AM478,"0.#"),1)=".",FALSE,TRUE)</formula>
    </cfRule>
    <cfRule type="expression" dxfId="2258" priority="1788">
      <formula>IF(RIGHT(TEXT(AM478,"0.#"),1)=".",TRUE,FALSE)</formula>
    </cfRule>
  </conditionalFormatting>
  <conditionalFormatting sqref="AM479">
    <cfRule type="expression" dxfId="2257" priority="1785">
      <formula>IF(RIGHT(TEXT(AM479,"0.#"),1)=".",FALSE,TRUE)</formula>
    </cfRule>
    <cfRule type="expression" dxfId="2256" priority="1786">
      <formula>IF(RIGHT(TEXT(AM479,"0.#"),1)=".",TRUE,FALSE)</formula>
    </cfRule>
  </conditionalFormatting>
  <conditionalFormatting sqref="AU480">
    <cfRule type="expression" dxfId="2255" priority="1777">
      <formula>IF(RIGHT(TEXT(AU480,"0.#"),1)=".",FALSE,TRUE)</formula>
    </cfRule>
    <cfRule type="expression" dxfId="2254" priority="1778">
      <formula>IF(RIGHT(TEXT(AU480,"0.#"),1)=".",TRUE,FALSE)</formula>
    </cfRule>
  </conditionalFormatting>
  <conditionalFormatting sqref="AU478">
    <cfRule type="expression" dxfId="2253" priority="1781">
      <formula>IF(RIGHT(TEXT(AU478,"0.#"),1)=".",FALSE,TRUE)</formula>
    </cfRule>
    <cfRule type="expression" dxfId="2252" priority="1782">
      <formula>IF(RIGHT(TEXT(AU478,"0.#"),1)=".",TRUE,FALSE)</formula>
    </cfRule>
  </conditionalFormatting>
  <conditionalFormatting sqref="AU479">
    <cfRule type="expression" dxfId="2251" priority="1779">
      <formula>IF(RIGHT(TEXT(AU479,"0.#"),1)=".",FALSE,TRUE)</formula>
    </cfRule>
    <cfRule type="expression" dxfId="2250" priority="1780">
      <formula>IF(RIGHT(TEXT(AU479,"0.#"),1)=".",TRUE,FALSE)</formula>
    </cfRule>
  </conditionalFormatting>
  <conditionalFormatting sqref="AI480">
    <cfRule type="expression" dxfId="2249" priority="1771">
      <formula>IF(RIGHT(TEXT(AI480,"0.#"),1)=".",FALSE,TRUE)</formula>
    </cfRule>
    <cfRule type="expression" dxfId="2248" priority="1772">
      <formula>IF(RIGHT(TEXT(AI480,"0.#"),1)=".",TRUE,FALSE)</formula>
    </cfRule>
  </conditionalFormatting>
  <conditionalFormatting sqref="AI478">
    <cfRule type="expression" dxfId="2247" priority="1775">
      <formula>IF(RIGHT(TEXT(AI478,"0.#"),1)=".",FALSE,TRUE)</formula>
    </cfRule>
    <cfRule type="expression" dxfId="2246" priority="1776">
      <formula>IF(RIGHT(TEXT(AI478,"0.#"),1)=".",TRUE,FALSE)</formula>
    </cfRule>
  </conditionalFormatting>
  <conditionalFormatting sqref="AI479">
    <cfRule type="expression" dxfId="2245" priority="1773">
      <formula>IF(RIGHT(TEXT(AI479,"0.#"),1)=".",FALSE,TRUE)</formula>
    </cfRule>
    <cfRule type="expression" dxfId="2244" priority="1774">
      <formula>IF(RIGHT(TEXT(AI479,"0.#"),1)=".",TRUE,FALSE)</formula>
    </cfRule>
  </conditionalFormatting>
  <conditionalFormatting sqref="AQ478">
    <cfRule type="expression" dxfId="2243" priority="1765">
      <formula>IF(RIGHT(TEXT(AQ478,"0.#"),1)=".",FALSE,TRUE)</formula>
    </cfRule>
    <cfRule type="expression" dxfId="2242" priority="1766">
      <formula>IF(RIGHT(TEXT(AQ478,"0.#"),1)=".",TRUE,FALSE)</formula>
    </cfRule>
  </conditionalFormatting>
  <conditionalFormatting sqref="AQ479">
    <cfRule type="expression" dxfId="2241" priority="1769">
      <formula>IF(RIGHT(TEXT(AQ479,"0.#"),1)=".",FALSE,TRUE)</formula>
    </cfRule>
    <cfRule type="expression" dxfId="2240" priority="1770">
      <formula>IF(RIGHT(TEXT(AQ479,"0.#"),1)=".",TRUE,FALSE)</formula>
    </cfRule>
  </conditionalFormatting>
  <conditionalFormatting sqref="AQ480">
    <cfRule type="expression" dxfId="2239" priority="1767">
      <formula>IF(RIGHT(TEXT(AQ480,"0.#"),1)=".",FALSE,TRUE)</formula>
    </cfRule>
    <cfRule type="expression" dxfId="2238" priority="1768">
      <formula>IF(RIGHT(TEXT(AQ480,"0.#"),1)=".",TRUE,FALSE)</formula>
    </cfRule>
  </conditionalFormatting>
  <conditionalFormatting sqref="AU46:AU48">
    <cfRule type="expression" dxfId="2237" priority="2053">
      <formula>IF(RIGHT(TEXT(AU46,"0.#"),1)=".",FALSE,TRUE)</formula>
    </cfRule>
    <cfRule type="expression" dxfId="2236" priority="2054">
      <formula>IF(RIGHT(TEXT(AU46,"0.#"),1)=".",TRUE,FALSE)</formula>
    </cfRule>
  </conditionalFormatting>
  <conditionalFormatting sqref="AM48">
    <cfRule type="expression" dxfId="2235" priority="2057">
      <formula>IF(RIGHT(TEXT(AM48,"0.#"),1)=".",FALSE,TRUE)</formula>
    </cfRule>
    <cfRule type="expression" dxfId="2234" priority="2058">
      <formula>IF(RIGHT(TEXT(AM48,"0.#"),1)=".",TRUE,FALSE)</formula>
    </cfRule>
  </conditionalFormatting>
  <conditionalFormatting sqref="AQ46:AQ48">
    <cfRule type="expression" dxfId="2233" priority="2055">
      <formula>IF(RIGHT(TEXT(AQ46,"0.#"),1)=".",FALSE,TRUE)</formula>
    </cfRule>
    <cfRule type="expression" dxfId="2232" priority="2056">
      <formula>IF(RIGHT(TEXT(AQ46,"0.#"),1)=".",TRUE,FALSE)</formula>
    </cfRule>
  </conditionalFormatting>
  <conditionalFormatting sqref="AE146:AE147 AI146:AI147 AM146:AM147 AQ146:AQ147 AU146:AU147">
    <cfRule type="expression" dxfId="2231" priority="2047">
      <formula>IF(RIGHT(TEXT(AE146,"0.#"),1)=".",FALSE,TRUE)</formula>
    </cfRule>
    <cfRule type="expression" dxfId="2230" priority="2048">
      <formula>IF(RIGHT(TEXT(AE146,"0.#"),1)=".",TRUE,FALSE)</formula>
    </cfRule>
  </conditionalFormatting>
  <conditionalFormatting sqref="AE138:AE139 AI138:AI139 AM138:AM139 AQ138:AQ139 AU138:AU139">
    <cfRule type="expression" dxfId="2229" priority="2051">
      <formula>IF(RIGHT(TEXT(AE138,"0.#"),1)=".",FALSE,TRUE)</formula>
    </cfRule>
    <cfRule type="expression" dxfId="2228" priority="2052">
      <formula>IF(RIGHT(TEXT(AE138,"0.#"),1)=".",TRUE,FALSE)</formula>
    </cfRule>
  </conditionalFormatting>
  <conditionalFormatting sqref="AE142:AE143 AI142:AI143 AM142:AM143 AQ142:AQ143 AU142:AU143">
    <cfRule type="expression" dxfId="2227" priority="2049">
      <formula>IF(RIGHT(TEXT(AE142,"0.#"),1)=".",FALSE,TRUE)</formula>
    </cfRule>
    <cfRule type="expression" dxfId="2226" priority="2050">
      <formula>IF(RIGHT(TEXT(AE142,"0.#"),1)=".",TRUE,FALSE)</formula>
    </cfRule>
  </conditionalFormatting>
  <conditionalFormatting sqref="AE198:AE199 AI198:AI199 AM198:AM199 AQ198:AQ199 AU198:AU199">
    <cfRule type="expression" dxfId="2225" priority="2041">
      <formula>IF(RIGHT(TEXT(AE198,"0.#"),1)=".",FALSE,TRUE)</formula>
    </cfRule>
    <cfRule type="expression" dxfId="2224" priority="2042">
      <formula>IF(RIGHT(TEXT(AE198,"0.#"),1)=".",TRUE,FALSE)</formula>
    </cfRule>
  </conditionalFormatting>
  <conditionalFormatting sqref="AE150:AE151 AI150:AI151 AM150:AM151 AQ150:AQ151 AU150:AU151">
    <cfRule type="expression" dxfId="2223" priority="2045">
      <formula>IF(RIGHT(TEXT(AE150,"0.#"),1)=".",FALSE,TRUE)</formula>
    </cfRule>
    <cfRule type="expression" dxfId="2222" priority="2046">
      <formula>IF(RIGHT(TEXT(AE150,"0.#"),1)=".",TRUE,FALSE)</formula>
    </cfRule>
  </conditionalFormatting>
  <conditionalFormatting sqref="AE194:AE195 AI194:AI195 AM194:AM195 AQ194:AQ195 AU194:AU195">
    <cfRule type="expression" dxfId="2221" priority="2043">
      <formula>IF(RIGHT(TEXT(AE194,"0.#"),1)=".",FALSE,TRUE)</formula>
    </cfRule>
    <cfRule type="expression" dxfId="2220" priority="2044">
      <formula>IF(RIGHT(TEXT(AE194,"0.#"),1)=".",TRUE,FALSE)</formula>
    </cfRule>
  </conditionalFormatting>
  <conditionalFormatting sqref="AE210:AE211 AI210:AI211 AM210:AM211 AQ210:AQ211 AU210:AU211">
    <cfRule type="expression" dxfId="2219" priority="2035">
      <formula>IF(RIGHT(TEXT(AE210,"0.#"),1)=".",FALSE,TRUE)</formula>
    </cfRule>
    <cfRule type="expression" dxfId="2218" priority="2036">
      <formula>IF(RIGHT(TEXT(AE210,"0.#"),1)=".",TRUE,FALSE)</formula>
    </cfRule>
  </conditionalFormatting>
  <conditionalFormatting sqref="AE202:AE203 AI202:AI203 AM202:AM203 AQ202:AQ203 AU202:AU203">
    <cfRule type="expression" dxfId="2217" priority="2039">
      <formula>IF(RIGHT(TEXT(AE202,"0.#"),1)=".",FALSE,TRUE)</formula>
    </cfRule>
    <cfRule type="expression" dxfId="2216" priority="2040">
      <formula>IF(RIGHT(TEXT(AE202,"0.#"),1)=".",TRUE,FALSE)</formula>
    </cfRule>
  </conditionalFormatting>
  <conditionalFormatting sqref="AE206:AE207 AI206:AI207 AM206:AM207 AQ206:AQ207 AU206:AU207">
    <cfRule type="expression" dxfId="2215" priority="2037">
      <formula>IF(RIGHT(TEXT(AE206,"0.#"),1)=".",FALSE,TRUE)</formula>
    </cfRule>
    <cfRule type="expression" dxfId="2214" priority="2038">
      <formula>IF(RIGHT(TEXT(AE206,"0.#"),1)=".",TRUE,FALSE)</formula>
    </cfRule>
  </conditionalFormatting>
  <conditionalFormatting sqref="AE262:AE263 AI262:AI263 AM262:AM263 AQ262:AQ263 AU262:AU263">
    <cfRule type="expression" dxfId="2213" priority="2029">
      <formula>IF(RIGHT(TEXT(AE262,"0.#"),1)=".",FALSE,TRUE)</formula>
    </cfRule>
    <cfRule type="expression" dxfId="2212" priority="2030">
      <formula>IF(RIGHT(TEXT(AE262,"0.#"),1)=".",TRUE,FALSE)</formula>
    </cfRule>
  </conditionalFormatting>
  <conditionalFormatting sqref="AE254:AE255 AI254:AI255 AM254:AM255 AQ254:AQ255 AU254:AU255">
    <cfRule type="expression" dxfId="2211" priority="2033">
      <formula>IF(RIGHT(TEXT(AE254,"0.#"),1)=".",FALSE,TRUE)</formula>
    </cfRule>
    <cfRule type="expression" dxfId="2210" priority="2034">
      <formula>IF(RIGHT(TEXT(AE254,"0.#"),1)=".",TRUE,FALSE)</formula>
    </cfRule>
  </conditionalFormatting>
  <conditionalFormatting sqref="AE258:AE259 AI258:AI259 AM258:AM259 AQ258:AQ259 AU258:AU259">
    <cfRule type="expression" dxfId="2209" priority="2031">
      <formula>IF(RIGHT(TEXT(AE258,"0.#"),1)=".",FALSE,TRUE)</formula>
    </cfRule>
    <cfRule type="expression" dxfId="2208" priority="2032">
      <formula>IF(RIGHT(TEXT(AE258,"0.#"),1)=".",TRUE,FALSE)</formula>
    </cfRule>
  </conditionalFormatting>
  <conditionalFormatting sqref="AE314:AE315 AI314:AI315 AM314:AM315 AQ314:AQ315 AU314:AU315">
    <cfRule type="expression" dxfId="2207" priority="2023">
      <formula>IF(RIGHT(TEXT(AE314,"0.#"),1)=".",FALSE,TRUE)</formula>
    </cfRule>
    <cfRule type="expression" dxfId="2206" priority="2024">
      <formula>IF(RIGHT(TEXT(AE314,"0.#"),1)=".",TRUE,FALSE)</formula>
    </cfRule>
  </conditionalFormatting>
  <conditionalFormatting sqref="AE266:AE267 AI266:AI267 AM266:AM267 AQ266:AQ267 AU266:AU267">
    <cfRule type="expression" dxfId="2205" priority="2027">
      <formula>IF(RIGHT(TEXT(AE266,"0.#"),1)=".",FALSE,TRUE)</formula>
    </cfRule>
    <cfRule type="expression" dxfId="2204" priority="2028">
      <formula>IF(RIGHT(TEXT(AE266,"0.#"),1)=".",TRUE,FALSE)</formula>
    </cfRule>
  </conditionalFormatting>
  <conditionalFormatting sqref="AE270:AE271 AI270:AI271 AM270:AM271 AQ270:AQ271 AU270:AU271">
    <cfRule type="expression" dxfId="2203" priority="2025">
      <formula>IF(RIGHT(TEXT(AE270,"0.#"),1)=".",FALSE,TRUE)</formula>
    </cfRule>
    <cfRule type="expression" dxfId="2202" priority="2026">
      <formula>IF(RIGHT(TEXT(AE270,"0.#"),1)=".",TRUE,FALSE)</formula>
    </cfRule>
  </conditionalFormatting>
  <conditionalFormatting sqref="AE326:AE327 AI326:AI327 AM326:AM327 AQ326:AQ327 AU326:AU327">
    <cfRule type="expression" dxfId="2201" priority="2017">
      <formula>IF(RIGHT(TEXT(AE326,"0.#"),1)=".",FALSE,TRUE)</formula>
    </cfRule>
    <cfRule type="expression" dxfId="2200" priority="2018">
      <formula>IF(RIGHT(TEXT(AE326,"0.#"),1)=".",TRUE,FALSE)</formula>
    </cfRule>
  </conditionalFormatting>
  <conditionalFormatting sqref="AE318:AE319 AI318:AI319 AM318:AM319 AQ318:AQ319 AU318:AU319">
    <cfRule type="expression" dxfId="2199" priority="2021">
      <formula>IF(RIGHT(TEXT(AE318,"0.#"),1)=".",FALSE,TRUE)</formula>
    </cfRule>
    <cfRule type="expression" dxfId="2198" priority="2022">
      <formula>IF(RIGHT(TEXT(AE318,"0.#"),1)=".",TRUE,FALSE)</formula>
    </cfRule>
  </conditionalFormatting>
  <conditionalFormatting sqref="AE322:AE323 AI322:AI323 AM322:AM323 AQ322:AQ323 AU322:AU323">
    <cfRule type="expression" dxfId="2197" priority="2019">
      <formula>IF(RIGHT(TEXT(AE322,"0.#"),1)=".",FALSE,TRUE)</formula>
    </cfRule>
    <cfRule type="expression" dxfId="2196" priority="2020">
      <formula>IF(RIGHT(TEXT(AE322,"0.#"),1)=".",TRUE,FALSE)</formula>
    </cfRule>
  </conditionalFormatting>
  <conditionalFormatting sqref="AE378:AE379 AI378:AI379 AM378:AM379 AQ378:AQ379 AU378:AU379">
    <cfRule type="expression" dxfId="2195" priority="2011">
      <formula>IF(RIGHT(TEXT(AE378,"0.#"),1)=".",FALSE,TRUE)</formula>
    </cfRule>
    <cfRule type="expression" dxfId="2194" priority="2012">
      <formula>IF(RIGHT(TEXT(AE378,"0.#"),1)=".",TRUE,FALSE)</formula>
    </cfRule>
  </conditionalFormatting>
  <conditionalFormatting sqref="AE330:AE331 AI330:AI331 AM330:AM331 AQ330:AQ331 AU330:AU331">
    <cfRule type="expression" dxfId="2193" priority="2015">
      <formula>IF(RIGHT(TEXT(AE330,"0.#"),1)=".",FALSE,TRUE)</formula>
    </cfRule>
    <cfRule type="expression" dxfId="2192" priority="2016">
      <formula>IF(RIGHT(TEXT(AE330,"0.#"),1)=".",TRUE,FALSE)</formula>
    </cfRule>
  </conditionalFormatting>
  <conditionalFormatting sqref="AE374:AE375 AI374:AI375 AM374:AM375 AQ374:AQ375 AU374:AU375">
    <cfRule type="expression" dxfId="2191" priority="2013">
      <formula>IF(RIGHT(TEXT(AE374,"0.#"),1)=".",FALSE,TRUE)</formula>
    </cfRule>
    <cfRule type="expression" dxfId="2190" priority="2014">
      <formula>IF(RIGHT(TEXT(AE374,"0.#"),1)=".",TRUE,FALSE)</formula>
    </cfRule>
  </conditionalFormatting>
  <conditionalFormatting sqref="AE390:AE391 AI390:AI391 AM390:AM391 AQ390:AQ391 AU390:AU391">
    <cfRule type="expression" dxfId="2189" priority="2005">
      <formula>IF(RIGHT(TEXT(AE390,"0.#"),1)=".",FALSE,TRUE)</formula>
    </cfRule>
    <cfRule type="expression" dxfId="2188" priority="2006">
      <formula>IF(RIGHT(TEXT(AE390,"0.#"),1)=".",TRUE,FALSE)</formula>
    </cfRule>
  </conditionalFormatting>
  <conditionalFormatting sqref="AE382:AE383 AI382:AI383 AM382:AM383 AQ382:AQ383 AU382:AU383">
    <cfRule type="expression" dxfId="2187" priority="2009">
      <formula>IF(RIGHT(TEXT(AE382,"0.#"),1)=".",FALSE,TRUE)</formula>
    </cfRule>
    <cfRule type="expression" dxfId="2186" priority="2010">
      <formula>IF(RIGHT(TEXT(AE382,"0.#"),1)=".",TRUE,FALSE)</formula>
    </cfRule>
  </conditionalFormatting>
  <conditionalFormatting sqref="AE386:AE387 AI386:AI387 AM386:AM387 AQ386:AQ387 AU386:AU387">
    <cfRule type="expression" dxfId="2185" priority="2007">
      <formula>IF(RIGHT(TEXT(AE386,"0.#"),1)=".",FALSE,TRUE)</formula>
    </cfRule>
    <cfRule type="expression" dxfId="2184" priority="2008">
      <formula>IF(RIGHT(TEXT(AE386,"0.#"),1)=".",TRUE,FALSE)</formula>
    </cfRule>
  </conditionalFormatting>
  <conditionalFormatting sqref="AE440">
    <cfRule type="expression" dxfId="2183" priority="1999">
      <formula>IF(RIGHT(TEXT(AE440,"0.#"),1)=".",FALSE,TRUE)</formula>
    </cfRule>
    <cfRule type="expression" dxfId="2182" priority="2000">
      <formula>IF(RIGHT(TEXT(AE440,"0.#"),1)=".",TRUE,FALSE)</formula>
    </cfRule>
  </conditionalFormatting>
  <conditionalFormatting sqref="AE438">
    <cfRule type="expression" dxfId="2181" priority="2003">
      <formula>IF(RIGHT(TEXT(AE438,"0.#"),1)=".",FALSE,TRUE)</formula>
    </cfRule>
    <cfRule type="expression" dxfId="2180" priority="2004">
      <formula>IF(RIGHT(TEXT(AE438,"0.#"),1)=".",TRUE,FALSE)</formula>
    </cfRule>
  </conditionalFormatting>
  <conditionalFormatting sqref="AE439">
    <cfRule type="expression" dxfId="2179" priority="2001">
      <formula>IF(RIGHT(TEXT(AE439,"0.#"),1)=".",FALSE,TRUE)</formula>
    </cfRule>
    <cfRule type="expression" dxfId="2178" priority="2002">
      <formula>IF(RIGHT(TEXT(AE439,"0.#"),1)=".",TRUE,FALSE)</formula>
    </cfRule>
  </conditionalFormatting>
  <conditionalFormatting sqref="AM440">
    <cfRule type="expression" dxfId="2177" priority="1993">
      <formula>IF(RIGHT(TEXT(AM440,"0.#"),1)=".",FALSE,TRUE)</formula>
    </cfRule>
    <cfRule type="expression" dxfId="2176" priority="1994">
      <formula>IF(RIGHT(TEXT(AM440,"0.#"),1)=".",TRUE,FALSE)</formula>
    </cfRule>
  </conditionalFormatting>
  <conditionalFormatting sqref="AM438">
    <cfRule type="expression" dxfId="2175" priority="1997">
      <formula>IF(RIGHT(TEXT(AM438,"0.#"),1)=".",FALSE,TRUE)</formula>
    </cfRule>
    <cfRule type="expression" dxfId="2174" priority="1998">
      <formula>IF(RIGHT(TEXT(AM438,"0.#"),1)=".",TRUE,FALSE)</formula>
    </cfRule>
  </conditionalFormatting>
  <conditionalFormatting sqref="AM439">
    <cfRule type="expression" dxfId="2173" priority="1995">
      <formula>IF(RIGHT(TEXT(AM439,"0.#"),1)=".",FALSE,TRUE)</formula>
    </cfRule>
    <cfRule type="expression" dxfId="2172" priority="1996">
      <formula>IF(RIGHT(TEXT(AM439,"0.#"),1)=".",TRUE,FALSE)</formula>
    </cfRule>
  </conditionalFormatting>
  <conditionalFormatting sqref="AU440">
    <cfRule type="expression" dxfId="2171" priority="1987">
      <formula>IF(RIGHT(TEXT(AU440,"0.#"),1)=".",FALSE,TRUE)</formula>
    </cfRule>
    <cfRule type="expression" dxfId="2170" priority="1988">
      <formula>IF(RIGHT(TEXT(AU440,"0.#"),1)=".",TRUE,FALSE)</formula>
    </cfRule>
  </conditionalFormatting>
  <conditionalFormatting sqref="AU438">
    <cfRule type="expression" dxfId="2169" priority="1991">
      <formula>IF(RIGHT(TEXT(AU438,"0.#"),1)=".",FALSE,TRUE)</formula>
    </cfRule>
    <cfRule type="expression" dxfId="2168" priority="1992">
      <formula>IF(RIGHT(TEXT(AU438,"0.#"),1)=".",TRUE,FALSE)</formula>
    </cfRule>
  </conditionalFormatting>
  <conditionalFormatting sqref="AU439">
    <cfRule type="expression" dxfId="2167" priority="1989">
      <formula>IF(RIGHT(TEXT(AU439,"0.#"),1)=".",FALSE,TRUE)</formula>
    </cfRule>
    <cfRule type="expression" dxfId="2166" priority="1990">
      <formula>IF(RIGHT(TEXT(AU439,"0.#"),1)=".",TRUE,FALSE)</formula>
    </cfRule>
  </conditionalFormatting>
  <conditionalFormatting sqref="AI440">
    <cfRule type="expression" dxfId="2165" priority="1981">
      <formula>IF(RIGHT(TEXT(AI440,"0.#"),1)=".",FALSE,TRUE)</formula>
    </cfRule>
    <cfRule type="expression" dxfId="2164" priority="1982">
      <formula>IF(RIGHT(TEXT(AI440,"0.#"),1)=".",TRUE,FALSE)</formula>
    </cfRule>
  </conditionalFormatting>
  <conditionalFormatting sqref="AI438">
    <cfRule type="expression" dxfId="2163" priority="1985">
      <formula>IF(RIGHT(TEXT(AI438,"0.#"),1)=".",FALSE,TRUE)</formula>
    </cfRule>
    <cfRule type="expression" dxfId="2162" priority="1986">
      <formula>IF(RIGHT(TEXT(AI438,"0.#"),1)=".",TRUE,FALSE)</formula>
    </cfRule>
  </conditionalFormatting>
  <conditionalFormatting sqref="AI439">
    <cfRule type="expression" dxfId="2161" priority="1983">
      <formula>IF(RIGHT(TEXT(AI439,"0.#"),1)=".",FALSE,TRUE)</formula>
    </cfRule>
    <cfRule type="expression" dxfId="2160" priority="1984">
      <formula>IF(RIGHT(TEXT(AI439,"0.#"),1)=".",TRUE,FALSE)</formula>
    </cfRule>
  </conditionalFormatting>
  <conditionalFormatting sqref="AQ438">
    <cfRule type="expression" dxfId="2159" priority="1975">
      <formula>IF(RIGHT(TEXT(AQ438,"0.#"),1)=".",FALSE,TRUE)</formula>
    </cfRule>
    <cfRule type="expression" dxfId="2158" priority="1976">
      <formula>IF(RIGHT(TEXT(AQ438,"0.#"),1)=".",TRUE,FALSE)</formula>
    </cfRule>
  </conditionalFormatting>
  <conditionalFormatting sqref="AQ439">
    <cfRule type="expression" dxfId="2157" priority="1979">
      <formula>IF(RIGHT(TEXT(AQ439,"0.#"),1)=".",FALSE,TRUE)</formula>
    </cfRule>
    <cfRule type="expression" dxfId="2156" priority="1980">
      <formula>IF(RIGHT(TEXT(AQ439,"0.#"),1)=".",TRUE,FALSE)</formula>
    </cfRule>
  </conditionalFormatting>
  <conditionalFormatting sqref="AQ440">
    <cfRule type="expression" dxfId="2155" priority="1977">
      <formula>IF(RIGHT(TEXT(AQ440,"0.#"),1)=".",FALSE,TRUE)</formula>
    </cfRule>
    <cfRule type="expression" dxfId="2154" priority="1978">
      <formula>IF(RIGHT(TEXT(AQ440,"0.#"),1)=".",TRUE,FALSE)</formula>
    </cfRule>
  </conditionalFormatting>
  <conditionalFormatting sqref="AE445">
    <cfRule type="expression" dxfId="2153" priority="1969">
      <formula>IF(RIGHT(TEXT(AE445,"0.#"),1)=".",FALSE,TRUE)</formula>
    </cfRule>
    <cfRule type="expression" dxfId="2152" priority="1970">
      <formula>IF(RIGHT(TEXT(AE445,"0.#"),1)=".",TRUE,FALSE)</formula>
    </cfRule>
  </conditionalFormatting>
  <conditionalFormatting sqref="AE443">
    <cfRule type="expression" dxfId="2151" priority="1973">
      <formula>IF(RIGHT(TEXT(AE443,"0.#"),1)=".",FALSE,TRUE)</formula>
    </cfRule>
    <cfRule type="expression" dxfId="2150" priority="1974">
      <formula>IF(RIGHT(TEXT(AE443,"0.#"),1)=".",TRUE,FALSE)</formula>
    </cfRule>
  </conditionalFormatting>
  <conditionalFormatting sqref="AE444">
    <cfRule type="expression" dxfId="2149" priority="1971">
      <formula>IF(RIGHT(TEXT(AE444,"0.#"),1)=".",FALSE,TRUE)</formula>
    </cfRule>
    <cfRule type="expression" dxfId="2148" priority="1972">
      <formula>IF(RIGHT(TEXT(AE444,"0.#"),1)=".",TRUE,FALSE)</formula>
    </cfRule>
  </conditionalFormatting>
  <conditionalFormatting sqref="AM445">
    <cfRule type="expression" dxfId="2147" priority="1963">
      <formula>IF(RIGHT(TEXT(AM445,"0.#"),1)=".",FALSE,TRUE)</formula>
    </cfRule>
    <cfRule type="expression" dxfId="2146" priority="1964">
      <formula>IF(RIGHT(TEXT(AM445,"0.#"),1)=".",TRUE,FALSE)</formula>
    </cfRule>
  </conditionalFormatting>
  <conditionalFormatting sqref="AM443">
    <cfRule type="expression" dxfId="2145" priority="1967">
      <formula>IF(RIGHT(TEXT(AM443,"0.#"),1)=".",FALSE,TRUE)</formula>
    </cfRule>
    <cfRule type="expression" dxfId="2144" priority="1968">
      <formula>IF(RIGHT(TEXT(AM443,"0.#"),1)=".",TRUE,FALSE)</formula>
    </cfRule>
  </conditionalFormatting>
  <conditionalFormatting sqref="AM444">
    <cfRule type="expression" dxfId="2143" priority="1965">
      <formula>IF(RIGHT(TEXT(AM444,"0.#"),1)=".",FALSE,TRUE)</formula>
    </cfRule>
    <cfRule type="expression" dxfId="2142" priority="1966">
      <formula>IF(RIGHT(TEXT(AM444,"0.#"),1)=".",TRUE,FALSE)</formula>
    </cfRule>
  </conditionalFormatting>
  <conditionalFormatting sqref="AU445">
    <cfRule type="expression" dxfId="2141" priority="1957">
      <formula>IF(RIGHT(TEXT(AU445,"0.#"),1)=".",FALSE,TRUE)</formula>
    </cfRule>
    <cfRule type="expression" dxfId="2140" priority="1958">
      <formula>IF(RIGHT(TEXT(AU445,"0.#"),1)=".",TRUE,FALSE)</formula>
    </cfRule>
  </conditionalFormatting>
  <conditionalFormatting sqref="AU443">
    <cfRule type="expression" dxfId="2139" priority="1961">
      <formula>IF(RIGHT(TEXT(AU443,"0.#"),1)=".",FALSE,TRUE)</formula>
    </cfRule>
    <cfRule type="expression" dxfId="2138" priority="1962">
      <formula>IF(RIGHT(TEXT(AU443,"0.#"),1)=".",TRUE,FALSE)</formula>
    </cfRule>
  </conditionalFormatting>
  <conditionalFormatting sqref="AU444">
    <cfRule type="expression" dxfId="2137" priority="1959">
      <formula>IF(RIGHT(TEXT(AU444,"0.#"),1)=".",FALSE,TRUE)</formula>
    </cfRule>
    <cfRule type="expression" dxfId="2136" priority="1960">
      <formula>IF(RIGHT(TEXT(AU444,"0.#"),1)=".",TRUE,FALSE)</formula>
    </cfRule>
  </conditionalFormatting>
  <conditionalFormatting sqref="AI445">
    <cfRule type="expression" dxfId="2135" priority="1951">
      <formula>IF(RIGHT(TEXT(AI445,"0.#"),1)=".",FALSE,TRUE)</formula>
    </cfRule>
    <cfRule type="expression" dxfId="2134" priority="1952">
      <formula>IF(RIGHT(TEXT(AI445,"0.#"),1)=".",TRUE,FALSE)</formula>
    </cfRule>
  </conditionalFormatting>
  <conditionalFormatting sqref="AI443">
    <cfRule type="expression" dxfId="2133" priority="1955">
      <formula>IF(RIGHT(TEXT(AI443,"0.#"),1)=".",FALSE,TRUE)</formula>
    </cfRule>
    <cfRule type="expression" dxfId="2132" priority="1956">
      <formula>IF(RIGHT(TEXT(AI443,"0.#"),1)=".",TRUE,FALSE)</formula>
    </cfRule>
  </conditionalFormatting>
  <conditionalFormatting sqref="AI444">
    <cfRule type="expression" dxfId="2131" priority="1953">
      <formula>IF(RIGHT(TEXT(AI444,"0.#"),1)=".",FALSE,TRUE)</formula>
    </cfRule>
    <cfRule type="expression" dxfId="2130" priority="1954">
      <formula>IF(RIGHT(TEXT(AI444,"0.#"),1)=".",TRUE,FALSE)</formula>
    </cfRule>
  </conditionalFormatting>
  <conditionalFormatting sqref="AQ443">
    <cfRule type="expression" dxfId="2129" priority="1945">
      <formula>IF(RIGHT(TEXT(AQ443,"0.#"),1)=".",FALSE,TRUE)</formula>
    </cfRule>
    <cfRule type="expression" dxfId="2128" priority="1946">
      <formula>IF(RIGHT(TEXT(AQ443,"0.#"),1)=".",TRUE,FALSE)</formula>
    </cfRule>
  </conditionalFormatting>
  <conditionalFormatting sqref="AQ444">
    <cfRule type="expression" dxfId="2127" priority="1949">
      <formula>IF(RIGHT(TEXT(AQ444,"0.#"),1)=".",FALSE,TRUE)</formula>
    </cfRule>
    <cfRule type="expression" dxfId="2126" priority="1950">
      <formula>IF(RIGHT(TEXT(AQ444,"0.#"),1)=".",TRUE,FALSE)</formula>
    </cfRule>
  </conditionalFormatting>
  <conditionalFormatting sqref="AQ445">
    <cfRule type="expression" dxfId="2125" priority="1947">
      <formula>IF(RIGHT(TEXT(AQ445,"0.#"),1)=".",FALSE,TRUE)</formula>
    </cfRule>
    <cfRule type="expression" dxfId="2124" priority="1948">
      <formula>IF(RIGHT(TEXT(AQ445,"0.#"),1)=".",TRUE,FALSE)</formula>
    </cfRule>
  </conditionalFormatting>
  <conditionalFormatting sqref="Y873:Y900">
    <cfRule type="expression" dxfId="2123" priority="2175">
      <formula>IF(RIGHT(TEXT(Y873,"0.#"),1)=".",FALSE,TRUE)</formula>
    </cfRule>
    <cfRule type="expression" dxfId="2122" priority="2176">
      <formula>IF(RIGHT(TEXT(Y873,"0.#"),1)=".",TRUE,FALSE)</formula>
    </cfRule>
  </conditionalFormatting>
  <conditionalFormatting sqref="Y871:Y872">
    <cfRule type="expression" dxfId="2121" priority="2169">
      <formula>IF(RIGHT(TEXT(Y871,"0.#"),1)=".",FALSE,TRUE)</formula>
    </cfRule>
    <cfRule type="expression" dxfId="2120" priority="2170">
      <formula>IF(RIGHT(TEXT(Y871,"0.#"),1)=".",TRUE,FALSE)</formula>
    </cfRule>
  </conditionalFormatting>
  <conditionalFormatting sqref="Y906:Y933">
    <cfRule type="expression" dxfId="2119" priority="2163">
      <formula>IF(RIGHT(TEXT(Y906,"0.#"),1)=".",FALSE,TRUE)</formula>
    </cfRule>
    <cfRule type="expression" dxfId="2118" priority="2164">
      <formula>IF(RIGHT(TEXT(Y906,"0.#"),1)=".",TRUE,FALSE)</formula>
    </cfRule>
  </conditionalFormatting>
  <conditionalFormatting sqref="Y904:Y905">
    <cfRule type="expression" dxfId="2117" priority="2157">
      <formula>IF(RIGHT(TEXT(Y904,"0.#"),1)=".",FALSE,TRUE)</formula>
    </cfRule>
    <cfRule type="expression" dxfId="2116" priority="2158">
      <formula>IF(RIGHT(TEXT(Y904,"0.#"),1)=".",TRUE,FALSE)</formula>
    </cfRule>
  </conditionalFormatting>
  <conditionalFormatting sqref="Y939:Y966">
    <cfRule type="expression" dxfId="2115" priority="2151">
      <formula>IF(RIGHT(TEXT(Y939,"0.#"),1)=".",FALSE,TRUE)</formula>
    </cfRule>
    <cfRule type="expression" dxfId="2114" priority="2152">
      <formula>IF(RIGHT(TEXT(Y939,"0.#"),1)=".",TRUE,FALSE)</formula>
    </cfRule>
  </conditionalFormatting>
  <conditionalFormatting sqref="Y937:Y938">
    <cfRule type="expression" dxfId="2113" priority="2145">
      <formula>IF(RIGHT(TEXT(Y937,"0.#"),1)=".",FALSE,TRUE)</formula>
    </cfRule>
    <cfRule type="expression" dxfId="2112" priority="2146">
      <formula>IF(RIGHT(TEXT(Y937,"0.#"),1)=".",TRUE,FALSE)</formula>
    </cfRule>
  </conditionalFormatting>
  <conditionalFormatting sqref="Y972:Y999">
    <cfRule type="expression" dxfId="2111" priority="2139">
      <formula>IF(RIGHT(TEXT(Y972,"0.#"),1)=".",FALSE,TRUE)</formula>
    </cfRule>
    <cfRule type="expression" dxfId="2110" priority="2140">
      <formula>IF(RIGHT(TEXT(Y972,"0.#"),1)=".",TRUE,FALSE)</formula>
    </cfRule>
  </conditionalFormatting>
  <conditionalFormatting sqref="Y970:Y971">
    <cfRule type="expression" dxfId="2109" priority="2133">
      <formula>IF(RIGHT(TEXT(Y970,"0.#"),1)=".",FALSE,TRUE)</formula>
    </cfRule>
    <cfRule type="expression" dxfId="2108" priority="2134">
      <formula>IF(RIGHT(TEXT(Y970,"0.#"),1)=".",TRUE,FALSE)</formula>
    </cfRule>
  </conditionalFormatting>
  <conditionalFormatting sqref="Y1005:Y1032">
    <cfRule type="expression" dxfId="2107" priority="2127">
      <formula>IF(RIGHT(TEXT(Y1005,"0.#"),1)=".",FALSE,TRUE)</formula>
    </cfRule>
    <cfRule type="expression" dxfId="2106" priority="2128">
      <formula>IF(RIGHT(TEXT(Y1005,"0.#"),1)=".",TRUE,FALSE)</formula>
    </cfRule>
  </conditionalFormatting>
  <conditionalFormatting sqref="W23">
    <cfRule type="expression" dxfId="2105" priority="2411">
      <formula>IF(RIGHT(TEXT(W23,"0.#"),1)=".",FALSE,TRUE)</formula>
    </cfRule>
    <cfRule type="expression" dxfId="2104" priority="2412">
      <formula>IF(RIGHT(TEXT(W23,"0.#"),1)=".",TRUE,FALSE)</formula>
    </cfRule>
  </conditionalFormatting>
  <conditionalFormatting sqref="W24:W27">
    <cfRule type="expression" dxfId="2103" priority="2409">
      <formula>IF(RIGHT(TEXT(W24,"0.#"),1)=".",FALSE,TRUE)</formula>
    </cfRule>
    <cfRule type="expression" dxfId="2102" priority="2410">
      <formula>IF(RIGHT(TEXT(W24,"0.#"),1)=".",TRUE,FALSE)</formula>
    </cfRule>
  </conditionalFormatting>
  <conditionalFormatting sqref="W28">
    <cfRule type="expression" dxfId="2101" priority="2401">
      <formula>IF(RIGHT(TEXT(W28,"0.#"),1)=".",FALSE,TRUE)</formula>
    </cfRule>
    <cfRule type="expression" dxfId="2100" priority="2402">
      <formula>IF(RIGHT(TEXT(W28,"0.#"),1)=".",TRUE,FALSE)</formula>
    </cfRule>
  </conditionalFormatting>
  <conditionalFormatting sqref="P23">
    <cfRule type="expression" dxfId="2099" priority="2399">
      <formula>IF(RIGHT(TEXT(P23,"0.#"),1)=".",FALSE,TRUE)</formula>
    </cfRule>
    <cfRule type="expression" dxfId="2098" priority="2400">
      <formula>IF(RIGHT(TEXT(P23,"0.#"),1)=".",TRUE,FALSE)</formula>
    </cfRule>
  </conditionalFormatting>
  <conditionalFormatting sqref="P24:P27">
    <cfRule type="expression" dxfId="2097" priority="2397">
      <formula>IF(RIGHT(TEXT(P24,"0.#"),1)=".",FALSE,TRUE)</formula>
    </cfRule>
    <cfRule type="expression" dxfId="2096" priority="2398">
      <formula>IF(RIGHT(TEXT(P24,"0.#"),1)=".",TRUE,FALSE)</formula>
    </cfRule>
  </conditionalFormatting>
  <conditionalFormatting sqref="P28">
    <cfRule type="expression" dxfId="2095" priority="2395">
      <formula>IF(RIGHT(TEXT(P28,"0.#"),1)=".",FALSE,TRUE)</formula>
    </cfRule>
    <cfRule type="expression" dxfId="2094" priority="2396">
      <formula>IF(RIGHT(TEXT(P28,"0.#"),1)=".",TRUE,FALSE)</formula>
    </cfRule>
  </conditionalFormatting>
  <conditionalFormatting sqref="AQ114">
    <cfRule type="expression" dxfId="2093" priority="2379">
      <formula>IF(RIGHT(TEXT(AQ114,"0.#"),1)=".",FALSE,TRUE)</formula>
    </cfRule>
    <cfRule type="expression" dxfId="2092" priority="2380">
      <formula>IF(RIGHT(TEXT(AQ114,"0.#"),1)=".",TRUE,FALSE)</formula>
    </cfRule>
  </conditionalFormatting>
  <conditionalFormatting sqref="AQ105">
    <cfRule type="expression" dxfId="2091" priority="2391">
      <formula>IF(RIGHT(TEXT(AQ105,"0.#"),1)=".",FALSE,TRUE)</formula>
    </cfRule>
    <cfRule type="expression" dxfId="2090" priority="2392">
      <formula>IF(RIGHT(TEXT(AQ105,"0.#"),1)=".",TRUE,FALSE)</formula>
    </cfRule>
  </conditionalFormatting>
  <conditionalFormatting sqref="AQ108">
    <cfRule type="expression" dxfId="2089" priority="2387">
      <formula>IF(RIGHT(TEXT(AQ108,"0.#"),1)=".",FALSE,TRUE)</formula>
    </cfRule>
    <cfRule type="expression" dxfId="2088" priority="2388">
      <formula>IF(RIGHT(TEXT(AQ108,"0.#"),1)=".",TRUE,FALSE)</formula>
    </cfRule>
  </conditionalFormatting>
  <conditionalFormatting sqref="AQ111">
    <cfRule type="expression" dxfId="2087" priority="2383">
      <formula>IF(RIGHT(TEXT(AQ111,"0.#"),1)=".",FALSE,TRUE)</formula>
    </cfRule>
    <cfRule type="expression" dxfId="2086" priority="2384">
      <formula>IF(RIGHT(TEXT(AQ111,"0.#"),1)=".",TRUE,FALSE)</formula>
    </cfRule>
  </conditionalFormatting>
  <conditionalFormatting sqref="AQ113">
    <cfRule type="expression" dxfId="2085" priority="2381">
      <formula>IF(RIGHT(TEXT(AQ113,"0.#"),1)=".",FALSE,TRUE)</formula>
    </cfRule>
    <cfRule type="expression" dxfId="2084" priority="2382">
      <formula>IF(RIGHT(TEXT(AQ113,"0.#"),1)=".",TRUE,FALSE)</formula>
    </cfRule>
  </conditionalFormatting>
  <conditionalFormatting sqref="AE67">
    <cfRule type="expression" dxfId="2083" priority="2311">
      <formula>IF(RIGHT(TEXT(AE67,"0.#"),1)=".",FALSE,TRUE)</formula>
    </cfRule>
    <cfRule type="expression" dxfId="2082" priority="2312">
      <formula>IF(RIGHT(TEXT(AE67,"0.#"),1)=".",TRUE,FALSE)</formula>
    </cfRule>
  </conditionalFormatting>
  <conditionalFormatting sqref="AE68">
    <cfRule type="expression" dxfId="2081" priority="2309">
      <formula>IF(RIGHT(TEXT(AE68,"0.#"),1)=".",FALSE,TRUE)</formula>
    </cfRule>
    <cfRule type="expression" dxfId="2080" priority="2310">
      <formula>IF(RIGHT(TEXT(AE68,"0.#"),1)=".",TRUE,FALSE)</formula>
    </cfRule>
  </conditionalFormatting>
  <conditionalFormatting sqref="AE69">
    <cfRule type="expression" dxfId="2079" priority="2307">
      <formula>IF(RIGHT(TEXT(AE69,"0.#"),1)=".",FALSE,TRUE)</formula>
    </cfRule>
    <cfRule type="expression" dxfId="2078" priority="2308">
      <formula>IF(RIGHT(TEXT(AE69,"0.#"),1)=".",TRUE,FALSE)</formula>
    </cfRule>
  </conditionalFormatting>
  <conditionalFormatting sqref="AI69">
    <cfRule type="expression" dxfId="2077" priority="2305">
      <formula>IF(RIGHT(TEXT(AI69,"0.#"),1)=".",FALSE,TRUE)</formula>
    </cfRule>
    <cfRule type="expression" dxfId="2076" priority="2306">
      <formula>IF(RIGHT(TEXT(AI69,"0.#"),1)=".",TRUE,FALSE)</formula>
    </cfRule>
  </conditionalFormatting>
  <conditionalFormatting sqref="AI68">
    <cfRule type="expression" dxfId="2075" priority="2303">
      <formula>IF(RIGHT(TEXT(AI68,"0.#"),1)=".",FALSE,TRUE)</formula>
    </cfRule>
    <cfRule type="expression" dxfId="2074" priority="2304">
      <formula>IF(RIGHT(TEXT(AI68,"0.#"),1)=".",TRUE,FALSE)</formula>
    </cfRule>
  </conditionalFormatting>
  <conditionalFormatting sqref="AI67">
    <cfRule type="expression" dxfId="2073" priority="2301">
      <formula>IF(RIGHT(TEXT(AI67,"0.#"),1)=".",FALSE,TRUE)</formula>
    </cfRule>
    <cfRule type="expression" dxfId="2072" priority="2302">
      <formula>IF(RIGHT(TEXT(AI67,"0.#"),1)=".",TRUE,FALSE)</formula>
    </cfRule>
  </conditionalFormatting>
  <conditionalFormatting sqref="AM67">
    <cfRule type="expression" dxfId="2071" priority="2299">
      <formula>IF(RIGHT(TEXT(AM67,"0.#"),1)=".",FALSE,TRUE)</formula>
    </cfRule>
    <cfRule type="expression" dxfId="2070" priority="2300">
      <formula>IF(RIGHT(TEXT(AM67,"0.#"),1)=".",TRUE,FALSE)</formula>
    </cfRule>
  </conditionalFormatting>
  <conditionalFormatting sqref="AM68">
    <cfRule type="expression" dxfId="2069" priority="2297">
      <formula>IF(RIGHT(TEXT(AM68,"0.#"),1)=".",FALSE,TRUE)</formula>
    </cfRule>
    <cfRule type="expression" dxfId="2068" priority="2298">
      <formula>IF(RIGHT(TEXT(AM68,"0.#"),1)=".",TRUE,FALSE)</formula>
    </cfRule>
  </conditionalFormatting>
  <conditionalFormatting sqref="AM69">
    <cfRule type="expression" dxfId="2067" priority="2295">
      <formula>IF(RIGHT(TEXT(AM69,"0.#"),1)=".",FALSE,TRUE)</formula>
    </cfRule>
    <cfRule type="expression" dxfId="2066" priority="2296">
      <formula>IF(RIGHT(TEXT(AM69,"0.#"),1)=".",TRUE,FALSE)</formula>
    </cfRule>
  </conditionalFormatting>
  <conditionalFormatting sqref="AQ67:AQ69">
    <cfRule type="expression" dxfId="2065" priority="2293">
      <formula>IF(RIGHT(TEXT(AQ67,"0.#"),1)=".",FALSE,TRUE)</formula>
    </cfRule>
    <cfRule type="expression" dxfId="2064" priority="2294">
      <formula>IF(RIGHT(TEXT(AQ67,"0.#"),1)=".",TRUE,FALSE)</formula>
    </cfRule>
  </conditionalFormatting>
  <conditionalFormatting sqref="AU67:AU69">
    <cfRule type="expression" dxfId="2063" priority="2291">
      <formula>IF(RIGHT(TEXT(AU67,"0.#"),1)=".",FALSE,TRUE)</formula>
    </cfRule>
    <cfRule type="expression" dxfId="2062" priority="2292">
      <formula>IF(RIGHT(TEXT(AU67,"0.#"),1)=".",TRUE,FALSE)</formula>
    </cfRule>
  </conditionalFormatting>
  <conditionalFormatting sqref="AE70">
    <cfRule type="expression" dxfId="2061" priority="2289">
      <formula>IF(RIGHT(TEXT(AE70,"0.#"),1)=".",FALSE,TRUE)</formula>
    </cfRule>
    <cfRule type="expression" dxfId="2060" priority="2290">
      <formula>IF(RIGHT(TEXT(AE70,"0.#"),1)=".",TRUE,FALSE)</formula>
    </cfRule>
  </conditionalFormatting>
  <conditionalFormatting sqref="AE71">
    <cfRule type="expression" dxfId="2059" priority="2287">
      <formula>IF(RIGHT(TEXT(AE71,"0.#"),1)=".",FALSE,TRUE)</formula>
    </cfRule>
    <cfRule type="expression" dxfId="2058" priority="2288">
      <formula>IF(RIGHT(TEXT(AE71,"0.#"),1)=".",TRUE,FALSE)</formula>
    </cfRule>
  </conditionalFormatting>
  <conditionalFormatting sqref="AE72">
    <cfRule type="expression" dxfId="2057" priority="2285">
      <formula>IF(RIGHT(TEXT(AE72,"0.#"),1)=".",FALSE,TRUE)</formula>
    </cfRule>
    <cfRule type="expression" dxfId="2056" priority="2286">
      <formula>IF(RIGHT(TEXT(AE72,"0.#"),1)=".",TRUE,FALSE)</formula>
    </cfRule>
  </conditionalFormatting>
  <conditionalFormatting sqref="AI72">
    <cfRule type="expression" dxfId="2055" priority="2283">
      <formula>IF(RIGHT(TEXT(AI72,"0.#"),1)=".",FALSE,TRUE)</formula>
    </cfRule>
    <cfRule type="expression" dxfId="2054" priority="2284">
      <formula>IF(RIGHT(TEXT(AI72,"0.#"),1)=".",TRUE,FALSE)</formula>
    </cfRule>
  </conditionalFormatting>
  <conditionalFormatting sqref="AI71">
    <cfRule type="expression" dxfId="2053" priority="2281">
      <formula>IF(RIGHT(TEXT(AI71,"0.#"),1)=".",FALSE,TRUE)</formula>
    </cfRule>
    <cfRule type="expression" dxfId="2052" priority="2282">
      <formula>IF(RIGHT(TEXT(AI71,"0.#"),1)=".",TRUE,FALSE)</formula>
    </cfRule>
  </conditionalFormatting>
  <conditionalFormatting sqref="AI70">
    <cfRule type="expression" dxfId="2051" priority="2279">
      <formula>IF(RIGHT(TEXT(AI70,"0.#"),1)=".",FALSE,TRUE)</formula>
    </cfRule>
    <cfRule type="expression" dxfId="2050" priority="2280">
      <formula>IF(RIGHT(TEXT(AI70,"0.#"),1)=".",TRUE,FALSE)</formula>
    </cfRule>
  </conditionalFormatting>
  <conditionalFormatting sqref="AM70">
    <cfRule type="expression" dxfId="2049" priority="2277">
      <formula>IF(RIGHT(TEXT(AM70,"0.#"),1)=".",FALSE,TRUE)</formula>
    </cfRule>
    <cfRule type="expression" dxfId="2048" priority="2278">
      <formula>IF(RIGHT(TEXT(AM70,"0.#"),1)=".",TRUE,FALSE)</formula>
    </cfRule>
  </conditionalFormatting>
  <conditionalFormatting sqref="AM71">
    <cfRule type="expression" dxfId="2047" priority="2275">
      <formula>IF(RIGHT(TEXT(AM71,"0.#"),1)=".",FALSE,TRUE)</formula>
    </cfRule>
    <cfRule type="expression" dxfId="2046" priority="2276">
      <formula>IF(RIGHT(TEXT(AM71,"0.#"),1)=".",TRUE,FALSE)</formula>
    </cfRule>
  </conditionalFormatting>
  <conditionalFormatting sqref="AM72">
    <cfRule type="expression" dxfId="2045" priority="2273">
      <formula>IF(RIGHT(TEXT(AM72,"0.#"),1)=".",FALSE,TRUE)</formula>
    </cfRule>
    <cfRule type="expression" dxfId="2044" priority="2274">
      <formula>IF(RIGHT(TEXT(AM72,"0.#"),1)=".",TRUE,FALSE)</formula>
    </cfRule>
  </conditionalFormatting>
  <conditionalFormatting sqref="AQ70:AQ72">
    <cfRule type="expression" dxfId="2043" priority="2271">
      <formula>IF(RIGHT(TEXT(AQ70,"0.#"),1)=".",FALSE,TRUE)</formula>
    </cfRule>
    <cfRule type="expression" dxfId="2042" priority="2272">
      <formula>IF(RIGHT(TEXT(AQ70,"0.#"),1)=".",TRUE,FALSE)</formula>
    </cfRule>
  </conditionalFormatting>
  <conditionalFormatting sqref="AU70:AU72">
    <cfRule type="expression" dxfId="2041" priority="2269">
      <formula>IF(RIGHT(TEXT(AU70,"0.#"),1)=".",FALSE,TRUE)</formula>
    </cfRule>
    <cfRule type="expression" dxfId="2040" priority="2270">
      <formula>IF(RIGHT(TEXT(AU70,"0.#"),1)=".",TRUE,FALSE)</formula>
    </cfRule>
  </conditionalFormatting>
  <conditionalFormatting sqref="AU656">
    <cfRule type="expression" dxfId="2039" priority="787">
      <formula>IF(RIGHT(TEXT(AU656,"0.#"),1)=".",FALSE,TRUE)</formula>
    </cfRule>
    <cfRule type="expression" dxfId="2038" priority="788">
      <formula>IF(RIGHT(TEXT(AU656,"0.#"),1)=".",TRUE,FALSE)</formula>
    </cfRule>
  </conditionalFormatting>
  <conditionalFormatting sqref="AQ655">
    <cfRule type="expression" dxfId="2037" priority="779">
      <formula>IF(RIGHT(TEXT(AQ655,"0.#"),1)=".",FALSE,TRUE)</formula>
    </cfRule>
    <cfRule type="expression" dxfId="2036" priority="780">
      <formula>IF(RIGHT(TEXT(AQ655,"0.#"),1)=".",TRUE,FALSE)</formula>
    </cfRule>
  </conditionalFormatting>
  <conditionalFormatting sqref="AI696">
    <cfRule type="expression" dxfId="2035" priority="571">
      <formula>IF(RIGHT(TEXT(AI696,"0.#"),1)=".",FALSE,TRUE)</formula>
    </cfRule>
    <cfRule type="expression" dxfId="2034" priority="572">
      <formula>IF(RIGHT(TEXT(AI696,"0.#"),1)=".",TRUE,FALSE)</formula>
    </cfRule>
  </conditionalFormatting>
  <conditionalFormatting sqref="AQ694">
    <cfRule type="expression" dxfId="2033" priority="565">
      <formula>IF(RIGHT(TEXT(AQ694,"0.#"),1)=".",FALSE,TRUE)</formula>
    </cfRule>
    <cfRule type="expression" dxfId="2032" priority="566">
      <formula>IF(RIGHT(TEXT(AQ694,"0.#"),1)=".",TRUE,FALSE)</formula>
    </cfRule>
  </conditionalFormatting>
  <conditionalFormatting sqref="AL873:AO900">
    <cfRule type="expression" dxfId="2031" priority="2177">
      <formula>IF(AND(AL873&gt;=0, RIGHT(TEXT(AL873,"0.#"),1)&lt;&gt;"."),TRUE,FALSE)</formula>
    </cfRule>
    <cfRule type="expression" dxfId="2030" priority="2178">
      <formula>IF(AND(AL873&gt;=0, RIGHT(TEXT(AL873,"0.#"),1)="."),TRUE,FALSE)</formula>
    </cfRule>
    <cfRule type="expression" dxfId="2029" priority="2179">
      <formula>IF(AND(AL873&lt;0, RIGHT(TEXT(AL873,"0.#"),1)&lt;&gt;"."),TRUE,FALSE)</formula>
    </cfRule>
    <cfRule type="expression" dxfId="2028" priority="2180">
      <formula>IF(AND(AL873&lt;0, RIGHT(TEXT(AL873,"0.#"),1)="."),TRUE,FALSE)</formula>
    </cfRule>
  </conditionalFormatting>
  <conditionalFormatting sqref="AL871:AO872">
    <cfRule type="expression" dxfId="2027" priority="2171">
      <formula>IF(AND(AL871&gt;=0, RIGHT(TEXT(AL871,"0.#"),1)&lt;&gt;"."),TRUE,FALSE)</formula>
    </cfRule>
    <cfRule type="expression" dxfId="2026" priority="2172">
      <formula>IF(AND(AL871&gt;=0, RIGHT(TEXT(AL871,"0.#"),1)="."),TRUE,FALSE)</formula>
    </cfRule>
    <cfRule type="expression" dxfId="2025" priority="2173">
      <formula>IF(AND(AL871&lt;0, RIGHT(TEXT(AL871,"0.#"),1)&lt;&gt;"."),TRUE,FALSE)</formula>
    </cfRule>
    <cfRule type="expression" dxfId="2024" priority="2174">
      <formula>IF(AND(AL871&lt;0, RIGHT(TEXT(AL871,"0.#"),1)="."),TRUE,FALSE)</formula>
    </cfRule>
  </conditionalFormatting>
  <conditionalFormatting sqref="AL906:AO933">
    <cfRule type="expression" dxfId="2023" priority="2165">
      <formula>IF(AND(AL906&gt;=0, RIGHT(TEXT(AL906,"0.#"),1)&lt;&gt;"."),TRUE,FALSE)</formula>
    </cfRule>
    <cfRule type="expression" dxfId="2022" priority="2166">
      <formula>IF(AND(AL906&gt;=0, RIGHT(TEXT(AL906,"0.#"),1)="."),TRUE,FALSE)</formula>
    </cfRule>
    <cfRule type="expression" dxfId="2021" priority="2167">
      <formula>IF(AND(AL906&lt;0, RIGHT(TEXT(AL906,"0.#"),1)&lt;&gt;"."),TRUE,FALSE)</formula>
    </cfRule>
    <cfRule type="expression" dxfId="2020" priority="2168">
      <formula>IF(AND(AL906&lt;0, RIGHT(TEXT(AL906,"0.#"),1)="."),TRUE,FALSE)</formula>
    </cfRule>
  </conditionalFormatting>
  <conditionalFormatting sqref="AL904:AO905">
    <cfRule type="expression" dxfId="2019" priority="2159">
      <formula>IF(AND(AL904&gt;=0, RIGHT(TEXT(AL904,"0.#"),1)&lt;&gt;"."),TRUE,FALSE)</formula>
    </cfRule>
    <cfRule type="expression" dxfId="2018" priority="2160">
      <formula>IF(AND(AL904&gt;=0, RIGHT(TEXT(AL904,"0.#"),1)="."),TRUE,FALSE)</formula>
    </cfRule>
    <cfRule type="expression" dxfId="2017" priority="2161">
      <formula>IF(AND(AL904&lt;0, RIGHT(TEXT(AL904,"0.#"),1)&lt;&gt;"."),TRUE,FALSE)</formula>
    </cfRule>
    <cfRule type="expression" dxfId="2016" priority="2162">
      <formula>IF(AND(AL904&lt;0, RIGHT(TEXT(AL904,"0.#"),1)="."),TRUE,FALSE)</formula>
    </cfRule>
  </conditionalFormatting>
  <conditionalFormatting sqref="AL939:AO966">
    <cfRule type="expression" dxfId="2015" priority="2153">
      <formula>IF(AND(AL939&gt;=0, RIGHT(TEXT(AL939,"0.#"),1)&lt;&gt;"."),TRUE,FALSE)</formula>
    </cfRule>
    <cfRule type="expression" dxfId="2014" priority="2154">
      <formula>IF(AND(AL939&gt;=0, RIGHT(TEXT(AL939,"0.#"),1)="."),TRUE,FALSE)</formula>
    </cfRule>
    <cfRule type="expression" dxfId="2013" priority="2155">
      <formula>IF(AND(AL939&lt;0, RIGHT(TEXT(AL939,"0.#"),1)&lt;&gt;"."),TRUE,FALSE)</formula>
    </cfRule>
    <cfRule type="expression" dxfId="2012" priority="2156">
      <formula>IF(AND(AL939&lt;0, RIGHT(TEXT(AL939,"0.#"),1)="."),TRUE,FALSE)</formula>
    </cfRule>
  </conditionalFormatting>
  <conditionalFormatting sqref="AL937:AO938">
    <cfRule type="expression" dxfId="2011" priority="2147">
      <formula>IF(AND(AL937&gt;=0, RIGHT(TEXT(AL937,"0.#"),1)&lt;&gt;"."),TRUE,FALSE)</formula>
    </cfRule>
    <cfRule type="expression" dxfId="2010" priority="2148">
      <formula>IF(AND(AL937&gt;=0, RIGHT(TEXT(AL937,"0.#"),1)="."),TRUE,FALSE)</formula>
    </cfRule>
    <cfRule type="expression" dxfId="2009" priority="2149">
      <formula>IF(AND(AL937&lt;0, RIGHT(TEXT(AL937,"0.#"),1)&lt;&gt;"."),TRUE,FALSE)</formula>
    </cfRule>
    <cfRule type="expression" dxfId="2008" priority="2150">
      <formula>IF(AND(AL937&lt;0, RIGHT(TEXT(AL937,"0.#"),1)="."),TRUE,FALSE)</formula>
    </cfRule>
  </conditionalFormatting>
  <conditionalFormatting sqref="AL972:AO999">
    <cfRule type="expression" dxfId="2007" priority="2141">
      <formula>IF(AND(AL972&gt;=0, RIGHT(TEXT(AL972,"0.#"),1)&lt;&gt;"."),TRUE,FALSE)</formula>
    </cfRule>
    <cfRule type="expression" dxfId="2006" priority="2142">
      <formula>IF(AND(AL972&gt;=0, RIGHT(TEXT(AL972,"0.#"),1)="."),TRUE,FALSE)</formula>
    </cfRule>
    <cfRule type="expression" dxfId="2005" priority="2143">
      <formula>IF(AND(AL972&lt;0, RIGHT(TEXT(AL972,"0.#"),1)&lt;&gt;"."),TRUE,FALSE)</formula>
    </cfRule>
    <cfRule type="expression" dxfId="2004" priority="2144">
      <formula>IF(AND(AL972&lt;0, RIGHT(TEXT(AL972,"0.#"),1)="."),TRUE,FALSE)</formula>
    </cfRule>
  </conditionalFormatting>
  <conditionalFormatting sqref="AL970:AO971">
    <cfRule type="expression" dxfId="2003" priority="2135">
      <formula>IF(AND(AL970&gt;=0, RIGHT(TEXT(AL970,"0.#"),1)&lt;&gt;"."),TRUE,FALSE)</formula>
    </cfRule>
    <cfRule type="expression" dxfId="2002" priority="2136">
      <formula>IF(AND(AL970&gt;=0, RIGHT(TEXT(AL970,"0.#"),1)="."),TRUE,FALSE)</formula>
    </cfRule>
    <cfRule type="expression" dxfId="2001" priority="2137">
      <formula>IF(AND(AL970&lt;0, RIGHT(TEXT(AL970,"0.#"),1)&lt;&gt;"."),TRUE,FALSE)</formula>
    </cfRule>
    <cfRule type="expression" dxfId="2000" priority="2138">
      <formula>IF(AND(AL970&lt;0, RIGHT(TEXT(AL970,"0.#"),1)="."),TRUE,FALSE)</formula>
    </cfRule>
  </conditionalFormatting>
  <conditionalFormatting sqref="AL1005:AO1032">
    <cfRule type="expression" dxfId="1999" priority="2129">
      <formula>IF(AND(AL1005&gt;=0, RIGHT(TEXT(AL1005,"0.#"),1)&lt;&gt;"."),TRUE,FALSE)</formula>
    </cfRule>
    <cfRule type="expression" dxfId="1998" priority="2130">
      <formula>IF(AND(AL1005&gt;=0, RIGHT(TEXT(AL1005,"0.#"),1)="."),TRUE,FALSE)</formula>
    </cfRule>
    <cfRule type="expression" dxfId="1997" priority="2131">
      <formula>IF(AND(AL1005&lt;0, RIGHT(TEXT(AL1005,"0.#"),1)&lt;&gt;"."),TRUE,FALSE)</formula>
    </cfRule>
    <cfRule type="expression" dxfId="1996" priority="2132">
      <formula>IF(AND(AL1005&lt;0, RIGHT(TEXT(AL1005,"0.#"),1)="."),TRUE,FALSE)</formula>
    </cfRule>
  </conditionalFormatting>
  <conditionalFormatting sqref="AL1003:AO1004">
    <cfRule type="expression" dxfId="1995" priority="2123">
      <formula>IF(AND(AL1003&gt;=0, RIGHT(TEXT(AL1003,"0.#"),1)&lt;&gt;"."),TRUE,FALSE)</formula>
    </cfRule>
    <cfRule type="expression" dxfId="1994" priority="2124">
      <formula>IF(AND(AL1003&gt;=0, RIGHT(TEXT(AL1003,"0.#"),1)="."),TRUE,FALSE)</formula>
    </cfRule>
    <cfRule type="expression" dxfId="1993" priority="2125">
      <formula>IF(AND(AL1003&lt;0, RIGHT(TEXT(AL1003,"0.#"),1)&lt;&gt;"."),TRUE,FALSE)</formula>
    </cfRule>
    <cfRule type="expression" dxfId="1992" priority="2126">
      <formula>IF(AND(AL1003&lt;0, RIGHT(TEXT(AL1003,"0.#"),1)="."),TRUE,FALSE)</formula>
    </cfRule>
  </conditionalFormatting>
  <conditionalFormatting sqref="Y1003:Y1004">
    <cfRule type="expression" dxfId="1991" priority="2121">
      <formula>IF(RIGHT(TEXT(Y1003,"0.#"),1)=".",FALSE,TRUE)</formula>
    </cfRule>
    <cfRule type="expression" dxfId="1990" priority="2122">
      <formula>IF(RIGHT(TEXT(Y1003,"0.#"),1)=".",TRUE,FALSE)</formula>
    </cfRule>
  </conditionalFormatting>
  <conditionalFormatting sqref="AL1038:AO1065">
    <cfRule type="expression" dxfId="1989" priority="2117">
      <formula>IF(AND(AL1038&gt;=0, RIGHT(TEXT(AL1038,"0.#"),1)&lt;&gt;"."),TRUE,FALSE)</formula>
    </cfRule>
    <cfRule type="expression" dxfId="1988" priority="2118">
      <formula>IF(AND(AL1038&gt;=0, RIGHT(TEXT(AL1038,"0.#"),1)="."),TRUE,FALSE)</formula>
    </cfRule>
    <cfRule type="expression" dxfId="1987" priority="2119">
      <formula>IF(AND(AL1038&lt;0, RIGHT(TEXT(AL1038,"0.#"),1)&lt;&gt;"."),TRUE,FALSE)</formula>
    </cfRule>
    <cfRule type="expression" dxfId="1986" priority="2120">
      <formula>IF(AND(AL1038&lt;0, RIGHT(TEXT(AL1038,"0.#"),1)="."),TRUE,FALSE)</formula>
    </cfRule>
  </conditionalFormatting>
  <conditionalFormatting sqref="Y1038:Y1065">
    <cfRule type="expression" dxfId="1985" priority="2115">
      <formula>IF(RIGHT(TEXT(Y1038,"0.#"),1)=".",FALSE,TRUE)</formula>
    </cfRule>
    <cfRule type="expression" dxfId="1984" priority="2116">
      <formula>IF(RIGHT(TEXT(Y1038,"0.#"),1)=".",TRUE,FALSE)</formula>
    </cfRule>
  </conditionalFormatting>
  <conditionalFormatting sqref="AL1036:AO1037">
    <cfRule type="expression" dxfId="1983" priority="2111">
      <formula>IF(AND(AL1036&gt;=0, RIGHT(TEXT(AL1036,"0.#"),1)&lt;&gt;"."),TRUE,FALSE)</formula>
    </cfRule>
    <cfRule type="expression" dxfId="1982" priority="2112">
      <formula>IF(AND(AL1036&gt;=0, RIGHT(TEXT(AL1036,"0.#"),1)="."),TRUE,FALSE)</formula>
    </cfRule>
    <cfRule type="expression" dxfId="1981" priority="2113">
      <formula>IF(AND(AL1036&lt;0, RIGHT(TEXT(AL1036,"0.#"),1)&lt;&gt;"."),TRUE,FALSE)</formula>
    </cfRule>
    <cfRule type="expression" dxfId="1980" priority="2114">
      <formula>IF(AND(AL1036&lt;0, RIGHT(TEXT(AL1036,"0.#"),1)="."),TRUE,FALSE)</formula>
    </cfRule>
  </conditionalFormatting>
  <conditionalFormatting sqref="Y1036:Y1037">
    <cfRule type="expression" dxfId="1979" priority="2109">
      <formula>IF(RIGHT(TEXT(Y1036,"0.#"),1)=".",FALSE,TRUE)</formula>
    </cfRule>
    <cfRule type="expression" dxfId="1978" priority="2110">
      <formula>IF(RIGHT(TEXT(Y1036,"0.#"),1)=".",TRUE,FALSE)</formula>
    </cfRule>
  </conditionalFormatting>
  <conditionalFormatting sqref="AL1071:AO1098">
    <cfRule type="expression" dxfId="1977" priority="2105">
      <formula>IF(AND(AL1071&gt;=0, RIGHT(TEXT(AL1071,"0.#"),1)&lt;&gt;"."),TRUE,FALSE)</formula>
    </cfRule>
    <cfRule type="expression" dxfId="1976" priority="2106">
      <formula>IF(AND(AL1071&gt;=0, RIGHT(TEXT(AL1071,"0.#"),1)="."),TRUE,FALSE)</formula>
    </cfRule>
    <cfRule type="expression" dxfId="1975" priority="2107">
      <formula>IF(AND(AL1071&lt;0, RIGHT(TEXT(AL1071,"0.#"),1)&lt;&gt;"."),TRUE,FALSE)</formula>
    </cfRule>
    <cfRule type="expression" dxfId="1974" priority="2108">
      <formula>IF(AND(AL1071&lt;0, RIGHT(TEXT(AL1071,"0.#"),1)="."),TRUE,FALSE)</formula>
    </cfRule>
  </conditionalFormatting>
  <conditionalFormatting sqref="Y1071:Y1098">
    <cfRule type="expression" dxfId="1973" priority="2103">
      <formula>IF(RIGHT(TEXT(Y1071,"0.#"),1)=".",FALSE,TRUE)</formula>
    </cfRule>
    <cfRule type="expression" dxfId="1972" priority="2104">
      <formula>IF(RIGHT(TEXT(Y1071,"0.#"),1)=".",TRUE,FALSE)</formula>
    </cfRule>
  </conditionalFormatting>
  <conditionalFormatting sqref="AL1069:AO1070">
    <cfRule type="expression" dxfId="1971" priority="2099">
      <formula>IF(AND(AL1069&gt;=0, RIGHT(TEXT(AL1069,"0.#"),1)&lt;&gt;"."),TRUE,FALSE)</formula>
    </cfRule>
    <cfRule type="expression" dxfId="1970" priority="2100">
      <formula>IF(AND(AL1069&gt;=0, RIGHT(TEXT(AL1069,"0.#"),1)="."),TRUE,FALSE)</formula>
    </cfRule>
    <cfRule type="expression" dxfId="1969" priority="2101">
      <formula>IF(AND(AL1069&lt;0, RIGHT(TEXT(AL1069,"0.#"),1)&lt;&gt;"."),TRUE,FALSE)</formula>
    </cfRule>
    <cfRule type="expression" dxfId="1968" priority="2102">
      <formula>IF(AND(AL1069&lt;0, RIGHT(TEXT(AL1069,"0.#"),1)="."),TRUE,FALSE)</formula>
    </cfRule>
  </conditionalFormatting>
  <conditionalFormatting sqref="Y1069:Y1070">
    <cfRule type="expression" dxfId="1967" priority="2097">
      <formula>IF(RIGHT(TEXT(Y1069,"0.#"),1)=".",FALSE,TRUE)</formula>
    </cfRule>
    <cfRule type="expression" dxfId="1966" priority="2098">
      <formula>IF(RIGHT(TEXT(Y1069,"0.#"),1)=".",TRUE,FALSE)</formula>
    </cfRule>
  </conditionalFormatting>
  <conditionalFormatting sqref="AE41 AI41 AM41">
    <cfRule type="expression" dxfId="1965" priority="2091">
      <formula>IF(RIGHT(TEXT(AE41,"0.#"),1)=".",FALSE,TRUE)</formula>
    </cfRule>
    <cfRule type="expression" dxfId="1964" priority="2092">
      <formula>IF(RIGHT(TEXT(AE41,"0.#"),1)=".",TRUE,FALSE)</formula>
    </cfRule>
  </conditionalFormatting>
  <conditionalFormatting sqref="AQ39:AQ41">
    <cfRule type="expression" dxfId="1963" priority="2077">
      <formula>IF(RIGHT(TEXT(AQ39,"0.#"),1)=".",FALSE,TRUE)</formula>
    </cfRule>
    <cfRule type="expression" dxfId="1962" priority="2078">
      <formula>IF(RIGHT(TEXT(AQ39,"0.#"),1)=".",TRUE,FALSE)</formula>
    </cfRule>
  </conditionalFormatting>
  <conditionalFormatting sqref="AU39:AU41">
    <cfRule type="expression" dxfId="1961" priority="2075">
      <formula>IF(RIGHT(TEXT(AU39,"0.#"),1)=".",FALSE,TRUE)</formula>
    </cfRule>
    <cfRule type="expression" dxfId="1960" priority="2076">
      <formula>IF(RIGHT(TEXT(AU39,"0.#"),1)=".",TRUE,FALSE)</formula>
    </cfRule>
  </conditionalFormatting>
  <conditionalFormatting sqref="AE48">
    <cfRule type="expression" dxfId="1959" priority="2069">
      <formula>IF(RIGHT(TEXT(AE48,"0.#"),1)=".",FALSE,TRUE)</formula>
    </cfRule>
    <cfRule type="expression" dxfId="1958" priority="2070">
      <formula>IF(RIGHT(TEXT(AE48,"0.#"),1)=".",TRUE,FALSE)</formula>
    </cfRule>
  </conditionalFormatting>
  <conditionalFormatting sqref="AI48">
    <cfRule type="expression" dxfId="1957" priority="2067">
      <formula>IF(RIGHT(TEXT(AI48,"0.#"),1)=".",FALSE,TRUE)</formula>
    </cfRule>
    <cfRule type="expression" dxfId="1956" priority="2068">
      <formula>IF(RIGHT(TEXT(AI48,"0.#"),1)=".",TRUE,FALSE)</formula>
    </cfRule>
  </conditionalFormatting>
  <conditionalFormatting sqref="AE448">
    <cfRule type="expression" dxfId="1955" priority="1943">
      <formula>IF(RIGHT(TEXT(AE448,"0.#"),1)=".",FALSE,TRUE)</formula>
    </cfRule>
    <cfRule type="expression" dxfId="1954" priority="1944">
      <formula>IF(RIGHT(TEXT(AE448,"0.#"),1)=".",TRUE,FALSE)</formula>
    </cfRule>
  </conditionalFormatting>
  <conditionalFormatting sqref="AM450">
    <cfRule type="expression" dxfId="1953" priority="1933">
      <formula>IF(RIGHT(TEXT(AM450,"0.#"),1)=".",FALSE,TRUE)</formula>
    </cfRule>
    <cfRule type="expression" dxfId="1952" priority="1934">
      <formula>IF(RIGHT(TEXT(AM450,"0.#"),1)=".",TRUE,FALSE)</formula>
    </cfRule>
  </conditionalFormatting>
  <conditionalFormatting sqref="AE449">
    <cfRule type="expression" dxfId="1951" priority="1941">
      <formula>IF(RIGHT(TEXT(AE449,"0.#"),1)=".",FALSE,TRUE)</formula>
    </cfRule>
    <cfRule type="expression" dxfId="1950" priority="1942">
      <formula>IF(RIGHT(TEXT(AE449,"0.#"),1)=".",TRUE,FALSE)</formula>
    </cfRule>
  </conditionalFormatting>
  <conditionalFormatting sqref="AE450">
    <cfRule type="expression" dxfId="1949" priority="1939">
      <formula>IF(RIGHT(TEXT(AE450,"0.#"),1)=".",FALSE,TRUE)</formula>
    </cfRule>
    <cfRule type="expression" dxfId="1948" priority="1940">
      <formula>IF(RIGHT(TEXT(AE450,"0.#"),1)=".",TRUE,FALSE)</formula>
    </cfRule>
  </conditionalFormatting>
  <conditionalFormatting sqref="AM448">
    <cfRule type="expression" dxfId="1947" priority="1937">
      <formula>IF(RIGHT(TEXT(AM448,"0.#"),1)=".",FALSE,TRUE)</formula>
    </cfRule>
    <cfRule type="expression" dxfId="1946" priority="1938">
      <formula>IF(RIGHT(TEXT(AM448,"0.#"),1)=".",TRUE,FALSE)</formula>
    </cfRule>
  </conditionalFormatting>
  <conditionalFormatting sqref="AM449">
    <cfRule type="expression" dxfId="1945" priority="1935">
      <formula>IF(RIGHT(TEXT(AM449,"0.#"),1)=".",FALSE,TRUE)</formula>
    </cfRule>
    <cfRule type="expression" dxfId="1944" priority="1936">
      <formula>IF(RIGHT(TEXT(AM449,"0.#"),1)=".",TRUE,FALSE)</formula>
    </cfRule>
  </conditionalFormatting>
  <conditionalFormatting sqref="AU448">
    <cfRule type="expression" dxfId="1943" priority="1931">
      <formula>IF(RIGHT(TEXT(AU448,"0.#"),1)=".",FALSE,TRUE)</formula>
    </cfRule>
    <cfRule type="expression" dxfId="1942" priority="1932">
      <formula>IF(RIGHT(TEXT(AU448,"0.#"),1)=".",TRUE,FALSE)</formula>
    </cfRule>
  </conditionalFormatting>
  <conditionalFormatting sqref="AU449">
    <cfRule type="expression" dxfId="1941" priority="1929">
      <formula>IF(RIGHT(TEXT(AU449,"0.#"),1)=".",FALSE,TRUE)</formula>
    </cfRule>
    <cfRule type="expression" dxfId="1940" priority="1930">
      <formula>IF(RIGHT(TEXT(AU449,"0.#"),1)=".",TRUE,FALSE)</formula>
    </cfRule>
  </conditionalFormatting>
  <conditionalFormatting sqref="AU450">
    <cfRule type="expression" dxfId="1939" priority="1927">
      <formula>IF(RIGHT(TEXT(AU450,"0.#"),1)=".",FALSE,TRUE)</formula>
    </cfRule>
    <cfRule type="expression" dxfId="1938" priority="1928">
      <formula>IF(RIGHT(TEXT(AU450,"0.#"),1)=".",TRUE,FALSE)</formula>
    </cfRule>
  </conditionalFormatting>
  <conditionalFormatting sqref="AI450">
    <cfRule type="expression" dxfId="1937" priority="1921">
      <formula>IF(RIGHT(TEXT(AI450,"0.#"),1)=".",FALSE,TRUE)</formula>
    </cfRule>
    <cfRule type="expression" dxfId="1936" priority="1922">
      <formula>IF(RIGHT(TEXT(AI450,"0.#"),1)=".",TRUE,FALSE)</formula>
    </cfRule>
  </conditionalFormatting>
  <conditionalFormatting sqref="AI448">
    <cfRule type="expression" dxfId="1935" priority="1925">
      <formula>IF(RIGHT(TEXT(AI448,"0.#"),1)=".",FALSE,TRUE)</formula>
    </cfRule>
    <cfRule type="expression" dxfId="1934" priority="1926">
      <formula>IF(RIGHT(TEXT(AI448,"0.#"),1)=".",TRUE,FALSE)</formula>
    </cfRule>
  </conditionalFormatting>
  <conditionalFormatting sqref="AI449">
    <cfRule type="expression" dxfId="1933" priority="1923">
      <formula>IF(RIGHT(TEXT(AI449,"0.#"),1)=".",FALSE,TRUE)</formula>
    </cfRule>
    <cfRule type="expression" dxfId="1932" priority="1924">
      <formula>IF(RIGHT(TEXT(AI449,"0.#"),1)=".",TRUE,FALSE)</formula>
    </cfRule>
  </conditionalFormatting>
  <conditionalFormatting sqref="AQ449">
    <cfRule type="expression" dxfId="1931" priority="1919">
      <formula>IF(RIGHT(TEXT(AQ449,"0.#"),1)=".",FALSE,TRUE)</formula>
    </cfRule>
    <cfRule type="expression" dxfId="1930" priority="1920">
      <formula>IF(RIGHT(TEXT(AQ449,"0.#"),1)=".",TRUE,FALSE)</formula>
    </cfRule>
  </conditionalFormatting>
  <conditionalFormatting sqref="AQ450">
    <cfRule type="expression" dxfId="1929" priority="1917">
      <formula>IF(RIGHT(TEXT(AQ450,"0.#"),1)=".",FALSE,TRUE)</formula>
    </cfRule>
    <cfRule type="expression" dxfId="1928" priority="1918">
      <formula>IF(RIGHT(TEXT(AQ450,"0.#"),1)=".",TRUE,FALSE)</formula>
    </cfRule>
  </conditionalFormatting>
  <conditionalFormatting sqref="AQ448">
    <cfRule type="expression" dxfId="1927" priority="1915">
      <formula>IF(RIGHT(TEXT(AQ448,"0.#"),1)=".",FALSE,TRUE)</formula>
    </cfRule>
    <cfRule type="expression" dxfId="1926" priority="1916">
      <formula>IF(RIGHT(TEXT(AQ448,"0.#"),1)=".",TRUE,FALSE)</formula>
    </cfRule>
  </conditionalFormatting>
  <conditionalFormatting sqref="AE453">
    <cfRule type="expression" dxfId="1925" priority="1913">
      <formula>IF(RIGHT(TEXT(AE453,"0.#"),1)=".",FALSE,TRUE)</formula>
    </cfRule>
    <cfRule type="expression" dxfId="1924" priority="1914">
      <formula>IF(RIGHT(TEXT(AE453,"0.#"),1)=".",TRUE,FALSE)</formula>
    </cfRule>
  </conditionalFormatting>
  <conditionalFormatting sqref="AM455">
    <cfRule type="expression" dxfId="1923" priority="1903">
      <formula>IF(RIGHT(TEXT(AM455,"0.#"),1)=".",FALSE,TRUE)</formula>
    </cfRule>
    <cfRule type="expression" dxfId="1922" priority="1904">
      <formula>IF(RIGHT(TEXT(AM455,"0.#"),1)=".",TRUE,FALSE)</formula>
    </cfRule>
  </conditionalFormatting>
  <conditionalFormatting sqref="AE454">
    <cfRule type="expression" dxfId="1921" priority="1911">
      <formula>IF(RIGHT(TEXT(AE454,"0.#"),1)=".",FALSE,TRUE)</formula>
    </cfRule>
    <cfRule type="expression" dxfId="1920" priority="1912">
      <formula>IF(RIGHT(TEXT(AE454,"0.#"),1)=".",TRUE,FALSE)</formula>
    </cfRule>
  </conditionalFormatting>
  <conditionalFormatting sqref="AE455">
    <cfRule type="expression" dxfId="1919" priority="1909">
      <formula>IF(RIGHT(TEXT(AE455,"0.#"),1)=".",FALSE,TRUE)</formula>
    </cfRule>
    <cfRule type="expression" dxfId="1918" priority="1910">
      <formula>IF(RIGHT(TEXT(AE455,"0.#"),1)=".",TRUE,FALSE)</formula>
    </cfRule>
  </conditionalFormatting>
  <conditionalFormatting sqref="AM453">
    <cfRule type="expression" dxfId="1917" priority="1907">
      <formula>IF(RIGHT(TEXT(AM453,"0.#"),1)=".",FALSE,TRUE)</formula>
    </cfRule>
    <cfRule type="expression" dxfId="1916" priority="1908">
      <formula>IF(RIGHT(TEXT(AM453,"0.#"),1)=".",TRUE,FALSE)</formula>
    </cfRule>
  </conditionalFormatting>
  <conditionalFormatting sqref="AM454">
    <cfRule type="expression" dxfId="1915" priority="1905">
      <formula>IF(RIGHT(TEXT(AM454,"0.#"),1)=".",FALSE,TRUE)</formula>
    </cfRule>
    <cfRule type="expression" dxfId="1914" priority="1906">
      <formula>IF(RIGHT(TEXT(AM454,"0.#"),1)=".",TRUE,FALSE)</formula>
    </cfRule>
  </conditionalFormatting>
  <conditionalFormatting sqref="AU453">
    <cfRule type="expression" dxfId="1913" priority="1901">
      <formula>IF(RIGHT(TEXT(AU453,"0.#"),1)=".",FALSE,TRUE)</formula>
    </cfRule>
    <cfRule type="expression" dxfId="1912" priority="1902">
      <formula>IF(RIGHT(TEXT(AU453,"0.#"),1)=".",TRUE,FALSE)</formula>
    </cfRule>
  </conditionalFormatting>
  <conditionalFormatting sqref="AU454">
    <cfRule type="expression" dxfId="1911" priority="1899">
      <formula>IF(RIGHT(TEXT(AU454,"0.#"),1)=".",FALSE,TRUE)</formula>
    </cfRule>
    <cfRule type="expression" dxfId="1910" priority="1900">
      <formula>IF(RIGHT(TEXT(AU454,"0.#"),1)=".",TRUE,FALSE)</formula>
    </cfRule>
  </conditionalFormatting>
  <conditionalFormatting sqref="AU455">
    <cfRule type="expression" dxfId="1909" priority="1897">
      <formula>IF(RIGHT(TEXT(AU455,"0.#"),1)=".",FALSE,TRUE)</formula>
    </cfRule>
    <cfRule type="expression" dxfId="1908" priority="1898">
      <formula>IF(RIGHT(TEXT(AU455,"0.#"),1)=".",TRUE,FALSE)</formula>
    </cfRule>
  </conditionalFormatting>
  <conditionalFormatting sqref="AI455">
    <cfRule type="expression" dxfId="1907" priority="1891">
      <formula>IF(RIGHT(TEXT(AI455,"0.#"),1)=".",FALSE,TRUE)</formula>
    </cfRule>
    <cfRule type="expression" dxfId="1906" priority="1892">
      <formula>IF(RIGHT(TEXT(AI455,"0.#"),1)=".",TRUE,FALSE)</formula>
    </cfRule>
  </conditionalFormatting>
  <conditionalFormatting sqref="AI453">
    <cfRule type="expression" dxfId="1905" priority="1895">
      <formula>IF(RIGHT(TEXT(AI453,"0.#"),1)=".",FALSE,TRUE)</formula>
    </cfRule>
    <cfRule type="expression" dxfId="1904" priority="1896">
      <formula>IF(RIGHT(TEXT(AI453,"0.#"),1)=".",TRUE,FALSE)</formula>
    </cfRule>
  </conditionalFormatting>
  <conditionalFormatting sqref="AI454">
    <cfRule type="expression" dxfId="1903" priority="1893">
      <formula>IF(RIGHT(TEXT(AI454,"0.#"),1)=".",FALSE,TRUE)</formula>
    </cfRule>
    <cfRule type="expression" dxfId="1902" priority="1894">
      <formula>IF(RIGHT(TEXT(AI454,"0.#"),1)=".",TRUE,FALSE)</formula>
    </cfRule>
  </conditionalFormatting>
  <conditionalFormatting sqref="AQ454">
    <cfRule type="expression" dxfId="1901" priority="1889">
      <formula>IF(RIGHT(TEXT(AQ454,"0.#"),1)=".",FALSE,TRUE)</formula>
    </cfRule>
    <cfRule type="expression" dxfId="1900" priority="1890">
      <formula>IF(RIGHT(TEXT(AQ454,"0.#"),1)=".",TRUE,FALSE)</formula>
    </cfRule>
  </conditionalFormatting>
  <conditionalFormatting sqref="AQ455">
    <cfRule type="expression" dxfId="1899" priority="1887">
      <formula>IF(RIGHT(TEXT(AQ455,"0.#"),1)=".",FALSE,TRUE)</formula>
    </cfRule>
    <cfRule type="expression" dxfId="1898" priority="1888">
      <formula>IF(RIGHT(TEXT(AQ455,"0.#"),1)=".",TRUE,FALSE)</formula>
    </cfRule>
  </conditionalFormatting>
  <conditionalFormatting sqref="AQ453">
    <cfRule type="expression" dxfId="1897" priority="1885">
      <formula>IF(RIGHT(TEXT(AQ453,"0.#"),1)=".",FALSE,TRUE)</formula>
    </cfRule>
    <cfRule type="expression" dxfId="1896" priority="1886">
      <formula>IF(RIGHT(TEXT(AQ453,"0.#"),1)=".",TRUE,FALSE)</formula>
    </cfRule>
  </conditionalFormatting>
  <conditionalFormatting sqref="AE487">
    <cfRule type="expression" dxfId="1895" priority="1763">
      <formula>IF(RIGHT(TEXT(AE487,"0.#"),1)=".",FALSE,TRUE)</formula>
    </cfRule>
    <cfRule type="expression" dxfId="1894" priority="1764">
      <formula>IF(RIGHT(TEXT(AE487,"0.#"),1)=".",TRUE,FALSE)</formula>
    </cfRule>
  </conditionalFormatting>
  <conditionalFormatting sqref="AE488">
    <cfRule type="expression" dxfId="1893" priority="1761">
      <formula>IF(RIGHT(TEXT(AE488,"0.#"),1)=".",FALSE,TRUE)</formula>
    </cfRule>
    <cfRule type="expression" dxfId="1892" priority="1762">
      <formula>IF(RIGHT(TEXT(AE488,"0.#"),1)=".",TRUE,FALSE)</formula>
    </cfRule>
  </conditionalFormatting>
  <conditionalFormatting sqref="AE489">
    <cfRule type="expression" dxfId="1891" priority="1759">
      <formula>IF(RIGHT(TEXT(AE489,"0.#"),1)=".",FALSE,TRUE)</formula>
    </cfRule>
    <cfRule type="expression" dxfId="1890" priority="1760">
      <formula>IF(RIGHT(TEXT(AE489,"0.#"),1)=".",TRUE,FALSE)</formula>
    </cfRule>
  </conditionalFormatting>
  <conditionalFormatting sqref="AU487">
    <cfRule type="expression" dxfId="1889" priority="1751">
      <formula>IF(RIGHT(TEXT(AU487,"0.#"),1)=".",FALSE,TRUE)</formula>
    </cfRule>
    <cfRule type="expression" dxfId="1888" priority="1752">
      <formula>IF(RIGHT(TEXT(AU487,"0.#"),1)=".",TRUE,FALSE)</formula>
    </cfRule>
  </conditionalFormatting>
  <conditionalFormatting sqref="AU488">
    <cfRule type="expression" dxfId="1887" priority="1749">
      <formula>IF(RIGHT(TEXT(AU488,"0.#"),1)=".",FALSE,TRUE)</formula>
    </cfRule>
    <cfRule type="expression" dxfId="1886" priority="1750">
      <formula>IF(RIGHT(TEXT(AU488,"0.#"),1)=".",TRUE,FALSE)</formula>
    </cfRule>
  </conditionalFormatting>
  <conditionalFormatting sqref="AU489">
    <cfRule type="expression" dxfId="1885" priority="1747">
      <formula>IF(RIGHT(TEXT(AU489,"0.#"),1)=".",FALSE,TRUE)</formula>
    </cfRule>
    <cfRule type="expression" dxfId="1884" priority="1748">
      <formula>IF(RIGHT(TEXT(AU489,"0.#"),1)=".",TRUE,FALSE)</formula>
    </cfRule>
  </conditionalFormatting>
  <conditionalFormatting sqref="AQ488">
    <cfRule type="expression" dxfId="1883" priority="1739">
      <formula>IF(RIGHT(TEXT(AQ488,"0.#"),1)=".",FALSE,TRUE)</formula>
    </cfRule>
    <cfRule type="expression" dxfId="1882" priority="1740">
      <formula>IF(RIGHT(TEXT(AQ488,"0.#"),1)=".",TRUE,FALSE)</formula>
    </cfRule>
  </conditionalFormatting>
  <conditionalFormatting sqref="AQ489">
    <cfRule type="expression" dxfId="1881" priority="1737">
      <formula>IF(RIGHT(TEXT(AQ489,"0.#"),1)=".",FALSE,TRUE)</formula>
    </cfRule>
    <cfRule type="expression" dxfId="1880" priority="1738">
      <formula>IF(RIGHT(TEXT(AQ489,"0.#"),1)=".",TRUE,FALSE)</formula>
    </cfRule>
  </conditionalFormatting>
  <conditionalFormatting sqref="AQ487">
    <cfRule type="expression" dxfId="1879" priority="1735">
      <formula>IF(RIGHT(TEXT(AQ487,"0.#"),1)=".",FALSE,TRUE)</formula>
    </cfRule>
    <cfRule type="expression" dxfId="1878" priority="1736">
      <formula>IF(RIGHT(TEXT(AQ487,"0.#"),1)=".",TRUE,FALSE)</formula>
    </cfRule>
  </conditionalFormatting>
  <conditionalFormatting sqref="AE512">
    <cfRule type="expression" dxfId="1877" priority="1733">
      <formula>IF(RIGHT(TEXT(AE512,"0.#"),1)=".",FALSE,TRUE)</formula>
    </cfRule>
    <cfRule type="expression" dxfId="1876" priority="1734">
      <formula>IF(RIGHT(TEXT(AE512,"0.#"),1)=".",TRUE,FALSE)</formula>
    </cfRule>
  </conditionalFormatting>
  <conditionalFormatting sqref="AE513">
    <cfRule type="expression" dxfId="1875" priority="1731">
      <formula>IF(RIGHT(TEXT(AE513,"0.#"),1)=".",FALSE,TRUE)</formula>
    </cfRule>
    <cfRule type="expression" dxfId="1874" priority="1732">
      <formula>IF(RIGHT(TEXT(AE513,"0.#"),1)=".",TRUE,FALSE)</formula>
    </cfRule>
  </conditionalFormatting>
  <conditionalFormatting sqref="AE514">
    <cfRule type="expression" dxfId="1873" priority="1729">
      <formula>IF(RIGHT(TEXT(AE514,"0.#"),1)=".",FALSE,TRUE)</formula>
    </cfRule>
    <cfRule type="expression" dxfId="1872" priority="1730">
      <formula>IF(RIGHT(TEXT(AE514,"0.#"),1)=".",TRUE,FALSE)</formula>
    </cfRule>
  </conditionalFormatting>
  <conditionalFormatting sqref="AU512">
    <cfRule type="expression" dxfId="1871" priority="1721">
      <formula>IF(RIGHT(TEXT(AU512,"0.#"),1)=".",FALSE,TRUE)</formula>
    </cfRule>
    <cfRule type="expression" dxfId="1870" priority="1722">
      <formula>IF(RIGHT(TEXT(AU512,"0.#"),1)=".",TRUE,FALSE)</formula>
    </cfRule>
  </conditionalFormatting>
  <conditionalFormatting sqref="AU513">
    <cfRule type="expression" dxfId="1869" priority="1719">
      <formula>IF(RIGHT(TEXT(AU513,"0.#"),1)=".",FALSE,TRUE)</formula>
    </cfRule>
    <cfRule type="expression" dxfId="1868" priority="1720">
      <formula>IF(RIGHT(TEXT(AU513,"0.#"),1)=".",TRUE,FALSE)</formula>
    </cfRule>
  </conditionalFormatting>
  <conditionalFormatting sqref="AU514">
    <cfRule type="expression" dxfId="1867" priority="1717">
      <formula>IF(RIGHT(TEXT(AU514,"0.#"),1)=".",FALSE,TRUE)</formula>
    </cfRule>
    <cfRule type="expression" dxfId="1866" priority="1718">
      <formula>IF(RIGHT(TEXT(AU514,"0.#"),1)=".",TRUE,FALSE)</formula>
    </cfRule>
  </conditionalFormatting>
  <conditionalFormatting sqref="AQ513">
    <cfRule type="expression" dxfId="1865" priority="1709">
      <formula>IF(RIGHT(TEXT(AQ513,"0.#"),1)=".",FALSE,TRUE)</formula>
    </cfRule>
    <cfRule type="expression" dxfId="1864" priority="1710">
      <formula>IF(RIGHT(TEXT(AQ513,"0.#"),1)=".",TRUE,FALSE)</formula>
    </cfRule>
  </conditionalFormatting>
  <conditionalFormatting sqref="AQ514">
    <cfRule type="expression" dxfId="1863" priority="1707">
      <formula>IF(RIGHT(TEXT(AQ514,"0.#"),1)=".",FALSE,TRUE)</formula>
    </cfRule>
    <cfRule type="expression" dxfId="1862" priority="1708">
      <formula>IF(RIGHT(TEXT(AQ514,"0.#"),1)=".",TRUE,FALSE)</formula>
    </cfRule>
  </conditionalFormatting>
  <conditionalFormatting sqref="AQ512">
    <cfRule type="expression" dxfId="1861" priority="1705">
      <formula>IF(RIGHT(TEXT(AQ512,"0.#"),1)=".",FALSE,TRUE)</formula>
    </cfRule>
    <cfRule type="expression" dxfId="1860" priority="1706">
      <formula>IF(RIGHT(TEXT(AQ512,"0.#"),1)=".",TRUE,FALSE)</formula>
    </cfRule>
  </conditionalFormatting>
  <conditionalFormatting sqref="AE517">
    <cfRule type="expression" dxfId="1859" priority="1583">
      <formula>IF(RIGHT(TEXT(AE517,"0.#"),1)=".",FALSE,TRUE)</formula>
    </cfRule>
    <cfRule type="expression" dxfId="1858" priority="1584">
      <formula>IF(RIGHT(TEXT(AE517,"0.#"),1)=".",TRUE,FALSE)</formula>
    </cfRule>
  </conditionalFormatting>
  <conditionalFormatting sqref="AE518">
    <cfRule type="expression" dxfId="1857" priority="1581">
      <formula>IF(RIGHT(TEXT(AE518,"0.#"),1)=".",FALSE,TRUE)</formula>
    </cfRule>
    <cfRule type="expression" dxfId="1856" priority="1582">
      <formula>IF(RIGHT(TEXT(AE518,"0.#"),1)=".",TRUE,FALSE)</formula>
    </cfRule>
  </conditionalFormatting>
  <conditionalFormatting sqref="AE519">
    <cfRule type="expression" dxfId="1855" priority="1579">
      <formula>IF(RIGHT(TEXT(AE519,"0.#"),1)=".",FALSE,TRUE)</formula>
    </cfRule>
    <cfRule type="expression" dxfId="1854" priority="1580">
      <formula>IF(RIGHT(TEXT(AE519,"0.#"),1)=".",TRUE,FALSE)</formula>
    </cfRule>
  </conditionalFormatting>
  <conditionalFormatting sqref="AU517">
    <cfRule type="expression" dxfId="1853" priority="1571">
      <formula>IF(RIGHT(TEXT(AU517,"0.#"),1)=".",FALSE,TRUE)</formula>
    </cfRule>
    <cfRule type="expression" dxfId="1852" priority="1572">
      <formula>IF(RIGHT(TEXT(AU517,"0.#"),1)=".",TRUE,FALSE)</formula>
    </cfRule>
  </conditionalFormatting>
  <conditionalFormatting sqref="AU519">
    <cfRule type="expression" dxfId="1851" priority="1567">
      <formula>IF(RIGHT(TEXT(AU519,"0.#"),1)=".",FALSE,TRUE)</formula>
    </cfRule>
    <cfRule type="expression" dxfId="1850" priority="1568">
      <formula>IF(RIGHT(TEXT(AU519,"0.#"),1)=".",TRUE,FALSE)</formula>
    </cfRule>
  </conditionalFormatting>
  <conditionalFormatting sqref="AQ518">
    <cfRule type="expression" dxfId="1849" priority="1559">
      <formula>IF(RIGHT(TEXT(AQ518,"0.#"),1)=".",FALSE,TRUE)</formula>
    </cfRule>
    <cfRule type="expression" dxfId="1848" priority="1560">
      <formula>IF(RIGHT(TEXT(AQ518,"0.#"),1)=".",TRUE,FALSE)</formula>
    </cfRule>
  </conditionalFormatting>
  <conditionalFormatting sqref="AQ519">
    <cfRule type="expression" dxfId="1847" priority="1557">
      <formula>IF(RIGHT(TEXT(AQ519,"0.#"),1)=".",FALSE,TRUE)</formula>
    </cfRule>
    <cfRule type="expression" dxfId="1846" priority="1558">
      <formula>IF(RIGHT(TEXT(AQ519,"0.#"),1)=".",TRUE,FALSE)</formula>
    </cfRule>
  </conditionalFormatting>
  <conditionalFormatting sqref="AQ517">
    <cfRule type="expression" dxfId="1845" priority="1555">
      <formula>IF(RIGHT(TEXT(AQ517,"0.#"),1)=".",FALSE,TRUE)</formula>
    </cfRule>
    <cfRule type="expression" dxfId="1844" priority="1556">
      <formula>IF(RIGHT(TEXT(AQ517,"0.#"),1)=".",TRUE,FALSE)</formula>
    </cfRule>
  </conditionalFormatting>
  <conditionalFormatting sqref="AE522">
    <cfRule type="expression" dxfId="1843" priority="1553">
      <formula>IF(RIGHT(TEXT(AE522,"0.#"),1)=".",FALSE,TRUE)</formula>
    </cfRule>
    <cfRule type="expression" dxfId="1842" priority="1554">
      <formula>IF(RIGHT(TEXT(AE522,"0.#"),1)=".",TRUE,FALSE)</formula>
    </cfRule>
  </conditionalFormatting>
  <conditionalFormatting sqref="AE523">
    <cfRule type="expression" dxfId="1841" priority="1551">
      <formula>IF(RIGHT(TEXT(AE523,"0.#"),1)=".",FALSE,TRUE)</formula>
    </cfRule>
    <cfRule type="expression" dxfId="1840" priority="1552">
      <formula>IF(RIGHT(TEXT(AE523,"0.#"),1)=".",TRUE,FALSE)</formula>
    </cfRule>
  </conditionalFormatting>
  <conditionalFormatting sqref="AE524">
    <cfRule type="expression" dxfId="1839" priority="1549">
      <formula>IF(RIGHT(TEXT(AE524,"0.#"),1)=".",FALSE,TRUE)</formula>
    </cfRule>
    <cfRule type="expression" dxfId="1838" priority="1550">
      <formula>IF(RIGHT(TEXT(AE524,"0.#"),1)=".",TRUE,FALSE)</formula>
    </cfRule>
  </conditionalFormatting>
  <conditionalFormatting sqref="AU522">
    <cfRule type="expression" dxfId="1837" priority="1541">
      <formula>IF(RIGHT(TEXT(AU522,"0.#"),1)=".",FALSE,TRUE)</formula>
    </cfRule>
    <cfRule type="expression" dxfId="1836" priority="1542">
      <formula>IF(RIGHT(TEXT(AU522,"0.#"),1)=".",TRUE,FALSE)</formula>
    </cfRule>
  </conditionalFormatting>
  <conditionalFormatting sqref="AU523">
    <cfRule type="expression" dxfId="1835" priority="1539">
      <formula>IF(RIGHT(TEXT(AU523,"0.#"),1)=".",FALSE,TRUE)</formula>
    </cfRule>
    <cfRule type="expression" dxfId="1834" priority="1540">
      <formula>IF(RIGHT(TEXT(AU523,"0.#"),1)=".",TRUE,FALSE)</formula>
    </cfRule>
  </conditionalFormatting>
  <conditionalFormatting sqref="AU524">
    <cfRule type="expression" dxfId="1833" priority="1537">
      <formula>IF(RIGHT(TEXT(AU524,"0.#"),1)=".",FALSE,TRUE)</formula>
    </cfRule>
    <cfRule type="expression" dxfId="1832" priority="1538">
      <formula>IF(RIGHT(TEXT(AU524,"0.#"),1)=".",TRUE,FALSE)</formula>
    </cfRule>
  </conditionalFormatting>
  <conditionalFormatting sqref="AQ523">
    <cfRule type="expression" dxfId="1831" priority="1529">
      <formula>IF(RIGHT(TEXT(AQ523,"0.#"),1)=".",FALSE,TRUE)</formula>
    </cfRule>
    <cfRule type="expression" dxfId="1830" priority="1530">
      <formula>IF(RIGHT(TEXT(AQ523,"0.#"),1)=".",TRUE,FALSE)</formula>
    </cfRule>
  </conditionalFormatting>
  <conditionalFormatting sqref="AQ524">
    <cfRule type="expression" dxfId="1829" priority="1527">
      <formula>IF(RIGHT(TEXT(AQ524,"0.#"),1)=".",FALSE,TRUE)</formula>
    </cfRule>
    <cfRule type="expression" dxfId="1828" priority="1528">
      <formula>IF(RIGHT(TEXT(AQ524,"0.#"),1)=".",TRUE,FALSE)</formula>
    </cfRule>
  </conditionalFormatting>
  <conditionalFormatting sqref="AQ522">
    <cfRule type="expression" dxfId="1827" priority="1525">
      <formula>IF(RIGHT(TEXT(AQ522,"0.#"),1)=".",FALSE,TRUE)</formula>
    </cfRule>
    <cfRule type="expression" dxfId="1826" priority="1526">
      <formula>IF(RIGHT(TEXT(AQ522,"0.#"),1)=".",TRUE,FALSE)</formula>
    </cfRule>
  </conditionalFormatting>
  <conditionalFormatting sqref="AE527">
    <cfRule type="expression" dxfId="1825" priority="1523">
      <formula>IF(RIGHT(TEXT(AE527,"0.#"),1)=".",FALSE,TRUE)</formula>
    </cfRule>
    <cfRule type="expression" dxfId="1824" priority="1524">
      <formula>IF(RIGHT(TEXT(AE527,"0.#"),1)=".",TRUE,FALSE)</formula>
    </cfRule>
  </conditionalFormatting>
  <conditionalFormatting sqref="AE528">
    <cfRule type="expression" dxfId="1823" priority="1521">
      <formula>IF(RIGHT(TEXT(AE528,"0.#"),1)=".",FALSE,TRUE)</formula>
    </cfRule>
    <cfRule type="expression" dxfId="1822" priority="1522">
      <formula>IF(RIGHT(TEXT(AE528,"0.#"),1)=".",TRUE,FALSE)</formula>
    </cfRule>
  </conditionalFormatting>
  <conditionalFormatting sqref="AE529">
    <cfRule type="expression" dxfId="1821" priority="1519">
      <formula>IF(RIGHT(TEXT(AE529,"0.#"),1)=".",FALSE,TRUE)</formula>
    </cfRule>
    <cfRule type="expression" dxfId="1820" priority="1520">
      <formula>IF(RIGHT(TEXT(AE529,"0.#"),1)=".",TRUE,FALSE)</formula>
    </cfRule>
  </conditionalFormatting>
  <conditionalFormatting sqref="AU527">
    <cfRule type="expression" dxfId="1819" priority="1511">
      <formula>IF(RIGHT(TEXT(AU527,"0.#"),1)=".",FALSE,TRUE)</formula>
    </cfRule>
    <cfRule type="expression" dxfId="1818" priority="1512">
      <formula>IF(RIGHT(TEXT(AU527,"0.#"),1)=".",TRUE,FALSE)</formula>
    </cfRule>
  </conditionalFormatting>
  <conditionalFormatting sqref="AU528">
    <cfRule type="expression" dxfId="1817" priority="1509">
      <formula>IF(RIGHT(TEXT(AU528,"0.#"),1)=".",FALSE,TRUE)</formula>
    </cfRule>
    <cfRule type="expression" dxfId="1816" priority="1510">
      <formula>IF(RIGHT(TEXT(AU528,"0.#"),1)=".",TRUE,FALSE)</formula>
    </cfRule>
  </conditionalFormatting>
  <conditionalFormatting sqref="AU529">
    <cfRule type="expression" dxfId="1815" priority="1507">
      <formula>IF(RIGHT(TEXT(AU529,"0.#"),1)=".",FALSE,TRUE)</formula>
    </cfRule>
    <cfRule type="expression" dxfId="1814" priority="1508">
      <formula>IF(RIGHT(TEXT(AU529,"0.#"),1)=".",TRUE,FALSE)</formula>
    </cfRule>
  </conditionalFormatting>
  <conditionalFormatting sqref="AQ528">
    <cfRule type="expression" dxfId="1813" priority="1499">
      <formula>IF(RIGHT(TEXT(AQ528,"0.#"),1)=".",FALSE,TRUE)</formula>
    </cfRule>
    <cfRule type="expression" dxfId="1812" priority="1500">
      <formula>IF(RIGHT(TEXT(AQ528,"0.#"),1)=".",TRUE,FALSE)</formula>
    </cfRule>
  </conditionalFormatting>
  <conditionalFormatting sqref="AQ529">
    <cfRule type="expression" dxfId="1811" priority="1497">
      <formula>IF(RIGHT(TEXT(AQ529,"0.#"),1)=".",FALSE,TRUE)</formula>
    </cfRule>
    <cfRule type="expression" dxfId="1810" priority="1498">
      <formula>IF(RIGHT(TEXT(AQ529,"0.#"),1)=".",TRUE,FALSE)</formula>
    </cfRule>
  </conditionalFormatting>
  <conditionalFormatting sqref="AQ527">
    <cfRule type="expression" dxfId="1809" priority="1495">
      <formula>IF(RIGHT(TEXT(AQ527,"0.#"),1)=".",FALSE,TRUE)</formula>
    </cfRule>
    <cfRule type="expression" dxfId="1808" priority="1496">
      <formula>IF(RIGHT(TEXT(AQ527,"0.#"),1)=".",TRUE,FALSE)</formula>
    </cfRule>
  </conditionalFormatting>
  <conditionalFormatting sqref="AE532">
    <cfRule type="expression" dxfId="1807" priority="1493">
      <formula>IF(RIGHT(TEXT(AE532,"0.#"),1)=".",FALSE,TRUE)</formula>
    </cfRule>
    <cfRule type="expression" dxfId="1806" priority="1494">
      <formula>IF(RIGHT(TEXT(AE532,"0.#"),1)=".",TRUE,FALSE)</formula>
    </cfRule>
  </conditionalFormatting>
  <conditionalFormatting sqref="AM534">
    <cfRule type="expression" dxfId="1805" priority="1483">
      <formula>IF(RIGHT(TEXT(AM534,"0.#"),1)=".",FALSE,TRUE)</formula>
    </cfRule>
    <cfRule type="expression" dxfId="1804" priority="1484">
      <formula>IF(RIGHT(TEXT(AM534,"0.#"),1)=".",TRUE,FALSE)</formula>
    </cfRule>
  </conditionalFormatting>
  <conditionalFormatting sqref="AE533">
    <cfRule type="expression" dxfId="1803" priority="1491">
      <formula>IF(RIGHT(TEXT(AE533,"0.#"),1)=".",FALSE,TRUE)</formula>
    </cfRule>
    <cfRule type="expression" dxfId="1802" priority="1492">
      <formula>IF(RIGHT(TEXT(AE533,"0.#"),1)=".",TRUE,FALSE)</formula>
    </cfRule>
  </conditionalFormatting>
  <conditionalFormatting sqref="AE534">
    <cfRule type="expression" dxfId="1801" priority="1489">
      <formula>IF(RIGHT(TEXT(AE534,"0.#"),1)=".",FALSE,TRUE)</formula>
    </cfRule>
    <cfRule type="expression" dxfId="1800" priority="1490">
      <formula>IF(RIGHT(TEXT(AE534,"0.#"),1)=".",TRUE,FALSE)</formula>
    </cfRule>
  </conditionalFormatting>
  <conditionalFormatting sqref="AM532">
    <cfRule type="expression" dxfId="1799" priority="1487">
      <formula>IF(RIGHT(TEXT(AM532,"0.#"),1)=".",FALSE,TRUE)</formula>
    </cfRule>
    <cfRule type="expression" dxfId="1798" priority="1488">
      <formula>IF(RIGHT(TEXT(AM532,"0.#"),1)=".",TRUE,FALSE)</formula>
    </cfRule>
  </conditionalFormatting>
  <conditionalFormatting sqref="AM533">
    <cfRule type="expression" dxfId="1797" priority="1485">
      <formula>IF(RIGHT(TEXT(AM533,"0.#"),1)=".",FALSE,TRUE)</formula>
    </cfRule>
    <cfRule type="expression" dxfId="1796" priority="1486">
      <formula>IF(RIGHT(TEXT(AM533,"0.#"),1)=".",TRUE,FALSE)</formula>
    </cfRule>
  </conditionalFormatting>
  <conditionalFormatting sqref="AU532">
    <cfRule type="expression" dxfId="1795" priority="1481">
      <formula>IF(RIGHT(TEXT(AU532,"0.#"),1)=".",FALSE,TRUE)</formula>
    </cfRule>
    <cfRule type="expression" dxfId="1794" priority="1482">
      <formula>IF(RIGHT(TEXT(AU532,"0.#"),1)=".",TRUE,FALSE)</formula>
    </cfRule>
  </conditionalFormatting>
  <conditionalFormatting sqref="AU533">
    <cfRule type="expression" dxfId="1793" priority="1479">
      <formula>IF(RIGHT(TEXT(AU533,"0.#"),1)=".",FALSE,TRUE)</formula>
    </cfRule>
    <cfRule type="expression" dxfId="1792" priority="1480">
      <formula>IF(RIGHT(TEXT(AU533,"0.#"),1)=".",TRUE,FALSE)</formula>
    </cfRule>
  </conditionalFormatting>
  <conditionalFormatting sqref="AU534">
    <cfRule type="expression" dxfId="1791" priority="1477">
      <formula>IF(RIGHT(TEXT(AU534,"0.#"),1)=".",FALSE,TRUE)</formula>
    </cfRule>
    <cfRule type="expression" dxfId="1790" priority="1478">
      <formula>IF(RIGHT(TEXT(AU534,"0.#"),1)=".",TRUE,FALSE)</formula>
    </cfRule>
  </conditionalFormatting>
  <conditionalFormatting sqref="AI534">
    <cfRule type="expression" dxfId="1789" priority="1471">
      <formula>IF(RIGHT(TEXT(AI534,"0.#"),1)=".",FALSE,TRUE)</formula>
    </cfRule>
    <cfRule type="expression" dxfId="1788" priority="1472">
      <formula>IF(RIGHT(TEXT(AI534,"0.#"),1)=".",TRUE,FALSE)</formula>
    </cfRule>
  </conditionalFormatting>
  <conditionalFormatting sqref="AI532">
    <cfRule type="expression" dxfId="1787" priority="1475">
      <formula>IF(RIGHT(TEXT(AI532,"0.#"),1)=".",FALSE,TRUE)</formula>
    </cfRule>
    <cfRule type="expression" dxfId="1786" priority="1476">
      <formula>IF(RIGHT(TEXT(AI532,"0.#"),1)=".",TRUE,FALSE)</formula>
    </cfRule>
  </conditionalFormatting>
  <conditionalFormatting sqref="AI533">
    <cfRule type="expression" dxfId="1785" priority="1473">
      <formula>IF(RIGHT(TEXT(AI533,"0.#"),1)=".",FALSE,TRUE)</formula>
    </cfRule>
    <cfRule type="expression" dxfId="1784" priority="1474">
      <formula>IF(RIGHT(TEXT(AI533,"0.#"),1)=".",TRUE,FALSE)</formula>
    </cfRule>
  </conditionalFormatting>
  <conditionalFormatting sqref="AQ533">
    <cfRule type="expression" dxfId="1783" priority="1469">
      <formula>IF(RIGHT(TEXT(AQ533,"0.#"),1)=".",FALSE,TRUE)</formula>
    </cfRule>
    <cfRule type="expression" dxfId="1782" priority="1470">
      <formula>IF(RIGHT(TEXT(AQ533,"0.#"),1)=".",TRUE,FALSE)</formula>
    </cfRule>
  </conditionalFormatting>
  <conditionalFormatting sqref="AQ534">
    <cfRule type="expression" dxfId="1781" priority="1467">
      <formula>IF(RIGHT(TEXT(AQ534,"0.#"),1)=".",FALSE,TRUE)</formula>
    </cfRule>
    <cfRule type="expression" dxfId="1780" priority="1468">
      <formula>IF(RIGHT(TEXT(AQ534,"0.#"),1)=".",TRUE,FALSE)</formula>
    </cfRule>
  </conditionalFormatting>
  <conditionalFormatting sqref="AQ532">
    <cfRule type="expression" dxfId="1779" priority="1465">
      <formula>IF(RIGHT(TEXT(AQ532,"0.#"),1)=".",FALSE,TRUE)</formula>
    </cfRule>
    <cfRule type="expression" dxfId="1778" priority="1466">
      <formula>IF(RIGHT(TEXT(AQ532,"0.#"),1)=".",TRUE,FALSE)</formula>
    </cfRule>
  </conditionalFormatting>
  <conditionalFormatting sqref="AE541">
    <cfRule type="expression" dxfId="1777" priority="1463">
      <formula>IF(RIGHT(TEXT(AE541,"0.#"),1)=".",FALSE,TRUE)</formula>
    </cfRule>
    <cfRule type="expression" dxfId="1776" priority="1464">
      <formula>IF(RIGHT(TEXT(AE541,"0.#"),1)=".",TRUE,FALSE)</formula>
    </cfRule>
  </conditionalFormatting>
  <conditionalFormatting sqref="AE542">
    <cfRule type="expression" dxfId="1775" priority="1461">
      <formula>IF(RIGHT(TEXT(AE542,"0.#"),1)=".",FALSE,TRUE)</formula>
    </cfRule>
    <cfRule type="expression" dxfId="1774" priority="1462">
      <formula>IF(RIGHT(TEXT(AE542,"0.#"),1)=".",TRUE,FALSE)</formula>
    </cfRule>
  </conditionalFormatting>
  <conditionalFormatting sqref="AE543">
    <cfRule type="expression" dxfId="1773" priority="1459">
      <formula>IF(RIGHT(TEXT(AE543,"0.#"),1)=".",FALSE,TRUE)</formula>
    </cfRule>
    <cfRule type="expression" dxfId="1772" priority="1460">
      <formula>IF(RIGHT(TEXT(AE543,"0.#"),1)=".",TRUE,FALSE)</formula>
    </cfRule>
  </conditionalFormatting>
  <conditionalFormatting sqref="AU541">
    <cfRule type="expression" dxfId="1771" priority="1451">
      <formula>IF(RIGHT(TEXT(AU541,"0.#"),1)=".",FALSE,TRUE)</formula>
    </cfRule>
    <cfRule type="expression" dxfId="1770" priority="1452">
      <formula>IF(RIGHT(TEXT(AU541,"0.#"),1)=".",TRUE,FALSE)</formula>
    </cfRule>
  </conditionalFormatting>
  <conditionalFormatting sqref="AU542">
    <cfRule type="expression" dxfId="1769" priority="1449">
      <formula>IF(RIGHT(TEXT(AU542,"0.#"),1)=".",FALSE,TRUE)</formula>
    </cfRule>
    <cfRule type="expression" dxfId="1768" priority="1450">
      <formula>IF(RIGHT(TEXT(AU542,"0.#"),1)=".",TRUE,FALSE)</formula>
    </cfRule>
  </conditionalFormatting>
  <conditionalFormatting sqref="AU543">
    <cfRule type="expression" dxfId="1767" priority="1447">
      <formula>IF(RIGHT(TEXT(AU543,"0.#"),1)=".",FALSE,TRUE)</formula>
    </cfRule>
    <cfRule type="expression" dxfId="1766" priority="1448">
      <formula>IF(RIGHT(TEXT(AU543,"0.#"),1)=".",TRUE,FALSE)</formula>
    </cfRule>
  </conditionalFormatting>
  <conditionalFormatting sqref="AQ542">
    <cfRule type="expression" dxfId="1765" priority="1439">
      <formula>IF(RIGHT(TEXT(AQ542,"0.#"),1)=".",FALSE,TRUE)</formula>
    </cfRule>
    <cfRule type="expression" dxfId="1764" priority="1440">
      <formula>IF(RIGHT(TEXT(AQ542,"0.#"),1)=".",TRUE,FALSE)</formula>
    </cfRule>
  </conditionalFormatting>
  <conditionalFormatting sqref="AQ543">
    <cfRule type="expression" dxfId="1763" priority="1437">
      <formula>IF(RIGHT(TEXT(AQ543,"0.#"),1)=".",FALSE,TRUE)</formula>
    </cfRule>
    <cfRule type="expression" dxfId="1762" priority="1438">
      <formula>IF(RIGHT(TEXT(AQ543,"0.#"),1)=".",TRUE,FALSE)</formula>
    </cfRule>
  </conditionalFormatting>
  <conditionalFormatting sqref="AQ541">
    <cfRule type="expression" dxfId="1761" priority="1435">
      <formula>IF(RIGHT(TEXT(AQ541,"0.#"),1)=".",FALSE,TRUE)</formula>
    </cfRule>
    <cfRule type="expression" dxfId="1760" priority="1436">
      <formula>IF(RIGHT(TEXT(AQ541,"0.#"),1)=".",TRUE,FALSE)</formula>
    </cfRule>
  </conditionalFormatting>
  <conditionalFormatting sqref="AE566">
    <cfRule type="expression" dxfId="1759" priority="1433">
      <formula>IF(RIGHT(TEXT(AE566,"0.#"),1)=".",FALSE,TRUE)</formula>
    </cfRule>
    <cfRule type="expression" dxfId="1758" priority="1434">
      <formula>IF(RIGHT(TEXT(AE566,"0.#"),1)=".",TRUE,FALSE)</formula>
    </cfRule>
  </conditionalFormatting>
  <conditionalFormatting sqref="AE567">
    <cfRule type="expression" dxfId="1757" priority="1431">
      <formula>IF(RIGHT(TEXT(AE567,"0.#"),1)=".",FALSE,TRUE)</formula>
    </cfRule>
    <cfRule type="expression" dxfId="1756" priority="1432">
      <formula>IF(RIGHT(TEXT(AE567,"0.#"),1)=".",TRUE,FALSE)</formula>
    </cfRule>
  </conditionalFormatting>
  <conditionalFormatting sqref="AE568">
    <cfRule type="expression" dxfId="1755" priority="1429">
      <formula>IF(RIGHT(TEXT(AE568,"0.#"),1)=".",FALSE,TRUE)</formula>
    </cfRule>
    <cfRule type="expression" dxfId="1754" priority="1430">
      <formula>IF(RIGHT(TEXT(AE568,"0.#"),1)=".",TRUE,FALSE)</formula>
    </cfRule>
  </conditionalFormatting>
  <conditionalFormatting sqref="AU566">
    <cfRule type="expression" dxfId="1753" priority="1421">
      <formula>IF(RIGHT(TEXT(AU566,"0.#"),1)=".",FALSE,TRUE)</formula>
    </cfRule>
    <cfRule type="expression" dxfId="1752" priority="1422">
      <formula>IF(RIGHT(TEXT(AU566,"0.#"),1)=".",TRUE,FALSE)</formula>
    </cfRule>
  </conditionalFormatting>
  <conditionalFormatting sqref="AU567">
    <cfRule type="expression" dxfId="1751" priority="1419">
      <formula>IF(RIGHT(TEXT(AU567,"0.#"),1)=".",FALSE,TRUE)</formula>
    </cfRule>
    <cfRule type="expression" dxfId="1750" priority="1420">
      <formula>IF(RIGHT(TEXT(AU567,"0.#"),1)=".",TRUE,FALSE)</formula>
    </cfRule>
  </conditionalFormatting>
  <conditionalFormatting sqref="AU568">
    <cfRule type="expression" dxfId="1749" priority="1417">
      <formula>IF(RIGHT(TEXT(AU568,"0.#"),1)=".",FALSE,TRUE)</formula>
    </cfRule>
    <cfRule type="expression" dxfId="1748" priority="1418">
      <formula>IF(RIGHT(TEXT(AU568,"0.#"),1)=".",TRUE,FALSE)</formula>
    </cfRule>
  </conditionalFormatting>
  <conditionalFormatting sqref="AQ567">
    <cfRule type="expression" dxfId="1747" priority="1409">
      <formula>IF(RIGHT(TEXT(AQ567,"0.#"),1)=".",FALSE,TRUE)</formula>
    </cfRule>
    <cfRule type="expression" dxfId="1746" priority="1410">
      <formula>IF(RIGHT(TEXT(AQ567,"0.#"),1)=".",TRUE,FALSE)</formula>
    </cfRule>
  </conditionalFormatting>
  <conditionalFormatting sqref="AQ568">
    <cfRule type="expression" dxfId="1745" priority="1407">
      <formula>IF(RIGHT(TEXT(AQ568,"0.#"),1)=".",FALSE,TRUE)</formula>
    </cfRule>
    <cfRule type="expression" dxfId="1744" priority="1408">
      <formula>IF(RIGHT(TEXT(AQ568,"0.#"),1)=".",TRUE,FALSE)</formula>
    </cfRule>
  </conditionalFormatting>
  <conditionalFormatting sqref="AQ566">
    <cfRule type="expression" dxfId="1743" priority="1405">
      <formula>IF(RIGHT(TEXT(AQ566,"0.#"),1)=".",FALSE,TRUE)</formula>
    </cfRule>
    <cfRule type="expression" dxfId="1742" priority="1406">
      <formula>IF(RIGHT(TEXT(AQ566,"0.#"),1)=".",TRUE,FALSE)</formula>
    </cfRule>
  </conditionalFormatting>
  <conditionalFormatting sqref="AE546">
    <cfRule type="expression" dxfId="1741" priority="1403">
      <formula>IF(RIGHT(TEXT(AE546,"0.#"),1)=".",FALSE,TRUE)</formula>
    </cfRule>
    <cfRule type="expression" dxfId="1740" priority="1404">
      <formula>IF(RIGHT(TEXT(AE546,"0.#"),1)=".",TRUE,FALSE)</formula>
    </cfRule>
  </conditionalFormatting>
  <conditionalFormatting sqref="AE547">
    <cfRule type="expression" dxfId="1739" priority="1401">
      <formula>IF(RIGHT(TEXT(AE547,"0.#"),1)=".",FALSE,TRUE)</formula>
    </cfRule>
    <cfRule type="expression" dxfId="1738" priority="1402">
      <formula>IF(RIGHT(TEXT(AE547,"0.#"),1)=".",TRUE,FALSE)</formula>
    </cfRule>
  </conditionalFormatting>
  <conditionalFormatting sqref="AE548">
    <cfRule type="expression" dxfId="1737" priority="1399">
      <formula>IF(RIGHT(TEXT(AE548,"0.#"),1)=".",FALSE,TRUE)</formula>
    </cfRule>
    <cfRule type="expression" dxfId="1736" priority="1400">
      <formula>IF(RIGHT(TEXT(AE548,"0.#"),1)=".",TRUE,FALSE)</formula>
    </cfRule>
  </conditionalFormatting>
  <conditionalFormatting sqref="AU546">
    <cfRule type="expression" dxfId="1735" priority="1391">
      <formula>IF(RIGHT(TEXT(AU546,"0.#"),1)=".",FALSE,TRUE)</formula>
    </cfRule>
    <cfRule type="expression" dxfId="1734" priority="1392">
      <formula>IF(RIGHT(TEXT(AU546,"0.#"),1)=".",TRUE,FALSE)</formula>
    </cfRule>
  </conditionalFormatting>
  <conditionalFormatting sqref="AU547">
    <cfRule type="expression" dxfId="1733" priority="1389">
      <formula>IF(RIGHT(TEXT(AU547,"0.#"),1)=".",FALSE,TRUE)</formula>
    </cfRule>
    <cfRule type="expression" dxfId="1732" priority="1390">
      <formula>IF(RIGHT(TEXT(AU547,"0.#"),1)=".",TRUE,FALSE)</formula>
    </cfRule>
  </conditionalFormatting>
  <conditionalFormatting sqref="AU548">
    <cfRule type="expression" dxfId="1731" priority="1387">
      <formula>IF(RIGHT(TEXT(AU548,"0.#"),1)=".",FALSE,TRUE)</formula>
    </cfRule>
    <cfRule type="expression" dxfId="1730" priority="1388">
      <formula>IF(RIGHT(TEXT(AU548,"0.#"),1)=".",TRUE,FALSE)</formula>
    </cfRule>
  </conditionalFormatting>
  <conditionalFormatting sqref="AQ547">
    <cfRule type="expression" dxfId="1729" priority="1379">
      <formula>IF(RIGHT(TEXT(AQ547,"0.#"),1)=".",FALSE,TRUE)</formula>
    </cfRule>
    <cfRule type="expression" dxfId="1728" priority="1380">
      <formula>IF(RIGHT(TEXT(AQ547,"0.#"),1)=".",TRUE,FALSE)</formula>
    </cfRule>
  </conditionalFormatting>
  <conditionalFormatting sqref="AQ546">
    <cfRule type="expression" dxfId="1727" priority="1375">
      <formula>IF(RIGHT(TEXT(AQ546,"0.#"),1)=".",FALSE,TRUE)</formula>
    </cfRule>
    <cfRule type="expression" dxfId="1726" priority="1376">
      <formula>IF(RIGHT(TEXT(AQ546,"0.#"),1)=".",TRUE,FALSE)</formula>
    </cfRule>
  </conditionalFormatting>
  <conditionalFormatting sqref="AE551">
    <cfRule type="expression" dxfId="1725" priority="1373">
      <formula>IF(RIGHT(TEXT(AE551,"0.#"),1)=".",FALSE,TRUE)</formula>
    </cfRule>
    <cfRule type="expression" dxfId="1724" priority="1374">
      <formula>IF(RIGHT(TEXT(AE551,"0.#"),1)=".",TRUE,FALSE)</formula>
    </cfRule>
  </conditionalFormatting>
  <conditionalFormatting sqref="AE553">
    <cfRule type="expression" dxfId="1723" priority="1369">
      <formula>IF(RIGHT(TEXT(AE553,"0.#"),1)=".",FALSE,TRUE)</formula>
    </cfRule>
    <cfRule type="expression" dxfId="1722" priority="1370">
      <formula>IF(RIGHT(TEXT(AE553,"0.#"),1)=".",TRUE,FALSE)</formula>
    </cfRule>
  </conditionalFormatting>
  <conditionalFormatting sqref="AU551">
    <cfRule type="expression" dxfId="1721" priority="1361">
      <formula>IF(RIGHT(TEXT(AU551,"0.#"),1)=".",FALSE,TRUE)</formula>
    </cfRule>
    <cfRule type="expression" dxfId="1720" priority="1362">
      <formula>IF(RIGHT(TEXT(AU551,"0.#"),1)=".",TRUE,FALSE)</formula>
    </cfRule>
  </conditionalFormatting>
  <conditionalFormatting sqref="AU553">
    <cfRule type="expression" dxfId="1719" priority="1357">
      <formula>IF(RIGHT(TEXT(AU553,"0.#"),1)=".",FALSE,TRUE)</formula>
    </cfRule>
    <cfRule type="expression" dxfId="1718" priority="1358">
      <formula>IF(RIGHT(TEXT(AU553,"0.#"),1)=".",TRUE,FALSE)</formula>
    </cfRule>
  </conditionalFormatting>
  <conditionalFormatting sqref="AQ552">
    <cfRule type="expression" dxfId="1717" priority="1349">
      <formula>IF(RIGHT(TEXT(AQ552,"0.#"),1)=".",FALSE,TRUE)</formula>
    </cfRule>
    <cfRule type="expression" dxfId="1716" priority="1350">
      <formula>IF(RIGHT(TEXT(AQ552,"0.#"),1)=".",TRUE,FALSE)</formula>
    </cfRule>
  </conditionalFormatting>
  <conditionalFormatting sqref="AU561">
    <cfRule type="expression" dxfId="1715" priority="1301">
      <formula>IF(RIGHT(TEXT(AU561,"0.#"),1)=".",FALSE,TRUE)</formula>
    </cfRule>
    <cfRule type="expression" dxfId="1714" priority="1302">
      <formula>IF(RIGHT(TEXT(AU561,"0.#"),1)=".",TRUE,FALSE)</formula>
    </cfRule>
  </conditionalFormatting>
  <conditionalFormatting sqref="AU562">
    <cfRule type="expression" dxfId="1713" priority="1299">
      <formula>IF(RIGHT(TEXT(AU562,"0.#"),1)=".",FALSE,TRUE)</formula>
    </cfRule>
    <cfRule type="expression" dxfId="1712" priority="1300">
      <formula>IF(RIGHT(TEXT(AU562,"0.#"),1)=".",TRUE,FALSE)</formula>
    </cfRule>
  </conditionalFormatting>
  <conditionalFormatting sqref="AU563">
    <cfRule type="expression" dxfId="1711" priority="1297">
      <formula>IF(RIGHT(TEXT(AU563,"0.#"),1)=".",FALSE,TRUE)</formula>
    </cfRule>
    <cfRule type="expression" dxfId="1710" priority="1298">
      <formula>IF(RIGHT(TEXT(AU563,"0.#"),1)=".",TRUE,FALSE)</formula>
    </cfRule>
  </conditionalFormatting>
  <conditionalFormatting sqref="AQ562">
    <cfRule type="expression" dxfId="1709" priority="1289">
      <formula>IF(RIGHT(TEXT(AQ562,"0.#"),1)=".",FALSE,TRUE)</formula>
    </cfRule>
    <cfRule type="expression" dxfId="1708" priority="1290">
      <formula>IF(RIGHT(TEXT(AQ562,"0.#"),1)=".",TRUE,FALSE)</formula>
    </cfRule>
  </conditionalFormatting>
  <conditionalFormatting sqref="AQ563">
    <cfRule type="expression" dxfId="1707" priority="1287">
      <formula>IF(RIGHT(TEXT(AQ563,"0.#"),1)=".",FALSE,TRUE)</formula>
    </cfRule>
    <cfRule type="expression" dxfId="1706" priority="1288">
      <formula>IF(RIGHT(TEXT(AQ563,"0.#"),1)=".",TRUE,FALSE)</formula>
    </cfRule>
  </conditionalFormatting>
  <conditionalFormatting sqref="AQ561">
    <cfRule type="expression" dxfId="1705" priority="1285">
      <formula>IF(RIGHT(TEXT(AQ561,"0.#"),1)=".",FALSE,TRUE)</formula>
    </cfRule>
    <cfRule type="expression" dxfId="1704" priority="1286">
      <formula>IF(RIGHT(TEXT(AQ561,"0.#"),1)=".",TRUE,FALSE)</formula>
    </cfRule>
  </conditionalFormatting>
  <conditionalFormatting sqref="AE571">
    <cfRule type="expression" dxfId="1703" priority="1283">
      <formula>IF(RIGHT(TEXT(AE571,"0.#"),1)=".",FALSE,TRUE)</formula>
    </cfRule>
    <cfRule type="expression" dxfId="1702" priority="1284">
      <formula>IF(RIGHT(TEXT(AE571,"0.#"),1)=".",TRUE,FALSE)</formula>
    </cfRule>
  </conditionalFormatting>
  <conditionalFormatting sqref="AE572">
    <cfRule type="expression" dxfId="1701" priority="1281">
      <formula>IF(RIGHT(TEXT(AE572,"0.#"),1)=".",FALSE,TRUE)</formula>
    </cfRule>
    <cfRule type="expression" dxfId="1700" priority="1282">
      <formula>IF(RIGHT(TEXT(AE572,"0.#"),1)=".",TRUE,FALSE)</formula>
    </cfRule>
  </conditionalFormatting>
  <conditionalFormatting sqref="AE573">
    <cfRule type="expression" dxfId="1699" priority="1279">
      <formula>IF(RIGHT(TEXT(AE573,"0.#"),1)=".",FALSE,TRUE)</formula>
    </cfRule>
    <cfRule type="expression" dxfId="1698" priority="1280">
      <formula>IF(RIGHT(TEXT(AE573,"0.#"),1)=".",TRUE,FALSE)</formula>
    </cfRule>
  </conditionalFormatting>
  <conditionalFormatting sqref="AU571">
    <cfRule type="expression" dxfId="1697" priority="1271">
      <formula>IF(RIGHT(TEXT(AU571,"0.#"),1)=".",FALSE,TRUE)</formula>
    </cfRule>
    <cfRule type="expression" dxfId="1696" priority="1272">
      <formula>IF(RIGHT(TEXT(AU571,"0.#"),1)=".",TRUE,FALSE)</formula>
    </cfRule>
  </conditionalFormatting>
  <conditionalFormatting sqref="AU572">
    <cfRule type="expression" dxfId="1695" priority="1269">
      <formula>IF(RIGHT(TEXT(AU572,"0.#"),1)=".",FALSE,TRUE)</formula>
    </cfRule>
    <cfRule type="expression" dxfId="1694" priority="1270">
      <formula>IF(RIGHT(TEXT(AU572,"0.#"),1)=".",TRUE,FALSE)</formula>
    </cfRule>
  </conditionalFormatting>
  <conditionalFormatting sqref="AU573">
    <cfRule type="expression" dxfId="1693" priority="1267">
      <formula>IF(RIGHT(TEXT(AU573,"0.#"),1)=".",FALSE,TRUE)</formula>
    </cfRule>
    <cfRule type="expression" dxfId="1692" priority="1268">
      <formula>IF(RIGHT(TEXT(AU573,"0.#"),1)=".",TRUE,FALSE)</formula>
    </cfRule>
  </conditionalFormatting>
  <conditionalFormatting sqref="AQ572">
    <cfRule type="expression" dxfId="1691" priority="1259">
      <formula>IF(RIGHT(TEXT(AQ572,"0.#"),1)=".",FALSE,TRUE)</formula>
    </cfRule>
    <cfRule type="expression" dxfId="1690" priority="1260">
      <formula>IF(RIGHT(TEXT(AQ572,"0.#"),1)=".",TRUE,FALSE)</formula>
    </cfRule>
  </conditionalFormatting>
  <conditionalFormatting sqref="AQ573">
    <cfRule type="expression" dxfId="1689" priority="1257">
      <formula>IF(RIGHT(TEXT(AQ573,"0.#"),1)=".",FALSE,TRUE)</formula>
    </cfRule>
    <cfRule type="expression" dxfId="1688" priority="1258">
      <formula>IF(RIGHT(TEXT(AQ573,"0.#"),1)=".",TRUE,FALSE)</formula>
    </cfRule>
  </conditionalFormatting>
  <conditionalFormatting sqref="AQ571">
    <cfRule type="expression" dxfId="1687" priority="1255">
      <formula>IF(RIGHT(TEXT(AQ571,"0.#"),1)=".",FALSE,TRUE)</formula>
    </cfRule>
    <cfRule type="expression" dxfId="1686" priority="1256">
      <formula>IF(RIGHT(TEXT(AQ571,"0.#"),1)=".",TRUE,FALSE)</formula>
    </cfRule>
  </conditionalFormatting>
  <conditionalFormatting sqref="AE576">
    <cfRule type="expression" dxfId="1685" priority="1253">
      <formula>IF(RIGHT(TEXT(AE576,"0.#"),1)=".",FALSE,TRUE)</formula>
    </cfRule>
    <cfRule type="expression" dxfId="1684" priority="1254">
      <formula>IF(RIGHT(TEXT(AE576,"0.#"),1)=".",TRUE,FALSE)</formula>
    </cfRule>
  </conditionalFormatting>
  <conditionalFormatting sqref="AE577">
    <cfRule type="expression" dxfId="1683" priority="1251">
      <formula>IF(RIGHT(TEXT(AE577,"0.#"),1)=".",FALSE,TRUE)</formula>
    </cfRule>
    <cfRule type="expression" dxfId="1682" priority="1252">
      <formula>IF(RIGHT(TEXT(AE577,"0.#"),1)=".",TRUE,FALSE)</formula>
    </cfRule>
  </conditionalFormatting>
  <conditionalFormatting sqref="AE578">
    <cfRule type="expression" dxfId="1681" priority="1249">
      <formula>IF(RIGHT(TEXT(AE578,"0.#"),1)=".",FALSE,TRUE)</formula>
    </cfRule>
    <cfRule type="expression" dxfId="1680" priority="1250">
      <formula>IF(RIGHT(TEXT(AE578,"0.#"),1)=".",TRUE,FALSE)</formula>
    </cfRule>
  </conditionalFormatting>
  <conditionalFormatting sqref="AU576">
    <cfRule type="expression" dxfId="1679" priority="1241">
      <formula>IF(RIGHT(TEXT(AU576,"0.#"),1)=".",FALSE,TRUE)</formula>
    </cfRule>
    <cfRule type="expression" dxfId="1678" priority="1242">
      <formula>IF(RIGHT(TEXT(AU576,"0.#"),1)=".",TRUE,FALSE)</formula>
    </cfRule>
  </conditionalFormatting>
  <conditionalFormatting sqref="AU577">
    <cfRule type="expression" dxfId="1677" priority="1239">
      <formula>IF(RIGHT(TEXT(AU577,"0.#"),1)=".",FALSE,TRUE)</formula>
    </cfRule>
    <cfRule type="expression" dxfId="1676" priority="1240">
      <formula>IF(RIGHT(TEXT(AU577,"0.#"),1)=".",TRUE,FALSE)</formula>
    </cfRule>
  </conditionalFormatting>
  <conditionalFormatting sqref="AU578">
    <cfRule type="expression" dxfId="1675" priority="1237">
      <formula>IF(RIGHT(TEXT(AU578,"0.#"),1)=".",FALSE,TRUE)</formula>
    </cfRule>
    <cfRule type="expression" dxfId="1674" priority="1238">
      <formula>IF(RIGHT(TEXT(AU578,"0.#"),1)=".",TRUE,FALSE)</formula>
    </cfRule>
  </conditionalFormatting>
  <conditionalFormatting sqref="AQ577">
    <cfRule type="expression" dxfId="1673" priority="1229">
      <formula>IF(RIGHT(TEXT(AQ577,"0.#"),1)=".",FALSE,TRUE)</formula>
    </cfRule>
    <cfRule type="expression" dxfId="1672" priority="1230">
      <formula>IF(RIGHT(TEXT(AQ577,"0.#"),1)=".",TRUE,FALSE)</formula>
    </cfRule>
  </conditionalFormatting>
  <conditionalFormatting sqref="AQ578">
    <cfRule type="expression" dxfId="1671" priority="1227">
      <formula>IF(RIGHT(TEXT(AQ578,"0.#"),1)=".",FALSE,TRUE)</formula>
    </cfRule>
    <cfRule type="expression" dxfId="1670" priority="1228">
      <formula>IF(RIGHT(TEXT(AQ578,"0.#"),1)=".",TRUE,FALSE)</formula>
    </cfRule>
  </conditionalFormatting>
  <conditionalFormatting sqref="AQ576">
    <cfRule type="expression" dxfId="1669" priority="1225">
      <formula>IF(RIGHT(TEXT(AQ576,"0.#"),1)=".",FALSE,TRUE)</formula>
    </cfRule>
    <cfRule type="expression" dxfId="1668" priority="1226">
      <formula>IF(RIGHT(TEXT(AQ576,"0.#"),1)=".",TRUE,FALSE)</formula>
    </cfRule>
  </conditionalFormatting>
  <conditionalFormatting sqref="AE581">
    <cfRule type="expression" dxfId="1667" priority="1223">
      <formula>IF(RIGHT(TEXT(AE581,"0.#"),1)=".",FALSE,TRUE)</formula>
    </cfRule>
    <cfRule type="expression" dxfId="1666" priority="1224">
      <formula>IF(RIGHT(TEXT(AE581,"0.#"),1)=".",TRUE,FALSE)</formula>
    </cfRule>
  </conditionalFormatting>
  <conditionalFormatting sqref="AE582">
    <cfRule type="expression" dxfId="1665" priority="1221">
      <formula>IF(RIGHT(TEXT(AE582,"0.#"),1)=".",FALSE,TRUE)</formula>
    </cfRule>
    <cfRule type="expression" dxfId="1664" priority="1222">
      <formula>IF(RIGHT(TEXT(AE582,"0.#"),1)=".",TRUE,FALSE)</formula>
    </cfRule>
  </conditionalFormatting>
  <conditionalFormatting sqref="AE583">
    <cfRule type="expression" dxfId="1663" priority="1219">
      <formula>IF(RIGHT(TEXT(AE583,"0.#"),1)=".",FALSE,TRUE)</formula>
    </cfRule>
    <cfRule type="expression" dxfId="1662" priority="1220">
      <formula>IF(RIGHT(TEXT(AE583,"0.#"),1)=".",TRUE,FALSE)</formula>
    </cfRule>
  </conditionalFormatting>
  <conditionalFormatting sqref="AU581">
    <cfRule type="expression" dxfId="1661" priority="1211">
      <formula>IF(RIGHT(TEXT(AU581,"0.#"),1)=".",FALSE,TRUE)</formula>
    </cfRule>
    <cfRule type="expression" dxfId="1660" priority="1212">
      <formula>IF(RIGHT(TEXT(AU581,"0.#"),1)=".",TRUE,FALSE)</formula>
    </cfRule>
  </conditionalFormatting>
  <conditionalFormatting sqref="AQ582">
    <cfRule type="expression" dxfId="1659" priority="1199">
      <formula>IF(RIGHT(TEXT(AQ582,"0.#"),1)=".",FALSE,TRUE)</formula>
    </cfRule>
    <cfRule type="expression" dxfId="1658" priority="1200">
      <formula>IF(RIGHT(TEXT(AQ582,"0.#"),1)=".",TRUE,FALSE)</formula>
    </cfRule>
  </conditionalFormatting>
  <conditionalFormatting sqref="AQ583">
    <cfRule type="expression" dxfId="1657" priority="1197">
      <formula>IF(RIGHT(TEXT(AQ583,"0.#"),1)=".",FALSE,TRUE)</formula>
    </cfRule>
    <cfRule type="expression" dxfId="1656" priority="1198">
      <formula>IF(RIGHT(TEXT(AQ583,"0.#"),1)=".",TRUE,FALSE)</formula>
    </cfRule>
  </conditionalFormatting>
  <conditionalFormatting sqref="AQ581">
    <cfRule type="expression" dxfId="1655" priority="1195">
      <formula>IF(RIGHT(TEXT(AQ581,"0.#"),1)=".",FALSE,TRUE)</formula>
    </cfRule>
    <cfRule type="expression" dxfId="1654" priority="1196">
      <formula>IF(RIGHT(TEXT(AQ581,"0.#"),1)=".",TRUE,FALSE)</formula>
    </cfRule>
  </conditionalFormatting>
  <conditionalFormatting sqref="AE586">
    <cfRule type="expression" dxfId="1653" priority="1193">
      <formula>IF(RIGHT(TEXT(AE586,"0.#"),1)=".",FALSE,TRUE)</formula>
    </cfRule>
    <cfRule type="expression" dxfId="1652" priority="1194">
      <formula>IF(RIGHT(TEXT(AE586,"0.#"),1)=".",TRUE,FALSE)</formula>
    </cfRule>
  </conditionalFormatting>
  <conditionalFormatting sqref="AM588">
    <cfRule type="expression" dxfId="1651" priority="1183">
      <formula>IF(RIGHT(TEXT(AM588,"0.#"),1)=".",FALSE,TRUE)</formula>
    </cfRule>
    <cfRule type="expression" dxfId="1650" priority="1184">
      <formula>IF(RIGHT(TEXT(AM588,"0.#"),1)=".",TRUE,FALSE)</formula>
    </cfRule>
  </conditionalFormatting>
  <conditionalFormatting sqref="AE587">
    <cfRule type="expression" dxfId="1649" priority="1191">
      <formula>IF(RIGHT(TEXT(AE587,"0.#"),1)=".",FALSE,TRUE)</formula>
    </cfRule>
    <cfRule type="expression" dxfId="1648" priority="1192">
      <formula>IF(RIGHT(TEXT(AE587,"0.#"),1)=".",TRUE,FALSE)</formula>
    </cfRule>
  </conditionalFormatting>
  <conditionalFormatting sqref="AE588">
    <cfRule type="expression" dxfId="1647" priority="1189">
      <formula>IF(RIGHT(TEXT(AE588,"0.#"),1)=".",FALSE,TRUE)</formula>
    </cfRule>
    <cfRule type="expression" dxfId="1646" priority="1190">
      <formula>IF(RIGHT(TEXT(AE588,"0.#"),1)=".",TRUE,FALSE)</formula>
    </cfRule>
  </conditionalFormatting>
  <conditionalFormatting sqref="AM586">
    <cfRule type="expression" dxfId="1645" priority="1187">
      <formula>IF(RIGHT(TEXT(AM586,"0.#"),1)=".",FALSE,TRUE)</formula>
    </cfRule>
    <cfRule type="expression" dxfId="1644" priority="1188">
      <formula>IF(RIGHT(TEXT(AM586,"0.#"),1)=".",TRUE,FALSE)</formula>
    </cfRule>
  </conditionalFormatting>
  <conditionalFormatting sqref="AM587">
    <cfRule type="expression" dxfId="1643" priority="1185">
      <formula>IF(RIGHT(TEXT(AM587,"0.#"),1)=".",FALSE,TRUE)</formula>
    </cfRule>
    <cfRule type="expression" dxfId="1642" priority="1186">
      <formula>IF(RIGHT(TEXT(AM587,"0.#"),1)=".",TRUE,FALSE)</formula>
    </cfRule>
  </conditionalFormatting>
  <conditionalFormatting sqref="AU586">
    <cfRule type="expression" dxfId="1641" priority="1181">
      <formula>IF(RIGHT(TEXT(AU586,"0.#"),1)=".",FALSE,TRUE)</formula>
    </cfRule>
    <cfRule type="expression" dxfId="1640" priority="1182">
      <formula>IF(RIGHT(TEXT(AU586,"0.#"),1)=".",TRUE,FALSE)</formula>
    </cfRule>
  </conditionalFormatting>
  <conditionalFormatting sqref="AU587">
    <cfRule type="expression" dxfId="1639" priority="1179">
      <formula>IF(RIGHT(TEXT(AU587,"0.#"),1)=".",FALSE,TRUE)</formula>
    </cfRule>
    <cfRule type="expression" dxfId="1638" priority="1180">
      <formula>IF(RIGHT(TEXT(AU587,"0.#"),1)=".",TRUE,FALSE)</formula>
    </cfRule>
  </conditionalFormatting>
  <conditionalFormatting sqref="AU588">
    <cfRule type="expression" dxfId="1637" priority="1177">
      <formula>IF(RIGHT(TEXT(AU588,"0.#"),1)=".",FALSE,TRUE)</formula>
    </cfRule>
    <cfRule type="expression" dxfId="1636" priority="1178">
      <formula>IF(RIGHT(TEXT(AU588,"0.#"),1)=".",TRUE,FALSE)</formula>
    </cfRule>
  </conditionalFormatting>
  <conditionalFormatting sqref="AI588">
    <cfRule type="expression" dxfId="1635" priority="1171">
      <formula>IF(RIGHT(TEXT(AI588,"0.#"),1)=".",FALSE,TRUE)</formula>
    </cfRule>
    <cfRule type="expression" dxfId="1634" priority="1172">
      <formula>IF(RIGHT(TEXT(AI588,"0.#"),1)=".",TRUE,FALSE)</formula>
    </cfRule>
  </conditionalFormatting>
  <conditionalFormatting sqref="AI586">
    <cfRule type="expression" dxfId="1633" priority="1175">
      <formula>IF(RIGHT(TEXT(AI586,"0.#"),1)=".",FALSE,TRUE)</formula>
    </cfRule>
    <cfRule type="expression" dxfId="1632" priority="1176">
      <formula>IF(RIGHT(TEXT(AI586,"0.#"),1)=".",TRUE,FALSE)</formula>
    </cfRule>
  </conditionalFormatting>
  <conditionalFormatting sqref="AI587">
    <cfRule type="expression" dxfId="1631" priority="1173">
      <formula>IF(RIGHT(TEXT(AI587,"0.#"),1)=".",FALSE,TRUE)</formula>
    </cfRule>
    <cfRule type="expression" dxfId="1630" priority="1174">
      <formula>IF(RIGHT(TEXT(AI587,"0.#"),1)=".",TRUE,FALSE)</formula>
    </cfRule>
  </conditionalFormatting>
  <conditionalFormatting sqref="AQ587">
    <cfRule type="expression" dxfId="1629" priority="1169">
      <formula>IF(RIGHT(TEXT(AQ587,"0.#"),1)=".",FALSE,TRUE)</formula>
    </cfRule>
    <cfRule type="expression" dxfId="1628" priority="1170">
      <formula>IF(RIGHT(TEXT(AQ587,"0.#"),1)=".",TRUE,FALSE)</formula>
    </cfRule>
  </conditionalFormatting>
  <conditionalFormatting sqref="AQ588">
    <cfRule type="expression" dxfId="1627" priority="1167">
      <formula>IF(RIGHT(TEXT(AQ588,"0.#"),1)=".",FALSE,TRUE)</formula>
    </cfRule>
    <cfRule type="expression" dxfId="1626" priority="1168">
      <formula>IF(RIGHT(TEXT(AQ588,"0.#"),1)=".",TRUE,FALSE)</formula>
    </cfRule>
  </conditionalFormatting>
  <conditionalFormatting sqref="AQ586">
    <cfRule type="expression" dxfId="1625" priority="1165">
      <formula>IF(RIGHT(TEXT(AQ586,"0.#"),1)=".",FALSE,TRUE)</formula>
    </cfRule>
    <cfRule type="expression" dxfId="1624" priority="1166">
      <formula>IF(RIGHT(TEXT(AQ586,"0.#"),1)=".",TRUE,FALSE)</formula>
    </cfRule>
  </conditionalFormatting>
  <conditionalFormatting sqref="AE595">
    <cfRule type="expression" dxfId="1623" priority="1163">
      <formula>IF(RIGHT(TEXT(AE595,"0.#"),1)=".",FALSE,TRUE)</formula>
    </cfRule>
    <cfRule type="expression" dxfId="1622" priority="1164">
      <formula>IF(RIGHT(TEXT(AE595,"0.#"),1)=".",TRUE,FALSE)</formula>
    </cfRule>
  </conditionalFormatting>
  <conditionalFormatting sqref="AE596">
    <cfRule type="expression" dxfId="1621" priority="1161">
      <formula>IF(RIGHT(TEXT(AE596,"0.#"),1)=".",FALSE,TRUE)</formula>
    </cfRule>
    <cfRule type="expression" dxfId="1620" priority="1162">
      <formula>IF(RIGHT(TEXT(AE596,"0.#"),1)=".",TRUE,FALSE)</formula>
    </cfRule>
  </conditionalFormatting>
  <conditionalFormatting sqref="AE597">
    <cfRule type="expression" dxfId="1619" priority="1159">
      <formula>IF(RIGHT(TEXT(AE597,"0.#"),1)=".",FALSE,TRUE)</formula>
    </cfRule>
    <cfRule type="expression" dxfId="1618" priority="1160">
      <formula>IF(RIGHT(TEXT(AE597,"0.#"),1)=".",TRUE,FALSE)</formula>
    </cfRule>
  </conditionalFormatting>
  <conditionalFormatting sqref="AU595">
    <cfRule type="expression" dxfId="1617" priority="1151">
      <formula>IF(RIGHT(TEXT(AU595,"0.#"),1)=".",FALSE,TRUE)</formula>
    </cfRule>
    <cfRule type="expression" dxfId="1616" priority="1152">
      <formula>IF(RIGHT(TEXT(AU595,"0.#"),1)=".",TRUE,FALSE)</formula>
    </cfRule>
  </conditionalFormatting>
  <conditionalFormatting sqref="AU596">
    <cfRule type="expression" dxfId="1615" priority="1149">
      <formula>IF(RIGHT(TEXT(AU596,"0.#"),1)=".",FALSE,TRUE)</formula>
    </cfRule>
    <cfRule type="expression" dxfId="1614" priority="1150">
      <formula>IF(RIGHT(TEXT(AU596,"0.#"),1)=".",TRUE,FALSE)</formula>
    </cfRule>
  </conditionalFormatting>
  <conditionalFormatting sqref="AU597">
    <cfRule type="expression" dxfId="1613" priority="1147">
      <formula>IF(RIGHT(TEXT(AU597,"0.#"),1)=".",FALSE,TRUE)</formula>
    </cfRule>
    <cfRule type="expression" dxfId="1612" priority="1148">
      <formula>IF(RIGHT(TEXT(AU597,"0.#"),1)=".",TRUE,FALSE)</formula>
    </cfRule>
  </conditionalFormatting>
  <conditionalFormatting sqref="AQ596">
    <cfRule type="expression" dxfId="1611" priority="1139">
      <formula>IF(RIGHT(TEXT(AQ596,"0.#"),1)=".",FALSE,TRUE)</formula>
    </cfRule>
    <cfRule type="expression" dxfId="1610" priority="1140">
      <formula>IF(RIGHT(TEXT(AQ596,"0.#"),1)=".",TRUE,FALSE)</formula>
    </cfRule>
  </conditionalFormatting>
  <conditionalFormatting sqref="AQ597">
    <cfRule type="expression" dxfId="1609" priority="1137">
      <formula>IF(RIGHT(TEXT(AQ597,"0.#"),1)=".",FALSE,TRUE)</formula>
    </cfRule>
    <cfRule type="expression" dxfId="1608" priority="1138">
      <formula>IF(RIGHT(TEXT(AQ597,"0.#"),1)=".",TRUE,FALSE)</formula>
    </cfRule>
  </conditionalFormatting>
  <conditionalFormatting sqref="AQ595">
    <cfRule type="expression" dxfId="1607" priority="1135">
      <formula>IF(RIGHT(TEXT(AQ595,"0.#"),1)=".",FALSE,TRUE)</formula>
    </cfRule>
    <cfRule type="expression" dxfId="1606" priority="1136">
      <formula>IF(RIGHT(TEXT(AQ595,"0.#"),1)=".",TRUE,FALSE)</formula>
    </cfRule>
  </conditionalFormatting>
  <conditionalFormatting sqref="AE620">
    <cfRule type="expression" dxfId="1605" priority="1133">
      <formula>IF(RIGHT(TEXT(AE620,"0.#"),1)=".",FALSE,TRUE)</formula>
    </cfRule>
    <cfRule type="expression" dxfId="1604" priority="1134">
      <formula>IF(RIGHT(TEXT(AE620,"0.#"),1)=".",TRUE,FALSE)</formula>
    </cfRule>
  </conditionalFormatting>
  <conditionalFormatting sqref="AE621">
    <cfRule type="expression" dxfId="1603" priority="1131">
      <formula>IF(RIGHT(TEXT(AE621,"0.#"),1)=".",FALSE,TRUE)</formula>
    </cfRule>
    <cfRule type="expression" dxfId="1602" priority="1132">
      <formula>IF(RIGHT(TEXT(AE621,"0.#"),1)=".",TRUE,FALSE)</formula>
    </cfRule>
  </conditionalFormatting>
  <conditionalFormatting sqref="AE622">
    <cfRule type="expression" dxfId="1601" priority="1129">
      <formula>IF(RIGHT(TEXT(AE622,"0.#"),1)=".",FALSE,TRUE)</formula>
    </cfRule>
    <cfRule type="expression" dxfId="1600" priority="1130">
      <formula>IF(RIGHT(TEXT(AE622,"0.#"),1)=".",TRUE,FALSE)</formula>
    </cfRule>
  </conditionalFormatting>
  <conditionalFormatting sqref="AU620">
    <cfRule type="expression" dxfId="1599" priority="1121">
      <formula>IF(RIGHT(TEXT(AU620,"0.#"),1)=".",FALSE,TRUE)</formula>
    </cfRule>
    <cfRule type="expression" dxfId="1598" priority="1122">
      <formula>IF(RIGHT(TEXT(AU620,"0.#"),1)=".",TRUE,FALSE)</formula>
    </cfRule>
  </conditionalFormatting>
  <conditionalFormatting sqref="AU621">
    <cfRule type="expression" dxfId="1597" priority="1119">
      <formula>IF(RIGHT(TEXT(AU621,"0.#"),1)=".",FALSE,TRUE)</formula>
    </cfRule>
    <cfRule type="expression" dxfId="1596" priority="1120">
      <formula>IF(RIGHT(TEXT(AU621,"0.#"),1)=".",TRUE,FALSE)</formula>
    </cfRule>
  </conditionalFormatting>
  <conditionalFormatting sqref="AU622">
    <cfRule type="expression" dxfId="1595" priority="1117">
      <formula>IF(RIGHT(TEXT(AU622,"0.#"),1)=".",FALSE,TRUE)</formula>
    </cfRule>
    <cfRule type="expression" dxfId="1594" priority="1118">
      <formula>IF(RIGHT(TEXT(AU622,"0.#"),1)=".",TRUE,FALSE)</formula>
    </cfRule>
  </conditionalFormatting>
  <conditionalFormatting sqref="AQ621">
    <cfRule type="expression" dxfId="1593" priority="1109">
      <formula>IF(RIGHT(TEXT(AQ621,"0.#"),1)=".",FALSE,TRUE)</formula>
    </cfRule>
    <cfRule type="expression" dxfId="1592" priority="1110">
      <formula>IF(RIGHT(TEXT(AQ621,"0.#"),1)=".",TRUE,FALSE)</formula>
    </cfRule>
  </conditionalFormatting>
  <conditionalFormatting sqref="AQ622">
    <cfRule type="expression" dxfId="1591" priority="1107">
      <formula>IF(RIGHT(TEXT(AQ622,"0.#"),1)=".",FALSE,TRUE)</formula>
    </cfRule>
    <cfRule type="expression" dxfId="1590" priority="1108">
      <formula>IF(RIGHT(TEXT(AQ622,"0.#"),1)=".",TRUE,FALSE)</formula>
    </cfRule>
  </conditionalFormatting>
  <conditionalFormatting sqref="AQ620">
    <cfRule type="expression" dxfId="1589" priority="1105">
      <formula>IF(RIGHT(TEXT(AQ620,"0.#"),1)=".",FALSE,TRUE)</formula>
    </cfRule>
    <cfRule type="expression" dxfId="1588" priority="1106">
      <formula>IF(RIGHT(TEXT(AQ620,"0.#"),1)=".",TRUE,FALSE)</formula>
    </cfRule>
  </conditionalFormatting>
  <conditionalFormatting sqref="AE600">
    <cfRule type="expression" dxfId="1587" priority="1103">
      <formula>IF(RIGHT(TEXT(AE600,"0.#"),1)=".",FALSE,TRUE)</formula>
    </cfRule>
    <cfRule type="expression" dxfId="1586" priority="1104">
      <formula>IF(RIGHT(TEXT(AE600,"0.#"),1)=".",TRUE,FALSE)</formula>
    </cfRule>
  </conditionalFormatting>
  <conditionalFormatting sqref="AE601">
    <cfRule type="expression" dxfId="1585" priority="1101">
      <formula>IF(RIGHT(TEXT(AE601,"0.#"),1)=".",FALSE,TRUE)</formula>
    </cfRule>
    <cfRule type="expression" dxfId="1584" priority="1102">
      <formula>IF(RIGHT(TEXT(AE601,"0.#"),1)=".",TRUE,FALSE)</formula>
    </cfRule>
  </conditionalFormatting>
  <conditionalFormatting sqref="AE602">
    <cfRule type="expression" dxfId="1583" priority="1099">
      <formula>IF(RIGHT(TEXT(AE602,"0.#"),1)=".",FALSE,TRUE)</formula>
    </cfRule>
    <cfRule type="expression" dxfId="1582" priority="1100">
      <formula>IF(RIGHT(TEXT(AE602,"0.#"),1)=".",TRUE,FALSE)</formula>
    </cfRule>
  </conditionalFormatting>
  <conditionalFormatting sqref="AU600">
    <cfRule type="expression" dxfId="1581" priority="1091">
      <formula>IF(RIGHT(TEXT(AU600,"0.#"),1)=".",FALSE,TRUE)</formula>
    </cfRule>
    <cfRule type="expression" dxfId="1580" priority="1092">
      <formula>IF(RIGHT(TEXT(AU600,"0.#"),1)=".",TRUE,FALSE)</formula>
    </cfRule>
  </conditionalFormatting>
  <conditionalFormatting sqref="AU601">
    <cfRule type="expression" dxfId="1579" priority="1089">
      <formula>IF(RIGHT(TEXT(AU601,"0.#"),1)=".",FALSE,TRUE)</formula>
    </cfRule>
    <cfRule type="expression" dxfId="1578" priority="1090">
      <formula>IF(RIGHT(TEXT(AU601,"0.#"),1)=".",TRUE,FALSE)</formula>
    </cfRule>
  </conditionalFormatting>
  <conditionalFormatting sqref="AU602">
    <cfRule type="expression" dxfId="1577" priority="1087">
      <formula>IF(RIGHT(TEXT(AU602,"0.#"),1)=".",FALSE,TRUE)</formula>
    </cfRule>
    <cfRule type="expression" dxfId="1576" priority="1088">
      <formula>IF(RIGHT(TEXT(AU602,"0.#"),1)=".",TRUE,FALSE)</formula>
    </cfRule>
  </conditionalFormatting>
  <conditionalFormatting sqref="AQ601">
    <cfRule type="expression" dxfId="1575" priority="1079">
      <formula>IF(RIGHT(TEXT(AQ601,"0.#"),1)=".",FALSE,TRUE)</formula>
    </cfRule>
    <cfRule type="expression" dxfId="1574" priority="1080">
      <formula>IF(RIGHT(TEXT(AQ601,"0.#"),1)=".",TRUE,FALSE)</formula>
    </cfRule>
  </conditionalFormatting>
  <conditionalFormatting sqref="AQ602">
    <cfRule type="expression" dxfId="1573" priority="1077">
      <formula>IF(RIGHT(TEXT(AQ602,"0.#"),1)=".",FALSE,TRUE)</formula>
    </cfRule>
    <cfRule type="expression" dxfId="1572" priority="1078">
      <formula>IF(RIGHT(TEXT(AQ602,"0.#"),1)=".",TRUE,FALSE)</formula>
    </cfRule>
  </conditionalFormatting>
  <conditionalFormatting sqref="AQ600">
    <cfRule type="expression" dxfId="1571" priority="1075">
      <formula>IF(RIGHT(TEXT(AQ600,"0.#"),1)=".",FALSE,TRUE)</formula>
    </cfRule>
    <cfRule type="expression" dxfId="1570" priority="1076">
      <formula>IF(RIGHT(TEXT(AQ600,"0.#"),1)=".",TRUE,FALSE)</formula>
    </cfRule>
  </conditionalFormatting>
  <conditionalFormatting sqref="AE605">
    <cfRule type="expression" dxfId="1569" priority="1073">
      <formula>IF(RIGHT(TEXT(AE605,"0.#"),1)=".",FALSE,TRUE)</formula>
    </cfRule>
    <cfRule type="expression" dxfId="1568" priority="1074">
      <formula>IF(RIGHT(TEXT(AE605,"0.#"),1)=".",TRUE,FALSE)</formula>
    </cfRule>
  </conditionalFormatting>
  <conditionalFormatting sqref="AE606">
    <cfRule type="expression" dxfId="1567" priority="1071">
      <formula>IF(RIGHT(TEXT(AE606,"0.#"),1)=".",FALSE,TRUE)</formula>
    </cfRule>
    <cfRule type="expression" dxfId="1566" priority="1072">
      <formula>IF(RIGHT(TEXT(AE606,"0.#"),1)=".",TRUE,FALSE)</formula>
    </cfRule>
  </conditionalFormatting>
  <conditionalFormatting sqref="AE607">
    <cfRule type="expression" dxfId="1565" priority="1069">
      <formula>IF(RIGHT(TEXT(AE607,"0.#"),1)=".",FALSE,TRUE)</formula>
    </cfRule>
    <cfRule type="expression" dxfId="1564" priority="1070">
      <formula>IF(RIGHT(TEXT(AE607,"0.#"),1)=".",TRUE,FALSE)</formula>
    </cfRule>
  </conditionalFormatting>
  <conditionalFormatting sqref="AU605">
    <cfRule type="expression" dxfId="1563" priority="1061">
      <formula>IF(RIGHT(TEXT(AU605,"0.#"),1)=".",FALSE,TRUE)</formula>
    </cfRule>
    <cfRule type="expression" dxfId="1562" priority="1062">
      <formula>IF(RIGHT(TEXT(AU605,"0.#"),1)=".",TRUE,FALSE)</formula>
    </cfRule>
  </conditionalFormatting>
  <conditionalFormatting sqref="AU606">
    <cfRule type="expression" dxfId="1561" priority="1059">
      <formula>IF(RIGHT(TEXT(AU606,"0.#"),1)=".",FALSE,TRUE)</formula>
    </cfRule>
    <cfRule type="expression" dxfId="1560" priority="1060">
      <formula>IF(RIGHT(TEXT(AU606,"0.#"),1)=".",TRUE,FALSE)</formula>
    </cfRule>
  </conditionalFormatting>
  <conditionalFormatting sqref="AU607">
    <cfRule type="expression" dxfId="1559" priority="1057">
      <formula>IF(RIGHT(TEXT(AU607,"0.#"),1)=".",FALSE,TRUE)</formula>
    </cfRule>
    <cfRule type="expression" dxfId="1558" priority="1058">
      <formula>IF(RIGHT(TEXT(AU607,"0.#"),1)=".",TRUE,FALSE)</formula>
    </cfRule>
  </conditionalFormatting>
  <conditionalFormatting sqref="AQ606">
    <cfRule type="expression" dxfId="1557" priority="1049">
      <formula>IF(RIGHT(TEXT(AQ606,"0.#"),1)=".",FALSE,TRUE)</formula>
    </cfRule>
    <cfRule type="expression" dxfId="1556" priority="1050">
      <formula>IF(RIGHT(TEXT(AQ606,"0.#"),1)=".",TRUE,FALSE)</formula>
    </cfRule>
  </conditionalFormatting>
  <conditionalFormatting sqref="AQ607">
    <cfRule type="expression" dxfId="1555" priority="1047">
      <formula>IF(RIGHT(TEXT(AQ607,"0.#"),1)=".",FALSE,TRUE)</formula>
    </cfRule>
    <cfRule type="expression" dxfId="1554" priority="1048">
      <formula>IF(RIGHT(TEXT(AQ607,"0.#"),1)=".",TRUE,FALSE)</formula>
    </cfRule>
  </conditionalFormatting>
  <conditionalFormatting sqref="AQ605">
    <cfRule type="expression" dxfId="1553" priority="1045">
      <formula>IF(RIGHT(TEXT(AQ605,"0.#"),1)=".",FALSE,TRUE)</formula>
    </cfRule>
    <cfRule type="expression" dxfId="1552" priority="1046">
      <formula>IF(RIGHT(TEXT(AQ605,"0.#"),1)=".",TRUE,FALSE)</formula>
    </cfRule>
  </conditionalFormatting>
  <conditionalFormatting sqref="AE610">
    <cfRule type="expression" dxfId="1551" priority="1043">
      <formula>IF(RIGHT(TEXT(AE610,"0.#"),1)=".",FALSE,TRUE)</formula>
    </cfRule>
    <cfRule type="expression" dxfId="1550" priority="1044">
      <formula>IF(RIGHT(TEXT(AE610,"0.#"),1)=".",TRUE,FALSE)</formula>
    </cfRule>
  </conditionalFormatting>
  <conditionalFormatting sqref="AE611">
    <cfRule type="expression" dxfId="1549" priority="1041">
      <formula>IF(RIGHT(TEXT(AE611,"0.#"),1)=".",FALSE,TRUE)</formula>
    </cfRule>
    <cfRule type="expression" dxfId="1548" priority="1042">
      <formula>IF(RIGHT(TEXT(AE611,"0.#"),1)=".",TRUE,FALSE)</formula>
    </cfRule>
  </conditionalFormatting>
  <conditionalFormatting sqref="AE612">
    <cfRule type="expression" dxfId="1547" priority="1039">
      <formula>IF(RIGHT(TEXT(AE612,"0.#"),1)=".",FALSE,TRUE)</formula>
    </cfRule>
    <cfRule type="expression" dxfId="1546" priority="1040">
      <formula>IF(RIGHT(TEXT(AE612,"0.#"),1)=".",TRUE,FALSE)</formula>
    </cfRule>
  </conditionalFormatting>
  <conditionalFormatting sqref="AU610">
    <cfRule type="expression" dxfId="1545" priority="1031">
      <formula>IF(RIGHT(TEXT(AU610,"0.#"),1)=".",FALSE,TRUE)</formula>
    </cfRule>
    <cfRule type="expression" dxfId="1544" priority="1032">
      <formula>IF(RIGHT(TEXT(AU610,"0.#"),1)=".",TRUE,FALSE)</formula>
    </cfRule>
  </conditionalFormatting>
  <conditionalFormatting sqref="AU611">
    <cfRule type="expression" dxfId="1543" priority="1029">
      <formula>IF(RIGHT(TEXT(AU611,"0.#"),1)=".",FALSE,TRUE)</formula>
    </cfRule>
    <cfRule type="expression" dxfId="1542" priority="1030">
      <formula>IF(RIGHT(TEXT(AU611,"0.#"),1)=".",TRUE,FALSE)</formula>
    </cfRule>
  </conditionalFormatting>
  <conditionalFormatting sqref="AU612">
    <cfRule type="expression" dxfId="1541" priority="1027">
      <formula>IF(RIGHT(TEXT(AU612,"0.#"),1)=".",FALSE,TRUE)</formula>
    </cfRule>
    <cfRule type="expression" dxfId="1540" priority="1028">
      <formula>IF(RIGHT(TEXT(AU612,"0.#"),1)=".",TRUE,FALSE)</formula>
    </cfRule>
  </conditionalFormatting>
  <conditionalFormatting sqref="AQ611">
    <cfRule type="expression" dxfId="1539" priority="1019">
      <formula>IF(RIGHT(TEXT(AQ611,"0.#"),1)=".",FALSE,TRUE)</formula>
    </cfRule>
    <cfRule type="expression" dxfId="1538" priority="1020">
      <formula>IF(RIGHT(TEXT(AQ611,"0.#"),1)=".",TRUE,FALSE)</formula>
    </cfRule>
  </conditionalFormatting>
  <conditionalFormatting sqref="AQ612">
    <cfRule type="expression" dxfId="1537" priority="1017">
      <formula>IF(RIGHT(TEXT(AQ612,"0.#"),1)=".",FALSE,TRUE)</formula>
    </cfRule>
    <cfRule type="expression" dxfId="1536" priority="1018">
      <formula>IF(RIGHT(TEXT(AQ612,"0.#"),1)=".",TRUE,FALSE)</formula>
    </cfRule>
  </conditionalFormatting>
  <conditionalFormatting sqref="AQ610">
    <cfRule type="expression" dxfId="1535" priority="1015">
      <formula>IF(RIGHT(TEXT(AQ610,"0.#"),1)=".",FALSE,TRUE)</formula>
    </cfRule>
    <cfRule type="expression" dxfId="1534" priority="1016">
      <formula>IF(RIGHT(TEXT(AQ610,"0.#"),1)=".",TRUE,FALSE)</formula>
    </cfRule>
  </conditionalFormatting>
  <conditionalFormatting sqref="AE615">
    <cfRule type="expression" dxfId="1533" priority="1013">
      <formula>IF(RIGHT(TEXT(AE615,"0.#"),1)=".",FALSE,TRUE)</formula>
    </cfRule>
    <cfRule type="expression" dxfId="1532" priority="1014">
      <formula>IF(RIGHT(TEXT(AE615,"0.#"),1)=".",TRUE,FALSE)</formula>
    </cfRule>
  </conditionalFormatting>
  <conditionalFormatting sqref="AE616">
    <cfRule type="expression" dxfId="1531" priority="1011">
      <formula>IF(RIGHT(TEXT(AE616,"0.#"),1)=".",FALSE,TRUE)</formula>
    </cfRule>
    <cfRule type="expression" dxfId="1530" priority="1012">
      <formula>IF(RIGHT(TEXT(AE616,"0.#"),1)=".",TRUE,FALSE)</formula>
    </cfRule>
  </conditionalFormatting>
  <conditionalFormatting sqref="AE617">
    <cfRule type="expression" dxfId="1529" priority="1009">
      <formula>IF(RIGHT(TEXT(AE617,"0.#"),1)=".",FALSE,TRUE)</formula>
    </cfRule>
    <cfRule type="expression" dxfId="1528" priority="1010">
      <formula>IF(RIGHT(TEXT(AE617,"0.#"),1)=".",TRUE,FALSE)</formula>
    </cfRule>
  </conditionalFormatting>
  <conditionalFormatting sqref="AU615">
    <cfRule type="expression" dxfId="1527" priority="1001">
      <formula>IF(RIGHT(TEXT(AU615,"0.#"),1)=".",FALSE,TRUE)</formula>
    </cfRule>
    <cfRule type="expression" dxfId="1526" priority="1002">
      <formula>IF(RIGHT(TEXT(AU615,"0.#"),1)=".",TRUE,FALSE)</formula>
    </cfRule>
  </conditionalFormatting>
  <conditionalFormatting sqref="AU616">
    <cfRule type="expression" dxfId="1525" priority="999">
      <formula>IF(RIGHT(TEXT(AU616,"0.#"),1)=".",FALSE,TRUE)</formula>
    </cfRule>
    <cfRule type="expression" dxfId="1524" priority="1000">
      <formula>IF(RIGHT(TEXT(AU616,"0.#"),1)=".",TRUE,FALSE)</formula>
    </cfRule>
  </conditionalFormatting>
  <conditionalFormatting sqref="AU617">
    <cfRule type="expression" dxfId="1523" priority="997">
      <formula>IF(RIGHT(TEXT(AU617,"0.#"),1)=".",FALSE,TRUE)</formula>
    </cfRule>
    <cfRule type="expression" dxfId="1522" priority="998">
      <formula>IF(RIGHT(TEXT(AU617,"0.#"),1)=".",TRUE,FALSE)</formula>
    </cfRule>
  </conditionalFormatting>
  <conditionalFormatting sqref="AQ616">
    <cfRule type="expression" dxfId="1521" priority="989">
      <formula>IF(RIGHT(TEXT(AQ616,"0.#"),1)=".",FALSE,TRUE)</formula>
    </cfRule>
    <cfRule type="expression" dxfId="1520" priority="990">
      <formula>IF(RIGHT(TEXT(AQ616,"0.#"),1)=".",TRUE,FALSE)</formula>
    </cfRule>
  </conditionalFormatting>
  <conditionalFormatting sqref="AQ617">
    <cfRule type="expression" dxfId="1519" priority="987">
      <formula>IF(RIGHT(TEXT(AQ617,"0.#"),1)=".",FALSE,TRUE)</formula>
    </cfRule>
    <cfRule type="expression" dxfId="1518" priority="988">
      <formula>IF(RIGHT(TEXT(AQ617,"0.#"),1)=".",TRUE,FALSE)</formula>
    </cfRule>
  </conditionalFormatting>
  <conditionalFormatting sqref="AQ615">
    <cfRule type="expression" dxfId="1517" priority="985">
      <formula>IF(RIGHT(TEXT(AQ615,"0.#"),1)=".",FALSE,TRUE)</formula>
    </cfRule>
    <cfRule type="expression" dxfId="1516" priority="986">
      <formula>IF(RIGHT(TEXT(AQ615,"0.#"),1)=".",TRUE,FALSE)</formula>
    </cfRule>
  </conditionalFormatting>
  <conditionalFormatting sqref="AE625">
    <cfRule type="expression" dxfId="1515" priority="983">
      <formula>IF(RIGHT(TEXT(AE625,"0.#"),1)=".",FALSE,TRUE)</formula>
    </cfRule>
    <cfRule type="expression" dxfId="1514" priority="984">
      <formula>IF(RIGHT(TEXT(AE625,"0.#"),1)=".",TRUE,FALSE)</formula>
    </cfRule>
  </conditionalFormatting>
  <conditionalFormatting sqref="AE626">
    <cfRule type="expression" dxfId="1513" priority="981">
      <formula>IF(RIGHT(TEXT(AE626,"0.#"),1)=".",FALSE,TRUE)</formula>
    </cfRule>
    <cfRule type="expression" dxfId="1512" priority="982">
      <formula>IF(RIGHT(TEXT(AE626,"0.#"),1)=".",TRUE,FALSE)</formula>
    </cfRule>
  </conditionalFormatting>
  <conditionalFormatting sqref="AE627">
    <cfRule type="expression" dxfId="1511" priority="979">
      <formula>IF(RIGHT(TEXT(AE627,"0.#"),1)=".",FALSE,TRUE)</formula>
    </cfRule>
    <cfRule type="expression" dxfId="1510" priority="980">
      <formula>IF(RIGHT(TEXT(AE627,"0.#"),1)=".",TRUE,FALSE)</formula>
    </cfRule>
  </conditionalFormatting>
  <conditionalFormatting sqref="AU625">
    <cfRule type="expression" dxfId="1509" priority="971">
      <formula>IF(RIGHT(TEXT(AU625,"0.#"),1)=".",FALSE,TRUE)</formula>
    </cfRule>
    <cfRule type="expression" dxfId="1508" priority="972">
      <formula>IF(RIGHT(TEXT(AU625,"0.#"),1)=".",TRUE,FALSE)</formula>
    </cfRule>
  </conditionalFormatting>
  <conditionalFormatting sqref="AU626">
    <cfRule type="expression" dxfId="1507" priority="969">
      <formula>IF(RIGHT(TEXT(AU626,"0.#"),1)=".",FALSE,TRUE)</formula>
    </cfRule>
    <cfRule type="expression" dxfId="1506" priority="970">
      <formula>IF(RIGHT(TEXT(AU626,"0.#"),1)=".",TRUE,FALSE)</formula>
    </cfRule>
  </conditionalFormatting>
  <conditionalFormatting sqref="AU627">
    <cfRule type="expression" dxfId="1505" priority="967">
      <formula>IF(RIGHT(TEXT(AU627,"0.#"),1)=".",FALSE,TRUE)</formula>
    </cfRule>
    <cfRule type="expression" dxfId="1504" priority="968">
      <formula>IF(RIGHT(TEXT(AU627,"0.#"),1)=".",TRUE,FALSE)</formula>
    </cfRule>
  </conditionalFormatting>
  <conditionalFormatting sqref="AQ626">
    <cfRule type="expression" dxfId="1503" priority="959">
      <formula>IF(RIGHT(TEXT(AQ626,"0.#"),1)=".",FALSE,TRUE)</formula>
    </cfRule>
    <cfRule type="expression" dxfId="1502" priority="960">
      <formula>IF(RIGHT(TEXT(AQ626,"0.#"),1)=".",TRUE,FALSE)</formula>
    </cfRule>
  </conditionalFormatting>
  <conditionalFormatting sqref="AQ627">
    <cfRule type="expression" dxfId="1501" priority="957">
      <formula>IF(RIGHT(TEXT(AQ627,"0.#"),1)=".",FALSE,TRUE)</formula>
    </cfRule>
    <cfRule type="expression" dxfId="1500" priority="958">
      <formula>IF(RIGHT(TEXT(AQ627,"0.#"),1)=".",TRUE,FALSE)</formula>
    </cfRule>
  </conditionalFormatting>
  <conditionalFormatting sqref="AQ625">
    <cfRule type="expression" dxfId="1499" priority="955">
      <formula>IF(RIGHT(TEXT(AQ625,"0.#"),1)=".",FALSE,TRUE)</formula>
    </cfRule>
    <cfRule type="expression" dxfId="1498" priority="956">
      <formula>IF(RIGHT(TEXT(AQ625,"0.#"),1)=".",TRUE,FALSE)</formula>
    </cfRule>
  </conditionalFormatting>
  <conditionalFormatting sqref="AE630">
    <cfRule type="expression" dxfId="1497" priority="953">
      <formula>IF(RIGHT(TEXT(AE630,"0.#"),1)=".",FALSE,TRUE)</formula>
    </cfRule>
    <cfRule type="expression" dxfId="1496" priority="954">
      <formula>IF(RIGHT(TEXT(AE630,"0.#"),1)=".",TRUE,FALSE)</formula>
    </cfRule>
  </conditionalFormatting>
  <conditionalFormatting sqref="AE631">
    <cfRule type="expression" dxfId="1495" priority="951">
      <formula>IF(RIGHT(TEXT(AE631,"0.#"),1)=".",FALSE,TRUE)</formula>
    </cfRule>
    <cfRule type="expression" dxfId="1494" priority="952">
      <formula>IF(RIGHT(TEXT(AE631,"0.#"),1)=".",TRUE,FALSE)</formula>
    </cfRule>
  </conditionalFormatting>
  <conditionalFormatting sqref="AE632">
    <cfRule type="expression" dxfId="1493" priority="949">
      <formula>IF(RIGHT(TEXT(AE632,"0.#"),1)=".",FALSE,TRUE)</formula>
    </cfRule>
    <cfRule type="expression" dxfId="1492" priority="950">
      <formula>IF(RIGHT(TEXT(AE632,"0.#"),1)=".",TRUE,FALSE)</formula>
    </cfRule>
  </conditionalFormatting>
  <conditionalFormatting sqref="AU630">
    <cfRule type="expression" dxfId="1491" priority="941">
      <formula>IF(RIGHT(TEXT(AU630,"0.#"),1)=".",FALSE,TRUE)</formula>
    </cfRule>
    <cfRule type="expression" dxfId="1490" priority="942">
      <formula>IF(RIGHT(TEXT(AU630,"0.#"),1)=".",TRUE,FALSE)</formula>
    </cfRule>
  </conditionalFormatting>
  <conditionalFormatting sqref="AU631">
    <cfRule type="expression" dxfId="1489" priority="939">
      <formula>IF(RIGHT(TEXT(AU631,"0.#"),1)=".",FALSE,TRUE)</formula>
    </cfRule>
    <cfRule type="expression" dxfId="1488" priority="940">
      <formula>IF(RIGHT(TEXT(AU631,"0.#"),1)=".",TRUE,FALSE)</formula>
    </cfRule>
  </conditionalFormatting>
  <conditionalFormatting sqref="AU632">
    <cfRule type="expression" dxfId="1487" priority="937">
      <formula>IF(RIGHT(TEXT(AU632,"0.#"),1)=".",FALSE,TRUE)</formula>
    </cfRule>
    <cfRule type="expression" dxfId="1486" priority="938">
      <formula>IF(RIGHT(TEXT(AU632,"0.#"),1)=".",TRUE,FALSE)</formula>
    </cfRule>
  </conditionalFormatting>
  <conditionalFormatting sqref="AQ631">
    <cfRule type="expression" dxfId="1485" priority="929">
      <formula>IF(RIGHT(TEXT(AQ631,"0.#"),1)=".",FALSE,TRUE)</formula>
    </cfRule>
    <cfRule type="expression" dxfId="1484" priority="930">
      <formula>IF(RIGHT(TEXT(AQ631,"0.#"),1)=".",TRUE,FALSE)</formula>
    </cfRule>
  </conditionalFormatting>
  <conditionalFormatting sqref="AQ632">
    <cfRule type="expression" dxfId="1483" priority="927">
      <formula>IF(RIGHT(TEXT(AQ632,"0.#"),1)=".",FALSE,TRUE)</formula>
    </cfRule>
    <cfRule type="expression" dxfId="1482" priority="928">
      <formula>IF(RIGHT(TEXT(AQ632,"0.#"),1)=".",TRUE,FALSE)</formula>
    </cfRule>
  </conditionalFormatting>
  <conditionalFormatting sqref="AQ630">
    <cfRule type="expression" dxfId="1481" priority="925">
      <formula>IF(RIGHT(TEXT(AQ630,"0.#"),1)=".",FALSE,TRUE)</formula>
    </cfRule>
    <cfRule type="expression" dxfId="1480" priority="926">
      <formula>IF(RIGHT(TEXT(AQ630,"0.#"),1)=".",TRUE,FALSE)</formula>
    </cfRule>
  </conditionalFormatting>
  <conditionalFormatting sqref="AE635">
    <cfRule type="expression" dxfId="1479" priority="923">
      <formula>IF(RIGHT(TEXT(AE635,"0.#"),1)=".",FALSE,TRUE)</formula>
    </cfRule>
    <cfRule type="expression" dxfId="1478" priority="924">
      <formula>IF(RIGHT(TEXT(AE635,"0.#"),1)=".",TRUE,FALSE)</formula>
    </cfRule>
  </conditionalFormatting>
  <conditionalFormatting sqref="AE636">
    <cfRule type="expression" dxfId="1477" priority="921">
      <formula>IF(RIGHT(TEXT(AE636,"0.#"),1)=".",FALSE,TRUE)</formula>
    </cfRule>
    <cfRule type="expression" dxfId="1476" priority="922">
      <formula>IF(RIGHT(TEXT(AE636,"0.#"),1)=".",TRUE,FALSE)</formula>
    </cfRule>
  </conditionalFormatting>
  <conditionalFormatting sqref="AE637">
    <cfRule type="expression" dxfId="1475" priority="919">
      <formula>IF(RIGHT(TEXT(AE637,"0.#"),1)=".",FALSE,TRUE)</formula>
    </cfRule>
    <cfRule type="expression" dxfId="1474" priority="920">
      <formula>IF(RIGHT(TEXT(AE637,"0.#"),1)=".",TRUE,FALSE)</formula>
    </cfRule>
  </conditionalFormatting>
  <conditionalFormatting sqref="AU635">
    <cfRule type="expression" dxfId="1473" priority="911">
      <formula>IF(RIGHT(TEXT(AU635,"0.#"),1)=".",FALSE,TRUE)</formula>
    </cfRule>
    <cfRule type="expression" dxfId="1472" priority="912">
      <formula>IF(RIGHT(TEXT(AU635,"0.#"),1)=".",TRUE,FALSE)</formula>
    </cfRule>
  </conditionalFormatting>
  <conditionalFormatting sqref="AU636">
    <cfRule type="expression" dxfId="1471" priority="909">
      <formula>IF(RIGHT(TEXT(AU636,"0.#"),1)=".",FALSE,TRUE)</formula>
    </cfRule>
    <cfRule type="expression" dxfId="1470" priority="910">
      <formula>IF(RIGHT(TEXT(AU636,"0.#"),1)=".",TRUE,FALSE)</formula>
    </cfRule>
  </conditionalFormatting>
  <conditionalFormatting sqref="AU637">
    <cfRule type="expression" dxfId="1469" priority="907">
      <formula>IF(RIGHT(TEXT(AU637,"0.#"),1)=".",FALSE,TRUE)</formula>
    </cfRule>
    <cfRule type="expression" dxfId="1468" priority="908">
      <formula>IF(RIGHT(TEXT(AU637,"0.#"),1)=".",TRUE,FALSE)</formula>
    </cfRule>
  </conditionalFormatting>
  <conditionalFormatting sqref="AQ636">
    <cfRule type="expression" dxfId="1467" priority="899">
      <formula>IF(RIGHT(TEXT(AQ636,"0.#"),1)=".",FALSE,TRUE)</formula>
    </cfRule>
    <cfRule type="expression" dxfId="1466" priority="900">
      <formula>IF(RIGHT(TEXT(AQ636,"0.#"),1)=".",TRUE,FALSE)</formula>
    </cfRule>
  </conditionalFormatting>
  <conditionalFormatting sqref="AQ637">
    <cfRule type="expression" dxfId="1465" priority="897">
      <formula>IF(RIGHT(TEXT(AQ637,"0.#"),1)=".",FALSE,TRUE)</formula>
    </cfRule>
    <cfRule type="expression" dxfId="1464" priority="898">
      <formula>IF(RIGHT(TEXT(AQ637,"0.#"),1)=".",TRUE,FALSE)</formula>
    </cfRule>
  </conditionalFormatting>
  <conditionalFormatting sqref="AQ635">
    <cfRule type="expression" dxfId="1463" priority="895">
      <formula>IF(RIGHT(TEXT(AQ635,"0.#"),1)=".",FALSE,TRUE)</formula>
    </cfRule>
    <cfRule type="expression" dxfId="1462" priority="896">
      <formula>IF(RIGHT(TEXT(AQ635,"0.#"),1)=".",TRUE,FALSE)</formula>
    </cfRule>
  </conditionalFormatting>
  <conditionalFormatting sqref="AE640">
    <cfRule type="expression" dxfId="1461" priority="893">
      <formula>IF(RIGHT(TEXT(AE640,"0.#"),1)=".",FALSE,TRUE)</formula>
    </cfRule>
    <cfRule type="expression" dxfId="1460" priority="894">
      <formula>IF(RIGHT(TEXT(AE640,"0.#"),1)=".",TRUE,FALSE)</formula>
    </cfRule>
  </conditionalFormatting>
  <conditionalFormatting sqref="AM642">
    <cfRule type="expression" dxfId="1459" priority="883">
      <formula>IF(RIGHT(TEXT(AM642,"0.#"),1)=".",FALSE,TRUE)</formula>
    </cfRule>
    <cfRule type="expression" dxfId="1458" priority="884">
      <formula>IF(RIGHT(TEXT(AM642,"0.#"),1)=".",TRUE,FALSE)</formula>
    </cfRule>
  </conditionalFormatting>
  <conditionalFormatting sqref="AE641">
    <cfRule type="expression" dxfId="1457" priority="891">
      <formula>IF(RIGHT(TEXT(AE641,"0.#"),1)=".",FALSE,TRUE)</formula>
    </cfRule>
    <cfRule type="expression" dxfId="1456" priority="892">
      <formula>IF(RIGHT(TEXT(AE641,"0.#"),1)=".",TRUE,FALSE)</formula>
    </cfRule>
  </conditionalFormatting>
  <conditionalFormatting sqref="AE642">
    <cfRule type="expression" dxfId="1455" priority="889">
      <formula>IF(RIGHT(TEXT(AE642,"0.#"),1)=".",FALSE,TRUE)</formula>
    </cfRule>
    <cfRule type="expression" dxfId="1454" priority="890">
      <formula>IF(RIGHT(TEXT(AE642,"0.#"),1)=".",TRUE,FALSE)</formula>
    </cfRule>
  </conditionalFormatting>
  <conditionalFormatting sqref="AM640">
    <cfRule type="expression" dxfId="1453" priority="887">
      <formula>IF(RIGHT(TEXT(AM640,"0.#"),1)=".",FALSE,TRUE)</formula>
    </cfRule>
    <cfRule type="expression" dxfId="1452" priority="888">
      <formula>IF(RIGHT(TEXT(AM640,"0.#"),1)=".",TRUE,FALSE)</formula>
    </cfRule>
  </conditionalFormatting>
  <conditionalFormatting sqref="AM641">
    <cfRule type="expression" dxfId="1451" priority="885">
      <formula>IF(RIGHT(TEXT(AM641,"0.#"),1)=".",FALSE,TRUE)</formula>
    </cfRule>
    <cfRule type="expression" dxfId="1450" priority="886">
      <formula>IF(RIGHT(TEXT(AM641,"0.#"),1)=".",TRUE,FALSE)</formula>
    </cfRule>
  </conditionalFormatting>
  <conditionalFormatting sqref="AU640">
    <cfRule type="expression" dxfId="1449" priority="881">
      <formula>IF(RIGHT(TEXT(AU640,"0.#"),1)=".",FALSE,TRUE)</formula>
    </cfRule>
    <cfRule type="expression" dxfId="1448" priority="882">
      <formula>IF(RIGHT(TEXT(AU640,"0.#"),1)=".",TRUE,FALSE)</formula>
    </cfRule>
  </conditionalFormatting>
  <conditionalFormatting sqref="AU641">
    <cfRule type="expression" dxfId="1447" priority="879">
      <formula>IF(RIGHT(TEXT(AU641,"0.#"),1)=".",FALSE,TRUE)</formula>
    </cfRule>
    <cfRule type="expression" dxfId="1446" priority="880">
      <formula>IF(RIGHT(TEXT(AU641,"0.#"),1)=".",TRUE,FALSE)</formula>
    </cfRule>
  </conditionalFormatting>
  <conditionalFormatting sqref="AU642">
    <cfRule type="expression" dxfId="1445" priority="877">
      <formula>IF(RIGHT(TEXT(AU642,"0.#"),1)=".",FALSE,TRUE)</formula>
    </cfRule>
    <cfRule type="expression" dxfId="1444" priority="878">
      <formula>IF(RIGHT(TEXT(AU642,"0.#"),1)=".",TRUE,FALSE)</formula>
    </cfRule>
  </conditionalFormatting>
  <conditionalFormatting sqref="AI642">
    <cfRule type="expression" dxfId="1443" priority="871">
      <formula>IF(RIGHT(TEXT(AI642,"0.#"),1)=".",FALSE,TRUE)</formula>
    </cfRule>
    <cfRule type="expression" dxfId="1442" priority="872">
      <formula>IF(RIGHT(TEXT(AI642,"0.#"),1)=".",TRUE,FALSE)</formula>
    </cfRule>
  </conditionalFormatting>
  <conditionalFormatting sqref="AI640">
    <cfRule type="expression" dxfId="1441" priority="875">
      <formula>IF(RIGHT(TEXT(AI640,"0.#"),1)=".",FALSE,TRUE)</formula>
    </cfRule>
    <cfRule type="expression" dxfId="1440" priority="876">
      <formula>IF(RIGHT(TEXT(AI640,"0.#"),1)=".",TRUE,FALSE)</formula>
    </cfRule>
  </conditionalFormatting>
  <conditionalFormatting sqref="AI641">
    <cfRule type="expression" dxfId="1439" priority="873">
      <formula>IF(RIGHT(TEXT(AI641,"0.#"),1)=".",FALSE,TRUE)</formula>
    </cfRule>
    <cfRule type="expression" dxfId="1438" priority="874">
      <formula>IF(RIGHT(TEXT(AI641,"0.#"),1)=".",TRUE,FALSE)</formula>
    </cfRule>
  </conditionalFormatting>
  <conditionalFormatting sqref="AQ641">
    <cfRule type="expression" dxfId="1437" priority="869">
      <formula>IF(RIGHT(TEXT(AQ641,"0.#"),1)=".",FALSE,TRUE)</formula>
    </cfRule>
    <cfRule type="expression" dxfId="1436" priority="870">
      <formula>IF(RIGHT(TEXT(AQ641,"0.#"),1)=".",TRUE,FALSE)</formula>
    </cfRule>
  </conditionalFormatting>
  <conditionalFormatting sqref="AQ642">
    <cfRule type="expression" dxfId="1435" priority="867">
      <formula>IF(RIGHT(TEXT(AQ642,"0.#"),1)=".",FALSE,TRUE)</formula>
    </cfRule>
    <cfRule type="expression" dxfId="1434" priority="868">
      <formula>IF(RIGHT(TEXT(AQ642,"0.#"),1)=".",TRUE,FALSE)</formula>
    </cfRule>
  </conditionalFormatting>
  <conditionalFormatting sqref="AQ640">
    <cfRule type="expression" dxfId="1433" priority="865">
      <formula>IF(RIGHT(TEXT(AQ640,"0.#"),1)=".",FALSE,TRUE)</formula>
    </cfRule>
    <cfRule type="expression" dxfId="1432" priority="866">
      <formula>IF(RIGHT(TEXT(AQ640,"0.#"),1)=".",TRUE,FALSE)</formula>
    </cfRule>
  </conditionalFormatting>
  <conditionalFormatting sqref="AE649">
    <cfRule type="expression" dxfId="1431" priority="863">
      <formula>IF(RIGHT(TEXT(AE649,"0.#"),1)=".",FALSE,TRUE)</formula>
    </cfRule>
    <cfRule type="expression" dxfId="1430" priority="864">
      <formula>IF(RIGHT(TEXT(AE649,"0.#"),1)=".",TRUE,FALSE)</formula>
    </cfRule>
  </conditionalFormatting>
  <conditionalFormatting sqref="AE650">
    <cfRule type="expression" dxfId="1429" priority="861">
      <formula>IF(RIGHT(TEXT(AE650,"0.#"),1)=".",FALSE,TRUE)</formula>
    </cfRule>
    <cfRule type="expression" dxfId="1428" priority="862">
      <formula>IF(RIGHT(TEXT(AE650,"0.#"),1)=".",TRUE,FALSE)</formula>
    </cfRule>
  </conditionalFormatting>
  <conditionalFormatting sqref="AE651">
    <cfRule type="expression" dxfId="1427" priority="859">
      <formula>IF(RIGHT(TEXT(AE651,"0.#"),1)=".",FALSE,TRUE)</formula>
    </cfRule>
    <cfRule type="expression" dxfId="1426" priority="860">
      <formula>IF(RIGHT(TEXT(AE651,"0.#"),1)=".",TRUE,FALSE)</formula>
    </cfRule>
  </conditionalFormatting>
  <conditionalFormatting sqref="AU649">
    <cfRule type="expression" dxfId="1425" priority="851">
      <formula>IF(RIGHT(TEXT(AU649,"0.#"),1)=".",FALSE,TRUE)</formula>
    </cfRule>
    <cfRule type="expression" dxfId="1424" priority="852">
      <formula>IF(RIGHT(TEXT(AU649,"0.#"),1)=".",TRUE,FALSE)</formula>
    </cfRule>
  </conditionalFormatting>
  <conditionalFormatting sqref="AU650">
    <cfRule type="expression" dxfId="1423" priority="849">
      <formula>IF(RIGHT(TEXT(AU650,"0.#"),1)=".",FALSE,TRUE)</formula>
    </cfRule>
    <cfRule type="expression" dxfId="1422" priority="850">
      <formula>IF(RIGHT(TEXT(AU650,"0.#"),1)=".",TRUE,FALSE)</formula>
    </cfRule>
  </conditionalFormatting>
  <conditionalFormatting sqref="AU651">
    <cfRule type="expression" dxfId="1421" priority="847">
      <formula>IF(RIGHT(TEXT(AU651,"0.#"),1)=".",FALSE,TRUE)</formula>
    </cfRule>
    <cfRule type="expression" dxfId="1420" priority="848">
      <formula>IF(RIGHT(TEXT(AU651,"0.#"),1)=".",TRUE,FALSE)</formula>
    </cfRule>
  </conditionalFormatting>
  <conditionalFormatting sqref="AQ650">
    <cfRule type="expression" dxfId="1419" priority="839">
      <formula>IF(RIGHT(TEXT(AQ650,"0.#"),1)=".",FALSE,TRUE)</formula>
    </cfRule>
    <cfRule type="expression" dxfId="1418" priority="840">
      <formula>IF(RIGHT(TEXT(AQ650,"0.#"),1)=".",TRUE,FALSE)</formula>
    </cfRule>
  </conditionalFormatting>
  <conditionalFormatting sqref="AQ651">
    <cfRule type="expression" dxfId="1417" priority="837">
      <formula>IF(RIGHT(TEXT(AQ651,"0.#"),1)=".",FALSE,TRUE)</formula>
    </cfRule>
    <cfRule type="expression" dxfId="1416" priority="838">
      <formula>IF(RIGHT(TEXT(AQ651,"0.#"),1)=".",TRUE,FALSE)</formula>
    </cfRule>
  </conditionalFormatting>
  <conditionalFormatting sqref="AQ649">
    <cfRule type="expression" dxfId="1415" priority="835">
      <formula>IF(RIGHT(TEXT(AQ649,"0.#"),1)=".",FALSE,TRUE)</formula>
    </cfRule>
    <cfRule type="expression" dxfId="1414" priority="836">
      <formula>IF(RIGHT(TEXT(AQ649,"0.#"),1)=".",TRUE,FALSE)</formula>
    </cfRule>
  </conditionalFormatting>
  <conditionalFormatting sqref="AE674">
    <cfRule type="expression" dxfId="1413" priority="833">
      <formula>IF(RIGHT(TEXT(AE674,"0.#"),1)=".",FALSE,TRUE)</formula>
    </cfRule>
    <cfRule type="expression" dxfId="1412" priority="834">
      <formula>IF(RIGHT(TEXT(AE674,"0.#"),1)=".",TRUE,FALSE)</formula>
    </cfRule>
  </conditionalFormatting>
  <conditionalFormatting sqref="AE675">
    <cfRule type="expression" dxfId="1411" priority="831">
      <formula>IF(RIGHT(TEXT(AE675,"0.#"),1)=".",FALSE,TRUE)</formula>
    </cfRule>
    <cfRule type="expression" dxfId="1410" priority="832">
      <formula>IF(RIGHT(TEXT(AE675,"0.#"),1)=".",TRUE,FALSE)</formula>
    </cfRule>
  </conditionalFormatting>
  <conditionalFormatting sqref="AE676">
    <cfRule type="expression" dxfId="1409" priority="829">
      <formula>IF(RIGHT(TEXT(AE676,"0.#"),1)=".",FALSE,TRUE)</formula>
    </cfRule>
    <cfRule type="expression" dxfId="1408" priority="830">
      <formula>IF(RIGHT(TEXT(AE676,"0.#"),1)=".",TRUE,FALSE)</formula>
    </cfRule>
  </conditionalFormatting>
  <conditionalFormatting sqref="AU674">
    <cfRule type="expression" dxfId="1407" priority="821">
      <formula>IF(RIGHT(TEXT(AU674,"0.#"),1)=".",FALSE,TRUE)</formula>
    </cfRule>
    <cfRule type="expression" dxfId="1406" priority="822">
      <formula>IF(RIGHT(TEXT(AU674,"0.#"),1)=".",TRUE,FALSE)</formula>
    </cfRule>
  </conditionalFormatting>
  <conditionalFormatting sqref="AU675">
    <cfRule type="expression" dxfId="1405" priority="819">
      <formula>IF(RIGHT(TEXT(AU675,"0.#"),1)=".",FALSE,TRUE)</formula>
    </cfRule>
    <cfRule type="expression" dxfId="1404" priority="820">
      <formula>IF(RIGHT(TEXT(AU675,"0.#"),1)=".",TRUE,FALSE)</formula>
    </cfRule>
  </conditionalFormatting>
  <conditionalFormatting sqref="AU676">
    <cfRule type="expression" dxfId="1403" priority="817">
      <formula>IF(RIGHT(TEXT(AU676,"0.#"),1)=".",FALSE,TRUE)</formula>
    </cfRule>
    <cfRule type="expression" dxfId="1402" priority="818">
      <formula>IF(RIGHT(TEXT(AU676,"0.#"),1)=".",TRUE,FALSE)</formula>
    </cfRule>
  </conditionalFormatting>
  <conditionalFormatting sqref="AQ675">
    <cfRule type="expression" dxfId="1401" priority="809">
      <formula>IF(RIGHT(TEXT(AQ675,"0.#"),1)=".",FALSE,TRUE)</formula>
    </cfRule>
    <cfRule type="expression" dxfId="1400" priority="810">
      <formula>IF(RIGHT(TEXT(AQ675,"0.#"),1)=".",TRUE,FALSE)</formula>
    </cfRule>
  </conditionalFormatting>
  <conditionalFormatting sqref="AQ676">
    <cfRule type="expression" dxfId="1399" priority="807">
      <formula>IF(RIGHT(TEXT(AQ676,"0.#"),1)=".",FALSE,TRUE)</formula>
    </cfRule>
    <cfRule type="expression" dxfId="1398" priority="808">
      <formula>IF(RIGHT(TEXT(AQ676,"0.#"),1)=".",TRUE,FALSE)</formula>
    </cfRule>
  </conditionalFormatting>
  <conditionalFormatting sqref="AQ674">
    <cfRule type="expression" dxfId="1397" priority="805">
      <formula>IF(RIGHT(TEXT(AQ674,"0.#"),1)=".",FALSE,TRUE)</formula>
    </cfRule>
    <cfRule type="expression" dxfId="1396" priority="806">
      <formula>IF(RIGHT(TEXT(AQ674,"0.#"),1)=".",TRUE,FALSE)</formula>
    </cfRule>
  </conditionalFormatting>
  <conditionalFormatting sqref="AE654">
    <cfRule type="expression" dxfId="1395" priority="803">
      <formula>IF(RIGHT(TEXT(AE654,"0.#"),1)=".",FALSE,TRUE)</formula>
    </cfRule>
    <cfRule type="expression" dxfId="1394" priority="804">
      <formula>IF(RIGHT(TEXT(AE654,"0.#"),1)=".",TRUE,FALSE)</formula>
    </cfRule>
  </conditionalFormatting>
  <conditionalFormatting sqref="AE655">
    <cfRule type="expression" dxfId="1393" priority="801">
      <formula>IF(RIGHT(TEXT(AE655,"0.#"),1)=".",FALSE,TRUE)</formula>
    </cfRule>
    <cfRule type="expression" dxfId="1392" priority="802">
      <formula>IF(RIGHT(TEXT(AE655,"0.#"),1)=".",TRUE,FALSE)</formula>
    </cfRule>
  </conditionalFormatting>
  <conditionalFormatting sqref="AE656">
    <cfRule type="expression" dxfId="1391" priority="799">
      <formula>IF(RIGHT(TEXT(AE656,"0.#"),1)=".",FALSE,TRUE)</formula>
    </cfRule>
    <cfRule type="expression" dxfId="1390" priority="800">
      <formula>IF(RIGHT(TEXT(AE656,"0.#"),1)=".",TRUE,FALSE)</formula>
    </cfRule>
  </conditionalFormatting>
  <conditionalFormatting sqref="AU654">
    <cfRule type="expression" dxfId="1389" priority="791">
      <formula>IF(RIGHT(TEXT(AU654,"0.#"),1)=".",FALSE,TRUE)</formula>
    </cfRule>
    <cfRule type="expression" dxfId="1388" priority="792">
      <formula>IF(RIGHT(TEXT(AU654,"0.#"),1)=".",TRUE,FALSE)</formula>
    </cfRule>
  </conditionalFormatting>
  <conditionalFormatting sqref="AU655">
    <cfRule type="expression" dxfId="1387" priority="789">
      <formula>IF(RIGHT(TEXT(AU655,"0.#"),1)=".",FALSE,TRUE)</formula>
    </cfRule>
    <cfRule type="expression" dxfId="1386" priority="790">
      <formula>IF(RIGHT(TEXT(AU655,"0.#"),1)=".",TRUE,FALSE)</formula>
    </cfRule>
  </conditionalFormatting>
  <conditionalFormatting sqref="AQ656">
    <cfRule type="expression" dxfId="1385" priority="777">
      <formula>IF(RIGHT(TEXT(AQ656,"0.#"),1)=".",FALSE,TRUE)</formula>
    </cfRule>
    <cfRule type="expression" dxfId="1384" priority="778">
      <formula>IF(RIGHT(TEXT(AQ656,"0.#"),1)=".",TRUE,FALSE)</formula>
    </cfRule>
  </conditionalFormatting>
  <conditionalFormatting sqref="AQ654">
    <cfRule type="expression" dxfId="1383" priority="775">
      <formula>IF(RIGHT(TEXT(AQ654,"0.#"),1)=".",FALSE,TRUE)</formula>
    </cfRule>
    <cfRule type="expression" dxfId="1382" priority="776">
      <formula>IF(RIGHT(TEXT(AQ654,"0.#"),1)=".",TRUE,FALSE)</formula>
    </cfRule>
  </conditionalFormatting>
  <conditionalFormatting sqref="AE659">
    <cfRule type="expression" dxfId="1381" priority="773">
      <formula>IF(RIGHT(TEXT(AE659,"0.#"),1)=".",FALSE,TRUE)</formula>
    </cfRule>
    <cfRule type="expression" dxfId="1380" priority="774">
      <formula>IF(RIGHT(TEXT(AE659,"0.#"),1)=".",TRUE,FALSE)</formula>
    </cfRule>
  </conditionalFormatting>
  <conditionalFormatting sqref="AE660">
    <cfRule type="expression" dxfId="1379" priority="771">
      <formula>IF(RIGHT(TEXT(AE660,"0.#"),1)=".",FALSE,TRUE)</formula>
    </cfRule>
    <cfRule type="expression" dxfId="1378" priority="772">
      <formula>IF(RIGHT(TEXT(AE660,"0.#"),1)=".",TRUE,FALSE)</formula>
    </cfRule>
  </conditionalFormatting>
  <conditionalFormatting sqref="AE661">
    <cfRule type="expression" dxfId="1377" priority="769">
      <formula>IF(RIGHT(TEXT(AE661,"0.#"),1)=".",FALSE,TRUE)</formula>
    </cfRule>
    <cfRule type="expression" dxfId="1376" priority="770">
      <formula>IF(RIGHT(TEXT(AE661,"0.#"),1)=".",TRUE,FALSE)</formula>
    </cfRule>
  </conditionalFormatting>
  <conditionalFormatting sqref="AU659">
    <cfRule type="expression" dxfId="1375" priority="761">
      <formula>IF(RIGHT(TEXT(AU659,"0.#"),1)=".",FALSE,TRUE)</formula>
    </cfRule>
    <cfRule type="expression" dxfId="1374" priority="762">
      <formula>IF(RIGHT(TEXT(AU659,"0.#"),1)=".",TRUE,FALSE)</formula>
    </cfRule>
  </conditionalFormatting>
  <conditionalFormatting sqref="AU660">
    <cfRule type="expression" dxfId="1373" priority="759">
      <formula>IF(RIGHT(TEXT(AU660,"0.#"),1)=".",FALSE,TRUE)</formula>
    </cfRule>
    <cfRule type="expression" dxfId="1372" priority="760">
      <formula>IF(RIGHT(TEXT(AU660,"0.#"),1)=".",TRUE,FALSE)</formula>
    </cfRule>
  </conditionalFormatting>
  <conditionalFormatting sqref="AU661">
    <cfRule type="expression" dxfId="1371" priority="757">
      <formula>IF(RIGHT(TEXT(AU661,"0.#"),1)=".",FALSE,TRUE)</formula>
    </cfRule>
    <cfRule type="expression" dxfId="1370" priority="758">
      <formula>IF(RIGHT(TEXT(AU661,"0.#"),1)=".",TRUE,FALSE)</formula>
    </cfRule>
  </conditionalFormatting>
  <conditionalFormatting sqref="AQ660">
    <cfRule type="expression" dxfId="1369" priority="749">
      <formula>IF(RIGHT(TEXT(AQ660,"0.#"),1)=".",FALSE,TRUE)</formula>
    </cfRule>
    <cfRule type="expression" dxfId="1368" priority="750">
      <formula>IF(RIGHT(TEXT(AQ660,"0.#"),1)=".",TRUE,FALSE)</formula>
    </cfRule>
  </conditionalFormatting>
  <conditionalFormatting sqref="AQ661">
    <cfRule type="expression" dxfId="1367" priority="747">
      <formula>IF(RIGHT(TEXT(AQ661,"0.#"),1)=".",FALSE,TRUE)</formula>
    </cfRule>
    <cfRule type="expression" dxfId="1366" priority="748">
      <formula>IF(RIGHT(TEXT(AQ661,"0.#"),1)=".",TRUE,FALSE)</formula>
    </cfRule>
  </conditionalFormatting>
  <conditionalFormatting sqref="AQ659">
    <cfRule type="expression" dxfId="1365" priority="745">
      <formula>IF(RIGHT(TEXT(AQ659,"0.#"),1)=".",FALSE,TRUE)</formula>
    </cfRule>
    <cfRule type="expression" dxfId="1364" priority="746">
      <formula>IF(RIGHT(TEXT(AQ659,"0.#"),1)=".",TRUE,FALSE)</formula>
    </cfRule>
  </conditionalFormatting>
  <conditionalFormatting sqref="AE664">
    <cfRule type="expression" dxfId="1363" priority="743">
      <formula>IF(RIGHT(TEXT(AE664,"0.#"),1)=".",FALSE,TRUE)</formula>
    </cfRule>
    <cfRule type="expression" dxfId="1362" priority="744">
      <formula>IF(RIGHT(TEXT(AE664,"0.#"),1)=".",TRUE,FALSE)</formula>
    </cfRule>
  </conditionalFormatting>
  <conditionalFormatting sqref="AE665">
    <cfRule type="expression" dxfId="1361" priority="741">
      <formula>IF(RIGHT(TEXT(AE665,"0.#"),1)=".",FALSE,TRUE)</formula>
    </cfRule>
    <cfRule type="expression" dxfId="1360" priority="742">
      <formula>IF(RIGHT(TEXT(AE665,"0.#"),1)=".",TRUE,FALSE)</formula>
    </cfRule>
  </conditionalFormatting>
  <conditionalFormatting sqref="AE666">
    <cfRule type="expression" dxfId="1359" priority="739">
      <formula>IF(RIGHT(TEXT(AE666,"0.#"),1)=".",FALSE,TRUE)</formula>
    </cfRule>
    <cfRule type="expression" dxfId="1358" priority="740">
      <formula>IF(RIGHT(TEXT(AE666,"0.#"),1)=".",TRUE,FALSE)</formula>
    </cfRule>
  </conditionalFormatting>
  <conditionalFormatting sqref="AU664">
    <cfRule type="expression" dxfId="1357" priority="731">
      <formula>IF(RIGHT(TEXT(AU664,"0.#"),1)=".",FALSE,TRUE)</formula>
    </cfRule>
    <cfRule type="expression" dxfId="1356" priority="732">
      <formula>IF(RIGHT(TEXT(AU664,"0.#"),1)=".",TRUE,FALSE)</formula>
    </cfRule>
  </conditionalFormatting>
  <conditionalFormatting sqref="AU665">
    <cfRule type="expression" dxfId="1355" priority="729">
      <formula>IF(RIGHT(TEXT(AU665,"0.#"),1)=".",FALSE,TRUE)</formula>
    </cfRule>
    <cfRule type="expression" dxfId="1354" priority="730">
      <formula>IF(RIGHT(TEXT(AU665,"0.#"),1)=".",TRUE,FALSE)</formula>
    </cfRule>
  </conditionalFormatting>
  <conditionalFormatting sqref="AU666">
    <cfRule type="expression" dxfId="1353" priority="727">
      <formula>IF(RIGHT(TEXT(AU666,"0.#"),1)=".",FALSE,TRUE)</formula>
    </cfRule>
    <cfRule type="expression" dxfId="1352" priority="728">
      <formula>IF(RIGHT(TEXT(AU666,"0.#"),1)=".",TRUE,FALSE)</formula>
    </cfRule>
  </conditionalFormatting>
  <conditionalFormatting sqref="AQ665">
    <cfRule type="expression" dxfId="1351" priority="719">
      <formula>IF(RIGHT(TEXT(AQ665,"0.#"),1)=".",FALSE,TRUE)</formula>
    </cfRule>
    <cfRule type="expression" dxfId="1350" priority="720">
      <formula>IF(RIGHT(TEXT(AQ665,"0.#"),1)=".",TRUE,FALSE)</formula>
    </cfRule>
  </conditionalFormatting>
  <conditionalFormatting sqref="AQ666">
    <cfRule type="expression" dxfId="1349" priority="717">
      <formula>IF(RIGHT(TEXT(AQ666,"0.#"),1)=".",FALSE,TRUE)</formula>
    </cfRule>
    <cfRule type="expression" dxfId="1348" priority="718">
      <formula>IF(RIGHT(TEXT(AQ666,"0.#"),1)=".",TRUE,FALSE)</formula>
    </cfRule>
  </conditionalFormatting>
  <conditionalFormatting sqref="AQ664">
    <cfRule type="expression" dxfId="1347" priority="715">
      <formula>IF(RIGHT(TEXT(AQ664,"0.#"),1)=".",FALSE,TRUE)</formula>
    </cfRule>
    <cfRule type="expression" dxfId="1346" priority="716">
      <formula>IF(RIGHT(TEXT(AQ664,"0.#"),1)=".",TRUE,FALSE)</formula>
    </cfRule>
  </conditionalFormatting>
  <conditionalFormatting sqref="AE669">
    <cfRule type="expression" dxfId="1345" priority="713">
      <formula>IF(RIGHT(TEXT(AE669,"0.#"),1)=".",FALSE,TRUE)</formula>
    </cfRule>
    <cfRule type="expression" dxfId="1344" priority="714">
      <formula>IF(RIGHT(TEXT(AE669,"0.#"),1)=".",TRUE,FALSE)</formula>
    </cfRule>
  </conditionalFormatting>
  <conditionalFormatting sqref="AE670">
    <cfRule type="expression" dxfId="1343" priority="711">
      <formula>IF(RIGHT(TEXT(AE670,"0.#"),1)=".",FALSE,TRUE)</formula>
    </cfRule>
    <cfRule type="expression" dxfId="1342" priority="712">
      <formula>IF(RIGHT(TEXT(AE670,"0.#"),1)=".",TRUE,FALSE)</formula>
    </cfRule>
  </conditionalFormatting>
  <conditionalFormatting sqref="AE671">
    <cfRule type="expression" dxfId="1341" priority="709">
      <formula>IF(RIGHT(TEXT(AE671,"0.#"),1)=".",FALSE,TRUE)</formula>
    </cfRule>
    <cfRule type="expression" dxfId="1340" priority="710">
      <formula>IF(RIGHT(TEXT(AE671,"0.#"),1)=".",TRUE,FALSE)</formula>
    </cfRule>
  </conditionalFormatting>
  <conditionalFormatting sqref="AU669">
    <cfRule type="expression" dxfId="1339" priority="701">
      <formula>IF(RIGHT(TEXT(AU669,"0.#"),1)=".",FALSE,TRUE)</formula>
    </cfRule>
    <cfRule type="expression" dxfId="1338" priority="702">
      <formula>IF(RIGHT(TEXT(AU669,"0.#"),1)=".",TRUE,FALSE)</formula>
    </cfRule>
  </conditionalFormatting>
  <conditionalFormatting sqref="AU670">
    <cfRule type="expression" dxfId="1337" priority="699">
      <formula>IF(RIGHT(TEXT(AU670,"0.#"),1)=".",FALSE,TRUE)</formula>
    </cfRule>
    <cfRule type="expression" dxfId="1336" priority="700">
      <formula>IF(RIGHT(TEXT(AU670,"0.#"),1)=".",TRUE,FALSE)</formula>
    </cfRule>
  </conditionalFormatting>
  <conditionalFormatting sqref="AU671">
    <cfRule type="expression" dxfId="1335" priority="697">
      <formula>IF(RIGHT(TEXT(AU671,"0.#"),1)=".",FALSE,TRUE)</formula>
    </cfRule>
    <cfRule type="expression" dxfId="1334" priority="698">
      <formula>IF(RIGHT(TEXT(AU671,"0.#"),1)=".",TRUE,FALSE)</formula>
    </cfRule>
  </conditionalFormatting>
  <conditionalFormatting sqref="AQ670">
    <cfRule type="expression" dxfId="1333" priority="689">
      <formula>IF(RIGHT(TEXT(AQ670,"0.#"),1)=".",FALSE,TRUE)</formula>
    </cfRule>
    <cfRule type="expression" dxfId="1332" priority="690">
      <formula>IF(RIGHT(TEXT(AQ670,"0.#"),1)=".",TRUE,FALSE)</formula>
    </cfRule>
  </conditionalFormatting>
  <conditionalFormatting sqref="AQ671">
    <cfRule type="expression" dxfId="1331" priority="687">
      <formula>IF(RIGHT(TEXT(AQ671,"0.#"),1)=".",FALSE,TRUE)</formula>
    </cfRule>
    <cfRule type="expression" dxfId="1330" priority="688">
      <formula>IF(RIGHT(TEXT(AQ671,"0.#"),1)=".",TRUE,FALSE)</formula>
    </cfRule>
  </conditionalFormatting>
  <conditionalFormatting sqref="AQ669">
    <cfRule type="expression" dxfId="1329" priority="685">
      <formula>IF(RIGHT(TEXT(AQ669,"0.#"),1)=".",FALSE,TRUE)</formula>
    </cfRule>
    <cfRule type="expression" dxfId="1328" priority="686">
      <formula>IF(RIGHT(TEXT(AQ669,"0.#"),1)=".",TRUE,FALSE)</formula>
    </cfRule>
  </conditionalFormatting>
  <conditionalFormatting sqref="AE679">
    <cfRule type="expression" dxfId="1327" priority="683">
      <formula>IF(RIGHT(TEXT(AE679,"0.#"),1)=".",FALSE,TRUE)</formula>
    </cfRule>
    <cfRule type="expression" dxfId="1326" priority="684">
      <formula>IF(RIGHT(TEXT(AE679,"0.#"),1)=".",TRUE,FALSE)</formula>
    </cfRule>
  </conditionalFormatting>
  <conditionalFormatting sqref="AE680">
    <cfRule type="expression" dxfId="1325" priority="681">
      <formula>IF(RIGHT(TEXT(AE680,"0.#"),1)=".",FALSE,TRUE)</formula>
    </cfRule>
    <cfRule type="expression" dxfId="1324" priority="682">
      <formula>IF(RIGHT(TEXT(AE680,"0.#"),1)=".",TRUE,FALSE)</formula>
    </cfRule>
  </conditionalFormatting>
  <conditionalFormatting sqref="AE681">
    <cfRule type="expression" dxfId="1323" priority="679">
      <formula>IF(RIGHT(TEXT(AE681,"0.#"),1)=".",FALSE,TRUE)</formula>
    </cfRule>
    <cfRule type="expression" dxfId="1322" priority="680">
      <formula>IF(RIGHT(TEXT(AE681,"0.#"),1)=".",TRUE,FALSE)</formula>
    </cfRule>
  </conditionalFormatting>
  <conditionalFormatting sqref="AU679">
    <cfRule type="expression" dxfId="1321" priority="671">
      <formula>IF(RIGHT(TEXT(AU679,"0.#"),1)=".",FALSE,TRUE)</formula>
    </cfRule>
    <cfRule type="expression" dxfId="1320" priority="672">
      <formula>IF(RIGHT(TEXT(AU679,"0.#"),1)=".",TRUE,FALSE)</formula>
    </cfRule>
  </conditionalFormatting>
  <conditionalFormatting sqref="AU680">
    <cfRule type="expression" dxfId="1319" priority="669">
      <formula>IF(RIGHT(TEXT(AU680,"0.#"),1)=".",FALSE,TRUE)</formula>
    </cfRule>
    <cfRule type="expression" dxfId="1318" priority="670">
      <formula>IF(RIGHT(TEXT(AU680,"0.#"),1)=".",TRUE,FALSE)</formula>
    </cfRule>
  </conditionalFormatting>
  <conditionalFormatting sqref="AU681">
    <cfRule type="expression" dxfId="1317" priority="667">
      <formula>IF(RIGHT(TEXT(AU681,"0.#"),1)=".",FALSE,TRUE)</formula>
    </cfRule>
    <cfRule type="expression" dxfId="1316" priority="668">
      <formula>IF(RIGHT(TEXT(AU681,"0.#"),1)=".",TRUE,FALSE)</formula>
    </cfRule>
  </conditionalFormatting>
  <conditionalFormatting sqref="AQ680">
    <cfRule type="expression" dxfId="1315" priority="659">
      <formula>IF(RIGHT(TEXT(AQ680,"0.#"),1)=".",FALSE,TRUE)</formula>
    </cfRule>
    <cfRule type="expression" dxfId="1314" priority="660">
      <formula>IF(RIGHT(TEXT(AQ680,"0.#"),1)=".",TRUE,FALSE)</formula>
    </cfRule>
  </conditionalFormatting>
  <conditionalFormatting sqref="AQ681">
    <cfRule type="expression" dxfId="1313" priority="657">
      <formula>IF(RIGHT(TEXT(AQ681,"0.#"),1)=".",FALSE,TRUE)</formula>
    </cfRule>
    <cfRule type="expression" dxfId="1312" priority="658">
      <formula>IF(RIGHT(TEXT(AQ681,"0.#"),1)=".",TRUE,FALSE)</formula>
    </cfRule>
  </conditionalFormatting>
  <conditionalFormatting sqref="AQ679">
    <cfRule type="expression" dxfId="1311" priority="655">
      <formula>IF(RIGHT(TEXT(AQ679,"0.#"),1)=".",FALSE,TRUE)</formula>
    </cfRule>
    <cfRule type="expression" dxfId="1310" priority="656">
      <formula>IF(RIGHT(TEXT(AQ679,"0.#"),1)=".",TRUE,FALSE)</formula>
    </cfRule>
  </conditionalFormatting>
  <conditionalFormatting sqref="AE684">
    <cfRule type="expression" dxfId="1309" priority="653">
      <formula>IF(RIGHT(TEXT(AE684,"0.#"),1)=".",FALSE,TRUE)</formula>
    </cfRule>
    <cfRule type="expression" dxfId="1308" priority="654">
      <formula>IF(RIGHT(TEXT(AE684,"0.#"),1)=".",TRUE,FALSE)</formula>
    </cfRule>
  </conditionalFormatting>
  <conditionalFormatting sqref="AE685">
    <cfRule type="expression" dxfId="1307" priority="651">
      <formula>IF(RIGHT(TEXT(AE685,"0.#"),1)=".",FALSE,TRUE)</formula>
    </cfRule>
    <cfRule type="expression" dxfId="1306" priority="652">
      <formula>IF(RIGHT(TEXT(AE685,"0.#"),1)=".",TRUE,FALSE)</formula>
    </cfRule>
  </conditionalFormatting>
  <conditionalFormatting sqref="AE686">
    <cfRule type="expression" dxfId="1305" priority="649">
      <formula>IF(RIGHT(TEXT(AE686,"0.#"),1)=".",FALSE,TRUE)</formula>
    </cfRule>
    <cfRule type="expression" dxfId="1304" priority="650">
      <formula>IF(RIGHT(TEXT(AE686,"0.#"),1)=".",TRUE,FALSE)</formula>
    </cfRule>
  </conditionalFormatting>
  <conditionalFormatting sqref="AU684">
    <cfRule type="expression" dxfId="1303" priority="641">
      <formula>IF(RIGHT(TEXT(AU684,"0.#"),1)=".",FALSE,TRUE)</formula>
    </cfRule>
    <cfRule type="expression" dxfId="1302" priority="642">
      <formula>IF(RIGHT(TEXT(AU684,"0.#"),1)=".",TRUE,FALSE)</formula>
    </cfRule>
  </conditionalFormatting>
  <conditionalFormatting sqref="AU685">
    <cfRule type="expression" dxfId="1301" priority="639">
      <formula>IF(RIGHT(TEXT(AU685,"0.#"),1)=".",FALSE,TRUE)</formula>
    </cfRule>
    <cfRule type="expression" dxfId="1300" priority="640">
      <formula>IF(RIGHT(TEXT(AU685,"0.#"),1)=".",TRUE,FALSE)</formula>
    </cfRule>
  </conditionalFormatting>
  <conditionalFormatting sqref="AU686">
    <cfRule type="expression" dxfId="1299" priority="637">
      <formula>IF(RIGHT(TEXT(AU686,"0.#"),1)=".",FALSE,TRUE)</formula>
    </cfRule>
    <cfRule type="expression" dxfId="1298" priority="638">
      <formula>IF(RIGHT(TEXT(AU686,"0.#"),1)=".",TRUE,FALSE)</formula>
    </cfRule>
  </conditionalFormatting>
  <conditionalFormatting sqref="AQ685">
    <cfRule type="expression" dxfId="1297" priority="629">
      <formula>IF(RIGHT(TEXT(AQ685,"0.#"),1)=".",FALSE,TRUE)</formula>
    </cfRule>
    <cfRule type="expression" dxfId="1296" priority="630">
      <formula>IF(RIGHT(TEXT(AQ685,"0.#"),1)=".",TRUE,FALSE)</formula>
    </cfRule>
  </conditionalFormatting>
  <conditionalFormatting sqref="AQ686">
    <cfRule type="expression" dxfId="1295" priority="627">
      <formula>IF(RIGHT(TEXT(AQ686,"0.#"),1)=".",FALSE,TRUE)</formula>
    </cfRule>
    <cfRule type="expression" dxfId="1294" priority="628">
      <formula>IF(RIGHT(TEXT(AQ686,"0.#"),1)=".",TRUE,FALSE)</formula>
    </cfRule>
  </conditionalFormatting>
  <conditionalFormatting sqref="AQ684">
    <cfRule type="expression" dxfId="1293" priority="625">
      <formula>IF(RIGHT(TEXT(AQ684,"0.#"),1)=".",FALSE,TRUE)</formula>
    </cfRule>
    <cfRule type="expression" dxfId="1292" priority="626">
      <formula>IF(RIGHT(TEXT(AQ684,"0.#"),1)=".",TRUE,FALSE)</formula>
    </cfRule>
  </conditionalFormatting>
  <conditionalFormatting sqref="AE689">
    <cfRule type="expression" dxfId="1291" priority="623">
      <formula>IF(RIGHT(TEXT(AE689,"0.#"),1)=".",FALSE,TRUE)</formula>
    </cfRule>
    <cfRule type="expression" dxfId="1290" priority="624">
      <formula>IF(RIGHT(TEXT(AE689,"0.#"),1)=".",TRUE,FALSE)</formula>
    </cfRule>
  </conditionalFormatting>
  <conditionalFormatting sqref="AE690">
    <cfRule type="expression" dxfId="1289" priority="621">
      <formula>IF(RIGHT(TEXT(AE690,"0.#"),1)=".",FALSE,TRUE)</formula>
    </cfRule>
    <cfRule type="expression" dxfId="1288" priority="622">
      <formula>IF(RIGHT(TEXT(AE690,"0.#"),1)=".",TRUE,FALSE)</formula>
    </cfRule>
  </conditionalFormatting>
  <conditionalFormatting sqref="AE691">
    <cfRule type="expression" dxfId="1287" priority="619">
      <formula>IF(RIGHT(TEXT(AE691,"0.#"),1)=".",FALSE,TRUE)</formula>
    </cfRule>
    <cfRule type="expression" dxfId="1286" priority="620">
      <formula>IF(RIGHT(TEXT(AE691,"0.#"),1)=".",TRUE,FALSE)</formula>
    </cfRule>
  </conditionalFormatting>
  <conditionalFormatting sqref="AU689">
    <cfRule type="expression" dxfId="1285" priority="611">
      <formula>IF(RIGHT(TEXT(AU689,"0.#"),1)=".",FALSE,TRUE)</formula>
    </cfRule>
    <cfRule type="expression" dxfId="1284" priority="612">
      <formula>IF(RIGHT(TEXT(AU689,"0.#"),1)=".",TRUE,FALSE)</formula>
    </cfRule>
  </conditionalFormatting>
  <conditionalFormatting sqref="AU690">
    <cfRule type="expression" dxfId="1283" priority="609">
      <formula>IF(RIGHT(TEXT(AU690,"0.#"),1)=".",FALSE,TRUE)</formula>
    </cfRule>
    <cfRule type="expression" dxfId="1282" priority="610">
      <formula>IF(RIGHT(TEXT(AU690,"0.#"),1)=".",TRUE,FALSE)</formula>
    </cfRule>
  </conditionalFormatting>
  <conditionalFormatting sqref="AU691">
    <cfRule type="expression" dxfId="1281" priority="607">
      <formula>IF(RIGHT(TEXT(AU691,"0.#"),1)=".",FALSE,TRUE)</formula>
    </cfRule>
    <cfRule type="expression" dxfId="1280" priority="608">
      <formula>IF(RIGHT(TEXT(AU691,"0.#"),1)=".",TRUE,FALSE)</formula>
    </cfRule>
  </conditionalFormatting>
  <conditionalFormatting sqref="AQ690">
    <cfRule type="expression" dxfId="1279" priority="599">
      <formula>IF(RIGHT(TEXT(AQ690,"0.#"),1)=".",FALSE,TRUE)</formula>
    </cfRule>
    <cfRule type="expression" dxfId="1278" priority="600">
      <formula>IF(RIGHT(TEXT(AQ690,"0.#"),1)=".",TRUE,FALSE)</formula>
    </cfRule>
  </conditionalFormatting>
  <conditionalFormatting sqref="AQ691">
    <cfRule type="expression" dxfId="1277" priority="597">
      <formula>IF(RIGHT(TEXT(AQ691,"0.#"),1)=".",FALSE,TRUE)</formula>
    </cfRule>
    <cfRule type="expression" dxfId="1276" priority="598">
      <formula>IF(RIGHT(TEXT(AQ691,"0.#"),1)=".",TRUE,FALSE)</formula>
    </cfRule>
  </conditionalFormatting>
  <conditionalFormatting sqref="AQ689">
    <cfRule type="expression" dxfId="1275" priority="595">
      <formula>IF(RIGHT(TEXT(AQ689,"0.#"),1)=".",FALSE,TRUE)</formula>
    </cfRule>
    <cfRule type="expression" dxfId="1274" priority="596">
      <formula>IF(RIGHT(TEXT(AQ689,"0.#"),1)=".",TRUE,FALSE)</formula>
    </cfRule>
  </conditionalFormatting>
  <conditionalFormatting sqref="AE694">
    <cfRule type="expression" dxfId="1273" priority="593">
      <formula>IF(RIGHT(TEXT(AE694,"0.#"),1)=".",FALSE,TRUE)</formula>
    </cfRule>
    <cfRule type="expression" dxfId="1272" priority="594">
      <formula>IF(RIGHT(TEXT(AE694,"0.#"),1)=".",TRUE,FALSE)</formula>
    </cfRule>
  </conditionalFormatting>
  <conditionalFormatting sqref="AM696">
    <cfRule type="expression" dxfId="1271" priority="583">
      <formula>IF(RIGHT(TEXT(AM696,"0.#"),1)=".",FALSE,TRUE)</formula>
    </cfRule>
    <cfRule type="expression" dxfId="1270" priority="584">
      <formula>IF(RIGHT(TEXT(AM696,"0.#"),1)=".",TRUE,FALSE)</formula>
    </cfRule>
  </conditionalFormatting>
  <conditionalFormatting sqref="AE695">
    <cfRule type="expression" dxfId="1269" priority="591">
      <formula>IF(RIGHT(TEXT(AE695,"0.#"),1)=".",FALSE,TRUE)</formula>
    </cfRule>
    <cfRule type="expression" dxfId="1268" priority="592">
      <formula>IF(RIGHT(TEXT(AE695,"0.#"),1)=".",TRUE,FALSE)</formula>
    </cfRule>
  </conditionalFormatting>
  <conditionalFormatting sqref="AE696">
    <cfRule type="expression" dxfId="1267" priority="589">
      <formula>IF(RIGHT(TEXT(AE696,"0.#"),1)=".",FALSE,TRUE)</formula>
    </cfRule>
    <cfRule type="expression" dxfId="1266" priority="590">
      <formula>IF(RIGHT(TEXT(AE696,"0.#"),1)=".",TRUE,FALSE)</formula>
    </cfRule>
  </conditionalFormatting>
  <conditionalFormatting sqref="AM694">
    <cfRule type="expression" dxfId="1265" priority="587">
      <formula>IF(RIGHT(TEXT(AM694,"0.#"),1)=".",FALSE,TRUE)</formula>
    </cfRule>
    <cfRule type="expression" dxfId="1264" priority="588">
      <formula>IF(RIGHT(TEXT(AM694,"0.#"),1)=".",TRUE,FALSE)</formula>
    </cfRule>
  </conditionalFormatting>
  <conditionalFormatting sqref="AM695">
    <cfRule type="expression" dxfId="1263" priority="585">
      <formula>IF(RIGHT(TEXT(AM695,"0.#"),1)=".",FALSE,TRUE)</formula>
    </cfRule>
    <cfRule type="expression" dxfId="1262" priority="586">
      <formula>IF(RIGHT(TEXT(AM695,"0.#"),1)=".",TRUE,FALSE)</formula>
    </cfRule>
  </conditionalFormatting>
  <conditionalFormatting sqref="AU694">
    <cfRule type="expression" dxfId="1261" priority="581">
      <formula>IF(RIGHT(TEXT(AU694,"0.#"),1)=".",FALSE,TRUE)</formula>
    </cfRule>
    <cfRule type="expression" dxfId="1260" priority="582">
      <formula>IF(RIGHT(TEXT(AU694,"0.#"),1)=".",TRUE,FALSE)</formula>
    </cfRule>
  </conditionalFormatting>
  <conditionalFormatting sqref="AU695">
    <cfRule type="expression" dxfId="1259" priority="579">
      <formula>IF(RIGHT(TEXT(AU695,"0.#"),1)=".",FALSE,TRUE)</formula>
    </cfRule>
    <cfRule type="expression" dxfId="1258" priority="580">
      <formula>IF(RIGHT(TEXT(AU695,"0.#"),1)=".",TRUE,FALSE)</formula>
    </cfRule>
  </conditionalFormatting>
  <conditionalFormatting sqref="AU696">
    <cfRule type="expression" dxfId="1257" priority="577">
      <formula>IF(RIGHT(TEXT(AU696,"0.#"),1)=".",FALSE,TRUE)</formula>
    </cfRule>
    <cfRule type="expression" dxfId="1256" priority="578">
      <formula>IF(RIGHT(TEXT(AU696,"0.#"),1)=".",TRUE,FALSE)</formula>
    </cfRule>
  </conditionalFormatting>
  <conditionalFormatting sqref="AI694">
    <cfRule type="expression" dxfId="1255" priority="575">
      <formula>IF(RIGHT(TEXT(AI694,"0.#"),1)=".",FALSE,TRUE)</formula>
    </cfRule>
    <cfRule type="expression" dxfId="1254" priority="576">
      <formula>IF(RIGHT(TEXT(AI694,"0.#"),1)=".",TRUE,FALSE)</formula>
    </cfRule>
  </conditionalFormatting>
  <conditionalFormatting sqref="AI695">
    <cfRule type="expression" dxfId="1253" priority="573">
      <formula>IF(RIGHT(TEXT(AI695,"0.#"),1)=".",FALSE,TRUE)</formula>
    </cfRule>
    <cfRule type="expression" dxfId="1252" priority="574">
      <formula>IF(RIGHT(TEXT(AI695,"0.#"),1)=".",TRUE,FALSE)</formula>
    </cfRule>
  </conditionalFormatting>
  <conditionalFormatting sqref="AQ695">
    <cfRule type="expression" dxfId="1251" priority="569">
      <formula>IF(RIGHT(TEXT(AQ695,"0.#"),1)=".",FALSE,TRUE)</formula>
    </cfRule>
    <cfRule type="expression" dxfId="1250" priority="570">
      <formula>IF(RIGHT(TEXT(AQ695,"0.#"),1)=".",TRUE,FALSE)</formula>
    </cfRule>
  </conditionalFormatting>
  <conditionalFormatting sqref="AQ696">
    <cfRule type="expression" dxfId="1249" priority="567">
      <formula>IF(RIGHT(TEXT(AQ696,"0.#"),1)=".",FALSE,TRUE)</formula>
    </cfRule>
    <cfRule type="expression" dxfId="1248" priority="568">
      <formula>IF(RIGHT(TEXT(AQ696,"0.#"),1)=".",TRUE,FALSE)</formula>
    </cfRule>
  </conditionalFormatting>
  <conditionalFormatting sqref="AU101">
    <cfRule type="expression" dxfId="1247" priority="563">
      <formula>IF(RIGHT(TEXT(AU101,"0.#"),1)=".",FALSE,TRUE)</formula>
    </cfRule>
    <cfRule type="expression" dxfId="1246" priority="564">
      <formula>IF(RIGHT(TEXT(AU101,"0.#"),1)=".",TRUE,FALSE)</formula>
    </cfRule>
  </conditionalFormatting>
  <conditionalFormatting sqref="AU102">
    <cfRule type="expression" dxfId="1245" priority="561">
      <formula>IF(RIGHT(TEXT(AU102,"0.#"),1)=".",FALSE,TRUE)</formula>
    </cfRule>
    <cfRule type="expression" dxfId="1244" priority="562">
      <formula>IF(RIGHT(TEXT(AU102,"0.#"),1)=".",TRUE,FALSE)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D13:AJ13">
    <cfRule type="expression" dxfId="805" priority="105">
      <formula>IF(RIGHT(TEXT(AD13,"0.#"),1)=".",FALSE,TRUE)</formula>
    </cfRule>
    <cfRule type="expression" dxfId="804" priority="106">
      <formula>IF(RIGHT(TEXT(AD13,"0.#"),1)=".",TRUE,FALSE)</formula>
    </cfRule>
  </conditionalFormatting>
  <conditionalFormatting sqref="P13:AC13">
    <cfRule type="expression" dxfId="803" priority="103">
      <formula>IF(RIGHT(TEXT(P13,"0.#"),1)=".",FALSE,TRUE)</formula>
    </cfRule>
    <cfRule type="expression" dxfId="802" priority="104">
      <formula>IF(RIGHT(TEXT(P13,"0.#"),1)=".",TRUE,FALSE)</formula>
    </cfRule>
  </conditionalFormatting>
  <conditionalFormatting sqref="AE40">
    <cfRule type="expression" dxfId="801" priority="101">
      <formula>IF(RIGHT(TEXT(AE40,"0.#"),1)=".",FALSE,TRUE)</formula>
    </cfRule>
    <cfRule type="expression" dxfId="800" priority="102">
      <formula>IF(RIGHT(TEXT(AE40,"0.#"),1)=".",TRUE,FALSE)</formula>
    </cfRule>
  </conditionalFormatting>
  <conditionalFormatting sqref="AE39">
    <cfRule type="expression" dxfId="799" priority="99">
      <formula>IF(RIGHT(TEXT(AE39,"0.#"),1)=".",FALSE,TRUE)</formula>
    </cfRule>
    <cfRule type="expression" dxfId="798" priority="100">
      <formula>IF(RIGHT(TEXT(AE39,"0.#"),1)=".",TRUE,FALSE)</formula>
    </cfRule>
  </conditionalFormatting>
  <conditionalFormatting sqref="AI39">
    <cfRule type="expression" dxfId="797" priority="97">
      <formula>IF(RIGHT(TEXT(AI39,"0.#"),1)=".",FALSE,TRUE)</formula>
    </cfRule>
    <cfRule type="expression" dxfId="796" priority="98">
      <formula>IF(RIGHT(TEXT(AI39,"0.#"),1)=".",TRUE,FALSE)</formula>
    </cfRule>
  </conditionalFormatting>
  <conditionalFormatting sqref="AI40">
    <cfRule type="expression" dxfId="795" priority="95">
      <formula>IF(RIGHT(TEXT(AI40,"0.#"),1)=".",FALSE,TRUE)</formula>
    </cfRule>
    <cfRule type="expression" dxfId="794" priority="96">
      <formula>IF(RIGHT(TEXT(AI40,"0.#"),1)=".",TRUE,FALSE)</formula>
    </cfRule>
  </conditionalFormatting>
  <conditionalFormatting sqref="AM39:AM40">
    <cfRule type="expression" dxfId="793" priority="93">
      <formula>IF(RIGHT(TEXT(AM39,"0.#"),1)=".",FALSE,TRUE)</formula>
    </cfRule>
    <cfRule type="expression" dxfId="792" priority="94">
      <formula>IF(RIGHT(TEXT(AM39,"0.#"),1)=".",TRUE,FALSE)</formula>
    </cfRule>
  </conditionalFormatting>
  <conditionalFormatting sqref="AI47">
    <cfRule type="expression" dxfId="791" priority="89">
      <formula>IF(RIGHT(TEXT(AI47,"0.#"),1)=".",FALSE,TRUE)</formula>
    </cfRule>
    <cfRule type="expression" dxfId="790" priority="90">
      <formula>IF(RIGHT(TEXT(AI47,"0.#"),1)=".",TRUE,FALSE)</formula>
    </cfRule>
  </conditionalFormatting>
  <conditionalFormatting sqref="AI46">
    <cfRule type="expression" dxfId="789" priority="91">
      <formula>IF(RIGHT(TEXT(AI46,"0.#"),1)=".",FALSE,TRUE)</formula>
    </cfRule>
    <cfRule type="expression" dxfId="788" priority="92">
      <formula>IF(RIGHT(TEXT(AI46,"0.#"),1)=".",TRUE,FALSE)</formula>
    </cfRule>
  </conditionalFormatting>
  <conditionalFormatting sqref="AM46:AM47">
    <cfRule type="expression" dxfId="787" priority="87">
      <formula>IF(RIGHT(TEXT(AM46,"0.#"),1)=".",FALSE,TRUE)</formula>
    </cfRule>
    <cfRule type="expression" dxfId="786" priority="88">
      <formula>IF(RIGHT(TEXT(AM46,"0.#"),1)=".",TRUE,FALSE)</formula>
    </cfRule>
  </conditionalFormatting>
  <conditionalFormatting sqref="AE47">
    <cfRule type="expression" dxfId="785" priority="83">
      <formula>IF(RIGHT(TEXT(AE47,"0.#"),1)=".",FALSE,TRUE)</formula>
    </cfRule>
    <cfRule type="expression" dxfId="784" priority="84">
      <formula>IF(RIGHT(TEXT(AE47,"0.#"),1)=".",TRUE,FALSE)</formula>
    </cfRule>
  </conditionalFormatting>
  <conditionalFormatting sqref="AE46">
    <cfRule type="expression" dxfId="783" priority="85">
      <formula>IF(RIGHT(TEXT(AE46,"0.#"),1)=".",FALSE,TRUE)</formula>
    </cfRule>
    <cfRule type="expression" dxfId="782" priority="86">
      <formula>IF(RIGHT(TEXT(AE46,"0.#"),1)=".",TRUE,FALSE)</formula>
    </cfRule>
  </conditionalFormatting>
  <conditionalFormatting sqref="AI53">
    <cfRule type="expression" dxfId="781" priority="81">
      <formula>IF(RIGHT(TEXT(AI53,"0.#"),1)=".",FALSE,TRUE)</formula>
    </cfRule>
    <cfRule type="expression" dxfId="780" priority="82">
      <formula>IF(RIGHT(TEXT(AI53,"0.#"),1)=".",TRUE,FALSE)</formula>
    </cfRule>
  </conditionalFormatting>
  <conditionalFormatting sqref="AI54">
    <cfRule type="expression" dxfId="779" priority="79">
      <formula>IF(RIGHT(TEXT(AI54,"0.#"),1)=".",FALSE,TRUE)</formula>
    </cfRule>
    <cfRule type="expression" dxfId="778" priority="80">
      <formula>IF(RIGHT(TEXT(AI54,"0.#"),1)=".",TRUE,FALSE)</formula>
    </cfRule>
  </conditionalFormatting>
  <conditionalFormatting sqref="AM53:AM54">
    <cfRule type="expression" dxfId="777" priority="77">
      <formula>IF(RIGHT(TEXT(AM53,"0.#"),1)=".",FALSE,TRUE)</formula>
    </cfRule>
    <cfRule type="expression" dxfId="776" priority="78">
      <formula>IF(RIGHT(TEXT(AM53,"0.#"),1)=".",TRUE,FALSE)</formula>
    </cfRule>
  </conditionalFormatting>
  <conditionalFormatting sqref="AE53">
    <cfRule type="expression" dxfId="775" priority="75">
      <formula>IF(RIGHT(TEXT(AE53,"0.#"),1)=".",FALSE,TRUE)</formula>
    </cfRule>
    <cfRule type="expression" dxfId="774" priority="76">
      <formula>IF(RIGHT(TEXT(AE53,"0.#"),1)=".",TRUE,FALSE)</formula>
    </cfRule>
  </conditionalFormatting>
  <conditionalFormatting sqref="AE54">
    <cfRule type="expression" dxfId="773" priority="73">
      <formula>IF(RIGHT(TEXT(AE54,"0.#"),1)=".",FALSE,TRUE)</formula>
    </cfRule>
    <cfRule type="expression" dxfId="772" priority="74">
      <formula>IF(RIGHT(TEXT(AE54,"0.#"),1)=".",TRUE,FALSE)</formula>
    </cfRule>
  </conditionalFormatting>
  <conditionalFormatting sqref="AI60">
    <cfRule type="expression" dxfId="771" priority="71">
      <formula>IF(RIGHT(TEXT(AI60,"0.#"),1)=".",FALSE,TRUE)</formula>
    </cfRule>
    <cfRule type="expression" dxfId="770" priority="72">
      <formula>IF(RIGHT(TEXT(AI60,"0.#"),1)=".",TRUE,FALSE)</formula>
    </cfRule>
  </conditionalFormatting>
  <conditionalFormatting sqref="AI61">
    <cfRule type="expression" dxfId="769" priority="69">
      <formula>IF(RIGHT(TEXT(AI61,"0.#"),1)=".",FALSE,TRUE)</formula>
    </cfRule>
    <cfRule type="expression" dxfId="768" priority="70">
      <formula>IF(RIGHT(TEXT(AI61,"0.#"),1)=".",TRUE,FALSE)</formula>
    </cfRule>
  </conditionalFormatting>
  <conditionalFormatting sqref="AM60:AM61">
    <cfRule type="expression" dxfId="767" priority="67">
      <formula>IF(RIGHT(TEXT(AM60,"0.#"),1)=".",FALSE,TRUE)</formula>
    </cfRule>
    <cfRule type="expression" dxfId="766" priority="68">
      <formula>IF(RIGHT(TEXT(AM60,"0.#"),1)=".",TRUE,FALSE)</formula>
    </cfRule>
  </conditionalFormatting>
  <conditionalFormatting sqref="AE60">
    <cfRule type="expression" dxfId="765" priority="65">
      <formula>IF(RIGHT(TEXT(AE60,"0.#"),1)=".",FALSE,TRUE)</formula>
    </cfRule>
    <cfRule type="expression" dxfId="764" priority="66">
      <formula>IF(RIGHT(TEXT(AE60,"0.#"),1)=".",TRUE,FALSE)</formula>
    </cfRule>
  </conditionalFormatting>
  <conditionalFormatting sqref="AE61">
    <cfRule type="expression" dxfId="763" priority="63">
      <formula>IF(RIGHT(TEXT(AE61,"0.#"),1)=".",FALSE,TRUE)</formula>
    </cfRule>
    <cfRule type="expression" dxfId="762" priority="64">
      <formula>IF(RIGHT(TEXT(AE61,"0.#"),1)=".",TRUE,FALSE)</formula>
    </cfRule>
  </conditionalFormatting>
  <conditionalFormatting sqref="AU104">
    <cfRule type="expression" dxfId="761" priority="61">
      <formula>IF(RIGHT(TEXT(AU104,"0.#"),1)=".",FALSE,TRUE)</formula>
    </cfRule>
    <cfRule type="expression" dxfId="760" priority="62">
      <formula>IF(RIGHT(TEXT(AU104,"0.#"),1)=".",TRUE,FALSE)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U110">
    <cfRule type="expression" dxfId="753" priority="53">
      <formula>IF(RIGHT(TEXT(AU110,"0.#"),1)=".",FALSE,TRUE)</formula>
    </cfRule>
    <cfRule type="expression" dxfId="752" priority="54">
      <formula>IF(RIGHT(TEXT(AU110,"0.#"),1)=".",TRUE,FALSE)</formula>
    </cfRule>
  </conditionalFormatting>
  <conditionalFormatting sqref="AU111">
    <cfRule type="expression" dxfId="751" priority="51">
      <formula>IF(RIGHT(TEXT(AU111,"0.#"),1)=".",FALSE,TRUE)</formula>
    </cfRule>
    <cfRule type="expression" dxfId="750" priority="52">
      <formula>IF(RIGHT(TEXT(AU111,"0.#"),1)=".",TRUE,FALSE)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7">
    <cfRule type="expression" dxfId="735" priority="35">
      <formula>IF(RIGHT(TEXT(AQ107,"0.#"),1)=".",FALSE,TRUE)</formula>
    </cfRule>
    <cfRule type="expression" dxfId="734" priority="36">
      <formula>IF(RIGHT(TEXT(AQ107,"0.#"),1)=".",TRUE,FALSE)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E122 AI122">
    <cfRule type="expression" dxfId="711" priority="11">
      <formula>IF(RIGHT(TEXT(AE122,"0.#"),1)=".",FALSE,TRUE)</formula>
    </cfRule>
    <cfRule type="expression" dxfId="710" priority="12">
      <formula>IF(RIGHT(TEXT(AE122,"0.#"),1)=".",TRUE,FALSE)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08"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619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619</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619</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619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3" t="s">
        <v>146</v>
      </c>
      <c r="H2" s="437"/>
      <c r="I2" s="437"/>
      <c r="J2" s="437"/>
      <c r="K2" s="437"/>
      <c r="L2" s="437"/>
      <c r="M2" s="437"/>
      <c r="N2" s="437"/>
      <c r="O2" s="514"/>
      <c r="P2" s="436" t="s">
        <v>59</v>
      </c>
      <c r="Q2" s="437"/>
      <c r="R2" s="437"/>
      <c r="S2" s="437"/>
      <c r="T2" s="437"/>
      <c r="U2" s="437"/>
      <c r="V2" s="437"/>
      <c r="W2" s="437"/>
      <c r="X2" s="514"/>
      <c r="Y2" s="1028"/>
      <c r="Z2" s="827"/>
      <c r="AA2" s="828"/>
      <c r="AB2" s="1032" t="s">
        <v>11</v>
      </c>
      <c r="AC2" s="1033"/>
      <c r="AD2" s="1034"/>
      <c r="AE2" s="249" t="s">
        <v>397</v>
      </c>
      <c r="AF2" s="249"/>
      <c r="AG2" s="249"/>
      <c r="AH2" s="249"/>
      <c r="AI2" s="249" t="s">
        <v>395</v>
      </c>
      <c r="AJ2" s="249"/>
      <c r="AK2" s="249"/>
      <c r="AL2" s="249"/>
      <c r="AM2" s="249" t="s">
        <v>424</v>
      </c>
      <c r="AN2" s="249"/>
      <c r="AO2" s="249"/>
      <c r="AP2" s="243"/>
      <c r="AQ2" s="159" t="s">
        <v>235</v>
      </c>
      <c r="AR2" s="130"/>
      <c r="AS2" s="130"/>
      <c r="AT2" s="131"/>
      <c r="AU2" s="534" t="s">
        <v>134</v>
      </c>
      <c r="AV2" s="534"/>
      <c r="AW2" s="534"/>
      <c r="AX2" s="535"/>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2"/>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4"/>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353</v>
      </c>
      <c r="B9" s="402"/>
      <c r="C9" s="402"/>
      <c r="D9" s="402"/>
      <c r="E9" s="402"/>
      <c r="F9" s="403"/>
      <c r="G9" s="513" t="s">
        <v>146</v>
      </c>
      <c r="H9" s="437"/>
      <c r="I9" s="437"/>
      <c r="J9" s="437"/>
      <c r="K9" s="437"/>
      <c r="L9" s="437"/>
      <c r="M9" s="437"/>
      <c r="N9" s="437"/>
      <c r="O9" s="514"/>
      <c r="P9" s="436" t="s">
        <v>59</v>
      </c>
      <c r="Q9" s="437"/>
      <c r="R9" s="437"/>
      <c r="S9" s="437"/>
      <c r="T9" s="437"/>
      <c r="U9" s="437"/>
      <c r="V9" s="437"/>
      <c r="W9" s="437"/>
      <c r="X9" s="514"/>
      <c r="Y9" s="1028"/>
      <c r="Z9" s="827"/>
      <c r="AA9" s="828"/>
      <c r="AB9" s="1032" t="s">
        <v>11</v>
      </c>
      <c r="AC9" s="1033"/>
      <c r="AD9" s="1034"/>
      <c r="AE9" s="249" t="s">
        <v>397</v>
      </c>
      <c r="AF9" s="249"/>
      <c r="AG9" s="249"/>
      <c r="AH9" s="249"/>
      <c r="AI9" s="249" t="s">
        <v>395</v>
      </c>
      <c r="AJ9" s="249"/>
      <c r="AK9" s="249"/>
      <c r="AL9" s="249"/>
      <c r="AM9" s="249" t="s">
        <v>424</v>
      </c>
      <c r="AN9" s="249"/>
      <c r="AO9" s="249"/>
      <c r="AP9" s="243"/>
      <c r="AQ9" s="159" t="s">
        <v>235</v>
      </c>
      <c r="AR9" s="130"/>
      <c r="AS9" s="130"/>
      <c r="AT9" s="131"/>
      <c r="AU9" s="534" t="s">
        <v>134</v>
      </c>
      <c r="AV9" s="534"/>
      <c r="AW9" s="534"/>
      <c r="AX9" s="535"/>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2"/>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4"/>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353</v>
      </c>
      <c r="B16" s="402"/>
      <c r="C16" s="402"/>
      <c r="D16" s="402"/>
      <c r="E16" s="402"/>
      <c r="F16" s="403"/>
      <c r="G16" s="513" t="s">
        <v>146</v>
      </c>
      <c r="H16" s="437"/>
      <c r="I16" s="437"/>
      <c r="J16" s="437"/>
      <c r="K16" s="437"/>
      <c r="L16" s="437"/>
      <c r="M16" s="437"/>
      <c r="N16" s="437"/>
      <c r="O16" s="514"/>
      <c r="P16" s="436" t="s">
        <v>59</v>
      </c>
      <c r="Q16" s="437"/>
      <c r="R16" s="437"/>
      <c r="S16" s="437"/>
      <c r="T16" s="437"/>
      <c r="U16" s="437"/>
      <c r="V16" s="437"/>
      <c r="W16" s="437"/>
      <c r="X16" s="514"/>
      <c r="Y16" s="1028"/>
      <c r="Z16" s="827"/>
      <c r="AA16" s="828"/>
      <c r="AB16" s="1032" t="s">
        <v>11</v>
      </c>
      <c r="AC16" s="1033"/>
      <c r="AD16" s="1034"/>
      <c r="AE16" s="249" t="s">
        <v>397</v>
      </c>
      <c r="AF16" s="249"/>
      <c r="AG16" s="249"/>
      <c r="AH16" s="249"/>
      <c r="AI16" s="249" t="s">
        <v>395</v>
      </c>
      <c r="AJ16" s="249"/>
      <c r="AK16" s="249"/>
      <c r="AL16" s="249"/>
      <c r="AM16" s="249" t="s">
        <v>424</v>
      </c>
      <c r="AN16" s="249"/>
      <c r="AO16" s="249"/>
      <c r="AP16" s="243"/>
      <c r="AQ16" s="159" t="s">
        <v>235</v>
      </c>
      <c r="AR16" s="130"/>
      <c r="AS16" s="130"/>
      <c r="AT16" s="131"/>
      <c r="AU16" s="534" t="s">
        <v>134</v>
      </c>
      <c r="AV16" s="534"/>
      <c r="AW16" s="534"/>
      <c r="AX16" s="535"/>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2"/>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4"/>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353</v>
      </c>
      <c r="B23" s="402"/>
      <c r="C23" s="402"/>
      <c r="D23" s="402"/>
      <c r="E23" s="402"/>
      <c r="F23" s="403"/>
      <c r="G23" s="513" t="s">
        <v>146</v>
      </c>
      <c r="H23" s="437"/>
      <c r="I23" s="437"/>
      <c r="J23" s="437"/>
      <c r="K23" s="437"/>
      <c r="L23" s="437"/>
      <c r="M23" s="437"/>
      <c r="N23" s="437"/>
      <c r="O23" s="514"/>
      <c r="P23" s="436" t="s">
        <v>59</v>
      </c>
      <c r="Q23" s="437"/>
      <c r="R23" s="437"/>
      <c r="S23" s="437"/>
      <c r="T23" s="437"/>
      <c r="U23" s="437"/>
      <c r="V23" s="437"/>
      <c r="W23" s="437"/>
      <c r="X23" s="514"/>
      <c r="Y23" s="1028"/>
      <c r="Z23" s="827"/>
      <c r="AA23" s="828"/>
      <c r="AB23" s="1032" t="s">
        <v>11</v>
      </c>
      <c r="AC23" s="1033"/>
      <c r="AD23" s="1034"/>
      <c r="AE23" s="249" t="s">
        <v>397</v>
      </c>
      <c r="AF23" s="249"/>
      <c r="AG23" s="249"/>
      <c r="AH23" s="249"/>
      <c r="AI23" s="249" t="s">
        <v>395</v>
      </c>
      <c r="AJ23" s="249"/>
      <c r="AK23" s="249"/>
      <c r="AL23" s="249"/>
      <c r="AM23" s="249" t="s">
        <v>424</v>
      </c>
      <c r="AN23" s="249"/>
      <c r="AO23" s="249"/>
      <c r="AP23" s="243"/>
      <c r="AQ23" s="159" t="s">
        <v>235</v>
      </c>
      <c r="AR23" s="130"/>
      <c r="AS23" s="130"/>
      <c r="AT23" s="131"/>
      <c r="AU23" s="534" t="s">
        <v>134</v>
      </c>
      <c r="AV23" s="534"/>
      <c r="AW23" s="534"/>
      <c r="AX23" s="535"/>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2"/>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4"/>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353</v>
      </c>
      <c r="B30" s="402"/>
      <c r="C30" s="402"/>
      <c r="D30" s="402"/>
      <c r="E30" s="402"/>
      <c r="F30" s="403"/>
      <c r="G30" s="513" t="s">
        <v>146</v>
      </c>
      <c r="H30" s="437"/>
      <c r="I30" s="437"/>
      <c r="J30" s="437"/>
      <c r="K30" s="437"/>
      <c r="L30" s="437"/>
      <c r="M30" s="437"/>
      <c r="N30" s="437"/>
      <c r="O30" s="514"/>
      <c r="P30" s="436" t="s">
        <v>59</v>
      </c>
      <c r="Q30" s="437"/>
      <c r="R30" s="437"/>
      <c r="S30" s="437"/>
      <c r="T30" s="437"/>
      <c r="U30" s="437"/>
      <c r="V30" s="437"/>
      <c r="W30" s="437"/>
      <c r="X30" s="514"/>
      <c r="Y30" s="1028"/>
      <c r="Z30" s="827"/>
      <c r="AA30" s="828"/>
      <c r="AB30" s="1032" t="s">
        <v>11</v>
      </c>
      <c r="AC30" s="1033"/>
      <c r="AD30" s="1034"/>
      <c r="AE30" s="249" t="s">
        <v>397</v>
      </c>
      <c r="AF30" s="249"/>
      <c r="AG30" s="249"/>
      <c r="AH30" s="249"/>
      <c r="AI30" s="249" t="s">
        <v>395</v>
      </c>
      <c r="AJ30" s="249"/>
      <c r="AK30" s="249"/>
      <c r="AL30" s="249"/>
      <c r="AM30" s="249" t="s">
        <v>424</v>
      </c>
      <c r="AN30" s="249"/>
      <c r="AO30" s="249"/>
      <c r="AP30" s="243"/>
      <c r="AQ30" s="159" t="s">
        <v>235</v>
      </c>
      <c r="AR30" s="130"/>
      <c r="AS30" s="130"/>
      <c r="AT30" s="131"/>
      <c r="AU30" s="534" t="s">
        <v>134</v>
      </c>
      <c r="AV30" s="534"/>
      <c r="AW30" s="534"/>
      <c r="AX30" s="535"/>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2"/>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4"/>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353</v>
      </c>
      <c r="B37" s="402"/>
      <c r="C37" s="402"/>
      <c r="D37" s="402"/>
      <c r="E37" s="402"/>
      <c r="F37" s="403"/>
      <c r="G37" s="513" t="s">
        <v>146</v>
      </c>
      <c r="H37" s="437"/>
      <c r="I37" s="437"/>
      <c r="J37" s="437"/>
      <c r="K37" s="437"/>
      <c r="L37" s="437"/>
      <c r="M37" s="437"/>
      <c r="N37" s="437"/>
      <c r="O37" s="514"/>
      <c r="P37" s="436" t="s">
        <v>59</v>
      </c>
      <c r="Q37" s="437"/>
      <c r="R37" s="437"/>
      <c r="S37" s="437"/>
      <c r="T37" s="437"/>
      <c r="U37" s="437"/>
      <c r="V37" s="437"/>
      <c r="W37" s="437"/>
      <c r="X37" s="514"/>
      <c r="Y37" s="1028"/>
      <c r="Z37" s="827"/>
      <c r="AA37" s="828"/>
      <c r="AB37" s="1032" t="s">
        <v>11</v>
      </c>
      <c r="AC37" s="1033"/>
      <c r="AD37" s="1034"/>
      <c r="AE37" s="249" t="s">
        <v>397</v>
      </c>
      <c r="AF37" s="249"/>
      <c r="AG37" s="249"/>
      <c r="AH37" s="249"/>
      <c r="AI37" s="249" t="s">
        <v>395</v>
      </c>
      <c r="AJ37" s="249"/>
      <c r="AK37" s="249"/>
      <c r="AL37" s="249"/>
      <c r="AM37" s="249" t="s">
        <v>424</v>
      </c>
      <c r="AN37" s="249"/>
      <c r="AO37" s="249"/>
      <c r="AP37" s="243"/>
      <c r="AQ37" s="159" t="s">
        <v>235</v>
      </c>
      <c r="AR37" s="130"/>
      <c r="AS37" s="130"/>
      <c r="AT37" s="131"/>
      <c r="AU37" s="534" t="s">
        <v>134</v>
      </c>
      <c r="AV37" s="534"/>
      <c r="AW37" s="534"/>
      <c r="AX37" s="535"/>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2"/>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4"/>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353</v>
      </c>
      <c r="B44" s="402"/>
      <c r="C44" s="402"/>
      <c r="D44" s="402"/>
      <c r="E44" s="402"/>
      <c r="F44" s="403"/>
      <c r="G44" s="513" t="s">
        <v>146</v>
      </c>
      <c r="H44" s="437"/>
      <c r="I44" s="437"/>
      <c r="J44" s="437"/>
      <c r="K44" s="437"/>
      <c r="L44" s="437"/>
      <c r="M44" s="437"/>
      <c r="N44" s="437"/>
      <c r="O44" s="514"/>
      <c r="P44" s="436" t="s">
        <v>59</v>
      </c>
      <c r="Q44" s="437"/>
      <c r="R44" s="437"/>
      <c r="S44" s="437"/>
      <c r="T44" s="437"/>
      <c r="U44" s="437"/>
      <c r="V44" s="437"/>
      <c r="W44" s="437"/>
      <c r="X44" s="514"/>
      <c r="Y44" s="1028"/>
      <c r="Z44" s="827"/>
      <c r="AA44" s="828"/>
      <c r="AB44" s="1032" t="s">
        <v>11</v>
      </c>
      <c r="AC44" s="1033"/>
      <c r="AD44" s="1034"/>
      <c r="AE44" s="249" t="s">
        <v>397</v>
      </c>
      <c r="AF44" s="249"/>
      <c r="AG44" s="249"/>
      <c r="AH44" s="249"/>
      <c r="AI44" s="249" t="s">
        <v>395</v>
      </c>
      <c r="AJ44" s="249"/>
      <c r="AK44" s="249"/>
      <c r="AL44" s="249"/>
      <c r="AM44" s="249" t="s">
        <v>424</v>
      </c>
      <c r="AN44" s="249"/>
      <c r="AO44" s="249"/>
      <c r="AP44" s="243"/>
      <c r="AQ44" s="159" t="s">
        <v>235</v>
      </c>
      <c r="AR44" s="130"/>
      <c r="AS44" s="130"/>
      <c r="AT44" s="131"/>
      <c r="AU44" s="534" t="s">
        <v>134</v>
      </c>
      <c r="AV44" s="534"/>
      <c r="AW44" s="534"/>
      <c r="AX44" s="535"/>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2"/>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4"/>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513" t="s">
        <v>146</v>
      </c>
      <c r="H51" s="437"/>
      <c r="I51" s="437"/>
      <c r="J51" s="437"/>
      <c r="K51" s="437"/>
      <c r="L51" s="437"/>
      <c r="M51" s="437"/>
      <c r="N51" s="437"/>
      <c r="O51" s="514"/>
      <c r="P51" s="436" t="s">
        <v>59</v>
      </c>
      <c r="Q51" s="437"/>
      <c r="R51" s="437"/>
      <c r="S51" s="437"/>
      <c r="T51" s="437"/>
      <c r="U51" s="437"/>
      <c r="V51" s="437"/>
      <c r="W51" s="437"/>
      <c r="X51" s="514"/>
      <c r="Y51" s="1028"/>
      <c r="Z51" s="827"/>
      <c r="AA51" s="828"/>
      <c r="AB51" s="243" t="s">
        <v>11</v>
      </c>
      <c r="AC51" s="1033"/>
      <c r="AD51" s="1034"/>
      <c r="AE51" s="249" t="s">
        <v>397</v>
      </c>
      <c r="AF51" s="249"/>
      <c r="AG51" s="249"/>
      <c r="AH51" s="249"/>
      <c r="AI51" s="249" t="s">
        <v>395</v>
      </c>
      <c r="AJ51" s="249"/>
      <c r="AK51" s="249"/>
      <c r="AL51" s="249"/>
      <c r="AM51" s="249" t="s">
        <v>424</v>
      </c>
      <c r="AN51" s="249"/>
      <c r="AO51" s="249"/>
      <c r="AP51" s="243"/>
      <c r="AQ51" s="159" t="s">
        <v>235</v>
      </c>
      <c r="AR51" s="130"/>
      <c r="AS51" s="130"/>
      <c r="AT51" s="131"/>
      <c r="AU51" s="534" t="s">
        <v>134</v>
      </c>
      <c r="AV51" s="534"/>
      <c r="AW51" s="534"/>
      <c r="AX51" s="535"/>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2"/>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4"/>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513" t="s">
        <v>146</v>
      </c>
      <c r="H58" s="437"/>
      <c r="I58" s="437"/>
      <c r="J58" s="437"/>
      <c r="K58" s="437"/>
      <c r="L58" s="437"/>
      <c r="M58" s="437"/>
      <c r="N58" s="437"/>
      <c r="O58" s="514"/>
      <c r="P58" s="436" t="s">
        <v>59</v>
      </c>
      <c r="Q58" s="437"/>
      <c r="R58" s="437"/>
      <c r="S58" s="437"/>
      <c r="T58" s="437"/>
      <c r="U58" s="437"/>
      <c r="V58" s="437"/>
      <c r="W58" s="437"/>
      <c r="X58" s="514"/>
      <c r="Y58" s="1028"/>
      <c r="Z58" s="827"/>
      <c r="AA58" s="828"/>
      <c r="AB58" s="1032" t="s">
        <v>11</v>
      </c>
      <c r="AC58" s="1033"/>
      <c r="AD58" s="1034"/>
      <c r="AE58" s="249" t="s">
        <v>397</v>
      </c>
      <c r="AF58" s="249"/>
      <c r="AG58" s="249"/>
      <c r="AH58" s="249"/>
      <c r="AI58" s="249" t="s">
        <v>395</v>
      </c>
      <c r="AJ58" s="249"/>
      <c r="AK58" s="249"/>
      <c r="AL58" s="249"/>
      <c r="AM58" s="249" t="s">
        <v>424</v>
      </c>
      <c r="AN58" s="249"/>
      <c r="AO58" s="249"/>
      <c r="AP58" s="243"/>
      <c r="AQ58" s="159" t="s">
        <v>235</v>
      </c>
      <c r="AR58" s="130"/>
      <c r="AS58" s="130"/>
      <c r="AT58" s="131"/>
      <c r="AU58" s="534" t="s">
        <v>134</v>
      </c>
      <c r="AV58" s="534"/>
      <c r="AW58" s="534"/>
      <c r="AX58" s="535"/>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2"/>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4"/>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353</v>
      </c>
      <c r="B65" s="402"/>
      <c r="C65" s="402"/>
      <c r="D65" s="402"/>
      <c r="E65" s="402"/>
      <c r="F65" s="403"/>
      <c r="G65" s="513" t="s">
        <v>146</v>
      </c>
      <c r="H65" s="437"/>
      <c r="I65" s="437"/>
      <c r="J65" s="437"/>
      <c r="K65" s="437"/>
      <c r="L65" s="437"/>
      <c r="M65" s="437"/>
      <c r="N65" s="437"/>
      <c r="O65" s="514"/>
      <c r="P65" s="436" t="s">
        <v>59</v>
      </c>
      <c r="Q65" s="437"/>
      <c r="R65" s="437"/>
      <c r="S65" s="437"/>
      <c r="T65" s="437"/>
      <c r="U65" s="437"/>
      <c r="V65" s="437"/>
      <c r="W65" s="437"/>
      <c r="X65" s="514"/>
      <c r="Y65" s="1028"/>
      <c r="Z65" s="827"/>
      <c r="AA65" s="828"/>
      <c r="AB65" s="1032" t="s">
        <v>11</v>
      </c>
      <c r="AC65" s="1033"/>
      <c r="AD65" s="1034"/>
      <c r="AE65" s="249" t="s">
        <v>397</v>
      </c>
      <c r="AF65" s="249"/>
      <c r="AG65" s="249"/>
      <c r="AH65" s="249"/>
      <c r="AI65" s="249" t="s">
        <v>395</v>
      </c>
      <c r="AJ65" s="249"/>
      <c r="AK65" s="249"/>
      <c r="AL65" s="249"/>
      <c r="AM65" s="249" t="s">
        <v>424</v>
      </c>
      <c r="AN65" s="249"/>
      <c r="AO65" s="249"/>
      <c r="AP65" s="243"/>
      <c r="AQ65" s="159" t="s">
        <v>235</v>
      </c>
      <c r="AR65" s="130"/>
      <c r="AS65" s="130"/>
      <c r="AT65" s="131"/>
      <c r="AU65" s="534" t="s">
        <v>134</v>
      </c>
      <c r="AV65" s="534"/>
      <c r="AW65" s="534"/>
      <c r="AX65" s="535"/>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2"/>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4"/>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57"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3" t="s">
        <v>371</v>
      </c>
      <c r="H2" s="594"/>
      <c r="I2" s="594"/>
      <c r="J2" s="594"/>
      <c r="K2" s="594"/>
      <c r="L2" s="594"/>
      <c r="M2" s="594"/>
      <c r="N2" s="594"/>
      <c r="O2" s="594"/>
      <c r="P2" s="594"/>
      <c r="Q2" s="594"/>
      <c r="R2" s="594"/>
      <c r="S2" s="594"/>
      <c r="T2" s="594"/>
      <c r="U2" s="594"/>
      <c r="V2" s="594"/>
      <c r="W2" s="594"/>
      <c r="X2" s="594"/>
      <c r="Y2" s="594"/>
      <c r="Z2" s="594"/>
      <c r="AA2" s="594"/>
      <c r="AB2" s="595"/>
      <c r="AC2" s="593"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50"/>
      <c r="B4" s="1051"/>
      <c r="C4" s="1051"/>
      <c r="D4" s="1051"/>
      <c r="E4" s="1051"/>
      <c r="F4" s="1052"/>
      <c r="G4" s="668"/>
      <c r="H4" s="669"/>
      <c r="I4" s="669"/>
      <c r="J4" s="669"/>
      <c r="K4" s="670"/>
      <c r="L4" s="662"/>
      <c r="M4" s="663"/>
      <c r="N4" s="663"/>
      <c r="O4" s="663"/>
      <c r="P4" s="663"/>
      <c r="Q4" s="663"/>
      <c r="R4" s="663"/>
      <c r="S4" s="663"/>
      <c r="T4" s="663"/>
      <c r="U4" s="663"/>
      <c r="V4" s="663"/>
      <c r="W4" s="663"/>
      <c r="X4" s="664"/>
      <c r="Y4" s="389"/>
      <c r="Z4" s="390"/>
      <c r="AA4" s="390"/>
      <c r="AB4" s="803"/>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50"/>
      <c r="B15" s="1051"/>
      <c r="C15" s="1051"/>
      <c r="D15" s="1051"/>
      <c r="E15" s="1051"/>
      <c r="F15" s="1052"/>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50"/>
      <c r="B16" s="1051"/>
      <c r="C16" s="1051"/>
      <c r="D16" s="1051"/>
      <c r="E16" s="1051"/>
      <c r="F16" s="1052"/>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50"/>
      <c r="B17" s="1051"/>
      <c r="C17" s="1051"/>
      <c r="D17" s="1051"/>
      <c r="E17" s="1051"/>
      <c r="F17" s="1052"/>
      <c r="G17" s="668"/>
      <c r="H17" s="669"/>
      <c r="I17" s="669"/>
      <c r="J17" s="669"/>
      <c r="K17" s="670"/>
      <c r="L17" s="662"/>
      <c r="M17" s="663"/>
      <c r="N17" s="663"/>
      <c r="O17" s="663"/>
      <c r="P17" s="663"/>
      <c r="Q17" s="663"/>
      <c r="R17" s="663"/>
      <c r="S17" s="663"/>
      <c r="T17" s="663"/>
      <c r="U17" s="663"/>
      <c r="V17" s="663"/>
      <c r="W17" s="663"/>
      <c r="X17" s="664"/>
      <c r="Y17" s="389"/>
      <c r="Z17" s="390"/>
      <c r="AA17" s="390"/>
      <c r="AB17" s="803"/>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50"/>
      <c r="B28" s="1051"/>
      <c r="C28" s="1051"/>
      <c r="D28" s="1051"/>
      <c r="E28" s="1051"/>
      <c r="F28" s="1052"/>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50"/>
      <c r="B29" s="1051"/>
      <c r="C29" s="1051"/>
      <c r="D29" s="1051"/>
      <c r="E29" s="1051"/>
      <c r="F29" s="1052"/>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50"/>
      <c r="B30" s="1051"/>
      <c r="C30" s="1051"/>
      <c r="D30" s="1051"/>
      <c r="E30" s="1051"/>
      <c r="F30" s="1052"/>
      <c r="G30" s="668"/>
      <c r="H30" s="669"/>
      <c r="I30" s="669"/>
      <c r="J30" s="669"/>
      <c r="K30" s="670"/>
      <c r="L30" s="662"/>
      <c r="M30" s="663"/>
      <c r="N30" s="663"/>
      <c r="O30" s="663"/>
      <c r="P30" s="663"/>
      <c r="Q30" s="663"/>
      <c r="R30" s="663"/>
      <c r="S30" s="663"/>
      <c r="T30" s="663"/>
      <c r="U30" s="663"/>
      <c r="V30" s="663"/>
      <c r="W30" s="663"/>
      <c r="X30" s="664"/>
      <c r="Y30" s="389"/>
      <c r="Z30" s="390"/>
      <c r="AA30" s="390"/>
      <c r="AB30" s="803"/>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50"/>
      <c r="B41" s="1051"/>
      <c r="C41" s="1051"/>
      <c r="D41" s="1051"/>
      <c r="E41" s="1051"/>
      <c r="F41" s="1052"/>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50"/>
      <c r="B42" s="1051"/>
      <c r="C42" s="1051"/>
      <c r="D42" s="1051"/>
      <c r="E42" s="1051"/>
      <c r="F42" s="1052"/>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50"/>
      <c r="B43" s="1051"/>
      <c r="C43" s="1051"/>
      <c r="D43" s="1051"/>
      <c r="E43" s="1051"/>
      <c r="F43" s="1052"/>
      <c r="G43" s="668"/>
      <c r="H43" s="669"/>
      <c r="I43" s="669"/>
      <c r="J43" s="669"/>
      <c r="K43" s="670"/>
      <c r="L43" s="662"/>
      <c r="M43" s="663"/>
      <c r="N43" s="663"/>
      <c r="O43" s="663"/>
      <c r="P43" s="663"/>
      <c r="Q43" s="663"/>
      <c r="R43" s="663"/>
      <c r="S43" s="663"/>
      <c r="T43" s="663"/>
      <c r="U43" s="663"/>
      <c r="V43" s="663"/>
      <c r="W43" s="663"/>
      <c r="X43" s="664"/>
      <c r="Y43" s="389"/>
      <c r="Z43" s="390"/>
      <c r="AA43" s="390"/>
      <c r="AB43" s="803"/>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50"/>
      <c r="B56" s="1051"/>
      <c r="C56" s="1051"/>
      <c r="D56" s="1051"/>
      <c r="E56" s="1051"/>
      <c r="F56" s="1052"/>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50"/>
      <c r="B57" s="1051"/>
      <c r="C57" s="1051"/>
      <c r="D57" s="1051"/>
      <c r="E57" s="1051"/>
      <c r="F57" s="1052"/>
      <c r="G57" s="668"/>
      <c r="H57" s="669"/>
      <c r="I57" s="669"/>
      <c r="J57" s="669"/>
      <c r="K57" s="670"/>
      <c r="L57" s="662"/>
      <c r="M57" s="663"/>
      <c r="N57" s="663"/>
      <c r="O57" s="663"/>
      <c r="P57" s="663"/>
      <c r="Q57" s="663"/>
      <c r="R57" s="663"/>
      <c r="S57" s="663"/>
      <c r="T57" s="663"/>
      <c r="U57" s="663"/>
      <c r="V57" s="663"/>
      <c r="W57" s="663"/>
      <c r="X57" s="664"/>
      <c r="Y57" s="389"/>
      <c r="Z57" s="390"/>
      <c r="AA57" s="390"/>
      <c r="AB57" s="803"/>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50"/>
      <c r="B68" s="1051"/>
      <c r="C68" s="1051"/>
      <c r="D68" s="1051"/>
      <c r="E68" s="1051"/>
      <c r="F68" s="1052"/>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50"/>
      <c r="B69" s="1051"/>
      <c r="C69" s="1051"/>
      <c r="D69" s="1051"/>
      <c r="E69" s="1051"/>
      <c r="F69" s="1052"/>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50"/>
      <c r="B70" s="1051"/>
      <c r="C70" s="1051"/>
      <c r="D70" s="1051"/>
      <c r="E70" s="1051"/>
      <c r="F70" s="1052"/>
      <c r="G70" s="668"/>
      <c r="H70" s="669"/>
      <c r="I70" s="669"/>
      <c r="J70" s="669"/>
      <c r="K70" s="670"/>
      <c r="L70" s="662"/>
      <c r="M70" s="663"/>
      <c r="N70" s="663"/>
      <c r="O70" s="663"/>
      <c r="P70" s="663"/>
      <c r="Q70" s="663"/>
      <c r="R70" s="663"/>
      <c r="S70" s="663"/>
      <c r="T70" s="663"/>
      <c r="U70" s="663"/>
      <c r="V70" s="663"/>
      <c r="W70" s="663"/>
      <c r="X70" s="664"/>
      <c r="Y70" s="389"/>
      <c r="Z70" s="390"/>
      <c r="AA70" s="390"/>
      <c r="AB70" s="803"/>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50"/>
      <c r="B81" s="1051"/>
      <c r="C81" s="1051"/>
      <c r="D81" s="1051"/>
      <c r="E81" s="1051"/>
      <c r="F81" s="1052"/>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50"/>
      <c r="B82" s="1051"/>
      <c r="C82" s="1051"/>
      <c r="D82" s="1051"/>
      <c r="E82" s="1051"/>
      <c r="F82" s="1052"/>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50"/>
      <c r="B83" s="1051"/>
      <c r="C83" s="1051"/>
      <c r="D83" s="1051"/>
      <c r="E83" s="1051"/>
      <c r="F83" s="1052"/>
      <c r="G83" s="668"/>
      <c r="H83" s="669"/>
      <c r="I83" s="669"/>
      <c r="J83" s="669"/>
      <c r="K83" s="670"/>
      <c r="L83" s="662"/>
      <c r="M83" s="663"/>
      <c r="N83" s="663"/>
      <c r="O83" s="663"/>
      <c r="P83" s="663"/>
      <c r="Q83" s="663"/>
      <c r="R83" s="663"/>
      <c r="S83" s="663"/>
      <c r="T83" s="663"/>
      <c r="U83" s="663"/>
      <c r="V83" s="663"/>
      <c r="W83" s="663"/>
      <c r="X83" s="664"/>
      <c r="Y83" s="389"/>
      <c r="Z83" s="390"/>
      <c r="AA83" s="390"/>
      <c r="AB83" s="803"/>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50"/>
      <c r="B94" s="1051"/>
      <c r="C94" s="1051"/>
      <c r="D94" s="1051"/>
      <c r="E94" s="1051"/>
      <c r="F94" s="1052"/>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50"/>
      <c r="B95" s="1051"/>
      <c r="C95" s="1051"/>
      <c r="D95" s="1051"/>
      <c r="E95" s="1051"/>
      <c r="F95" s="1052"/>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50"/>
      <c r="B96" s="1051"/>
      <c r="C96" s="1051"/>
      <c r="D96" s="1051"/>
      <c r="E96" s="1051"/>
      <c r="F96" s="1052"/>
      <c r="G96" s="668"/>
      <c r="H96" s="669"/>
      <c r="I96" s="669"/>
      <c r="J96" s="669"/>
      <c r="K96" s="670"/>
      <c r="L96" s="662"/>
      <c r="M96" s="663"/>
      <c r="N96" s="663"/>
      <c r="O96" s="663"/>
      <c r="P96" s="663"/>
      <c r="Q96" s="663"/>
      <c r="R96" s="663"/>
      <c r="S96" s="663"/>
      <c r="T96" s="663"/>
      <c r="U96" s="663"/>
      <c r="V96" s="663"/>
      <c r="W96" s="663"/>
      <c r="X96" s="664"/>
      <c r="Y96" s="389"/>
      <c r="Z96" s="390"/>
      <c r="AA96" s="390"/>
      <c r="AB96" s="803"/>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50"/>
      <c r="B109" s="1051"/>
      <c r="C109" s="1051"/>
      <c r="D109" s="1051"/>
      <c r="E109" s="1051"/>
      <c r="F109" s="1052"/>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50"/>
      <c r="B110" s="1051"/>
      <c r="C110" s="1051"/>
      <c r="D110" s="1051"/>
      <c r="E110" s="1051"/>
      <c r="F110" s="1052"/>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3"/>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50"/>
      <c r="B121" s="1051"/>
      <c r="C121" s="1051"/>
      <c r="D121" s="1051"/>
      <c r="E121" s="1051"/>
      <c r="F121" s="1052"/>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50"/>
      <c r="B122" s="1051"/>
      <c r="C122" s="1051"/>
      <c r="D122" s="1051"/>
      <c r="E122" s="1051"/>
      <c r="F122" s="1052"/>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50"/>
      <c r="B123" s="1051"/>
      <c r="C123" s="1051"/>
      <c r="D123" s="1051"/>
      <c r="E123" s="1051"/>
      <c r="F123" s="1052"/>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3"/>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50"/>
      <c r="B134" s="1051"/>
      <c r="C134" s="1051"/>
      <c r="D134" s="1051"/>
      <c r="E134" s="1051"/>
      <c r="F134" s="1052"/>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50"/>
      <c r="B135" s="1051"/>
      <c r="C135" s="1051"/>
      <c r="D135" s="1051"/>
      <c r="E135" s="1051"/>
      <c r="F135" s="1052"/>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50"/>
      <c r="B136" s="1051"/>
      <c r="C136" s="1051"/>
      <c r="D136" s="1051"/>
      <c r="E136" s="1051"/>
      <c r="F136" s="1052"/>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3"/>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50"/>
      <c r="B147" s="1051"/>
      <c r="C147" s="1051"/>
      <c r="D147" s="1051"/>
      <c r="E147" s="1051"/>
      <c r="F147" s="1052"/>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50"/>
      <c r="B148" s="1051"/>
      <c r="C148" s="1051"/>
      <c r="D148" s="1051"/>
      <c r="E148" s="1051"/>
      <c r="F148" s="1052"/>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50"/>
      <c r="B149" s="1051"/>
      <c r="C149" s="1051"/>
      <c r="D149" s="1051"/>
      <c r="E149" s="1051"/>
      <c r="F149" s="1052"/>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3"/>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50"/>
      <c r="B162" s="1051"/>
      <c r="C162" s="1051"/>
      <c r="D162" s="1051"/>
      <c r="E162" s="1051"/>
      <c r="F162" s="1052"/>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50"/>
      <c r="B163" s="1051"/>
      <c r="C163" s="1051"/>
      <c r="D163" s="1051"/>
      <c r="E163" s="1051"/>
      <c r="F163" s="1052"/>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3"/>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50"/>
      <c r="B174" s="1051"/>
      <c r="C174" s="1051"/>
      <c r="D174" s="1051"/>
      <c r="E174" s="1051"/>
      <c r="F174" s="1052"/>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50"/>
      <c r="B175" s="1051"/>
      <c r="C175" s="1051"/>
      <c r="D175" s="1051"/>
      <c r="E175" s="1051"/>
      <c r="F175" s="1052"/>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50"/>
      <c r="B176" s="1051"/>
      <c r="C176" s="1051"/>
      <c r="D176" s="1051"/>
      <c r="E176" s="1051"/>
      <c r="F176" s="1052"/>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3"/>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50"/>
      <c r="B187" s="1051"/>
      <c r="C187" s="1051"/>
      <c r="D187" s="1051"/>
      <c r="E187" s="1051"/>
      <c r="F187" s="1052"/>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50"/>
      <c r="B188" s="1051"/>
      <c r="C188" s="1051"/>
      <c r="D188" s="1051"/>
      <c r="E188" s="1051"/>
      <c r="F188" s="1052"/>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50"/>
      <c r="B189" s="1051"/>
      <c r="C189" s="1051"/>
      <c r="D189" s="1051"/>
      <c r="E189" s="1051"/>
      <c r="F189" s="1052"/>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3"/>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50"/>
      <c r="B200" s="1051"/>
      <c r="C200" s="1051"/>
      <c r="D200" s="1051"/>
      <c r="E200" s="1051"/>
      <c r="F200" s="1052"/>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50"/>
      <c r="B201" s="1051"/>
      <c r="C201" s="1051"/>
      <c r="D201" s="1051"/>
      <c r="E201" s="1051"/>
      <c r="F201" s="1052"/>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50"/>
      <c r="B202" s="1051"/>
      <c r="C202" s="1051"/>
      <c r="D202" s="1051"/>
      <c r="E202" s="1051"/>
      <c r="F202" s="1052"/>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3"/>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50"/>
      <c r="B215" s="1051"/>
      <c r="C215" s="1051"/>
      <c r="D215" s="1051"/>
      <c r="E215" s="1051"/>
      <c r="F215" s="1052"/>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50"/>
      <c r="B216" s="1051"/>
      <c r="C216" s="1051"/>
      <c r="D216" s="1051"/>
      <c r="E216" s="1051"/>
      <c r="F216" s="1052"/>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3"/>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50"/>
      <c r="B227" s="1051"/>
      <c r="C227" s="1051"/>
      <c r="D227" s="1051"/>
      <c r="E227" s="1051"/>
      <c r="F227" s="1052"/>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50"/>
      <c r="B228" s="1051"/>
      <c r="C228" s="1051"/>
      <c r="D228" s="1051"/>
      <c r="E228" s="1051"/>
      <c r="F228" s="1052"/>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50"/>
      <c r="B229" s="1051"/>
      <c r="C229" s="1051"/>
      <c r="D229" s="1051"/>
      <c r="E229" s="1051"/>
      <c r="F229" s="1052"/>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3"/>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50"/>
      <c r="B240" s="1051"/>
      <c r="C240" s="1051"/>
      <c r="D240" s="1051"/>
      <c r="E240" s="1051"/>
      <c r="F240" s="1052"/>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50"/>
      <c r="B241" s="1051"/>
      <c r="C241" s="1051"/>
      <c r="D241" s="1051"/>
      <c r="E241" s="1051"/>
      <c r="F241" s="1052"/>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50"/>
      <c r="B242" s="1051"/>
      <c r="C242" s="1051"/>
      <c r="D242" s="1051"/>
      <c r="E242" s="1051"/>
      <c r="F242" s="1052"/>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3"/>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50"/>
      <c r="B253" s="1051"/>
      <c r="C253" s="1051"/>
      <c r="D253" s="1051"/>
      <c r="E253" s="1051"/>
      <c r="F253" s="1052"/>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50"/>
      <c r="B254" s="1051"/>
      <c r="C254" s="1051"/>
      <c r="D254" s="1051"/>
      <c r="E254" s="1051"/>
      <c r="F254" s="1052"/>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50"/>
      <c r="B255" s="1051"/>
      <c r="C255" s="1051"/>
      <c r="D255" s="1051"/>
      <c r="E255" s="1051"/>
      <c r="F255" s="1052"/>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3"/>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2020-09-18T07:20:05Z</cp:lastPrinted>
  <dcterms:created xsi:type="dcterms:W3CDTF">2012-03-13T00:50:25Z</dcterms:created>
  <dcterms:modified xsi:type="dcterms:W3CDTF">2020-12-01T05:55:28Z</dcterms:modified>
</cp:coreProperties>
</file>