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<sst xmlns="http://schemas.openxmlformats.org/spreadsheetml/2006/main" count="2874" uniqueCount="641">
  <si>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</si>
  <si>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</si>
  <si>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</si>
  <si>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</si>
  <si>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</si>
  <si>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</si>
  <si>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</si>
  <si>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</si>
  <si>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</si>
  <si>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</si>
  <si>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</si>
  <si>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</si>
  <si>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</si>
  <si>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</si>
  <si>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</si>
  <si>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</si>
  <si>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</si>
  <si>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</si>
  <si>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</si>
  <si>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</si>
  <si>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</si>
  <si>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</si>
  <si>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</si>
  <si>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</si>
  <si>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</si>
  <si>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</si>
  <si>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</si>
  <si>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</si>
  <si>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</si>
  <si>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</si>
  <si>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</si>
  <si>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</si>
  <si>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</si>
  <si>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</si>
  <si>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</si>
  <si>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</si>
  <si>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</si>
  <si>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</si>
  <si>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</si>
  <si>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</si>
  <si>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</si>
  <si>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</si>
  <si>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</si>
  <si>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</si>
  <si>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</si>
  <si>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</si>
  <si>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</si>
  <si>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</si>
  <si>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</si>
  <si>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</si>
  <si>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</si>
  <si>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</si>
  <si>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</si>
  <si>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</si>
  <si>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</si>
  <si>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</si>
  <si>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</si>
  <si>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</si>
  <si>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</si>
  <si>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</si>
  <si>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</si>
  <si>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</si>
  <si>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</si>
  <si>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</si>
  <si>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</si>
  <si>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</si>
  <si>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</si>
  <si>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</si>
  <si>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</si>
  <si>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</si>
  <si>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</si>
  <si>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</si>
  <si>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</si>
  <si>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</si>
  <si>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</si>
  <si>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</si>
  <si>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</si>
  <si>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</si>
  <si>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</si>
  <si>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</si>
  <si>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</si>
  <si>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</si>
  <si>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</si>
  <si>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</si>
  <si>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</si>
  <si>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</si>
  <si>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</si>
  <si>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</si>
  <si>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</si>
  <si>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</si>
  <si>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</si>
  <si>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</si>
  <si>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</si>
  <si>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</si>
  <si>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</si>
  <si>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</si>
  <si>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</si>
  <si>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</si>
  <si>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</si>
  <si>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</si>
  <si>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</si>
  <si>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</si>
  <si>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</si>
  <si>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</si>
  <si>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</si>
  <si>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</si>
  <si>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</si>
  <si>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</si>
  <si>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</si>
  <si>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</si>
  <si>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</si>
  <si>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</si>
  <si>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</si>
  <si>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</si>
  <si>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</si>
  <si>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</si>
  <si>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</si>
  <si>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</si>
  <si>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</si>
  <si>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</si>
  <si>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</si>
  <si>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</si>
  <si>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</si>
  <si>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</si>
  <si>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</si>
  <si>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</si>
  <si>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</si>
  <si>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</si>
  <si>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</si>
  <si>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</si>
  <si>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</si>
  <si>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</si>
  <si>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</si>
  <si>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</si>
  <si>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</si>
  <si>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</si>
  <si>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</si>
  <si>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</si>
  <si>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</si>
  <si>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</si>
  <si>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</si>
  <si>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</si>
  <si>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</si>
  <si>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</si>
  <si>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</si>
  <si>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</si>
  <si>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</si>
  <si>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</si>
  <si>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</si>
  <si>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</si>
  <si>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</si>
  <si>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</si>
  <si>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</si>
  <si>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</si>
  <si>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</si>
  <si>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</si>
  <si>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</si>
  <si>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</si>
  <si>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</si>
  <si>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</si>
  <si>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</si>
  <si>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</si>
  <si>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</si>
  <si>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</si>
  <si>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</si>
  <si>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</si>
  <si>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</si>
  <si>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</si>
  <si>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</si>
  <si>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</si>
  <si>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</si>
  <si>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</si>
  <si>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</si>
  <si>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</si>
  <si>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</si>
  <si>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</si>
  <si>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</si>
  <si>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</si>
  <si>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</si>
  <si>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</si>
  <si>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</si>
  <si>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</si>
  <si>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</si>
  <si>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</si>
  <si>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</si>
  <si>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</si>
  <si>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</si>
  <si>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</si>
  <si>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</si>
  <si>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</si>
  <si>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</si>
  <si>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</si>
  <si>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</si>
  <si>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</si>
  <si>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</si>
  <si>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</si>
  <si>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</si>
  <si>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</si>
  <si>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</si>
  <si>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</si>
  <si>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</si>
  <si>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</si>
  <si>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</si>
  <si>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</si>
  <si>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</si>
  <si>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</si>
  <si>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</si>
  <si>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</si>
  <si>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</si>
  <si>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</si>
  <si>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</si>
  <si>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</si>
  <si>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</si>
  <si>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</si>
  <si>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</si>
  <si>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</si>
  <si>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</si>
  <si>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</si>
  <si>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</si>
  <si>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</si>
  <si>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</si>
  <si>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</si>
  <si>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</si>
  <si>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</si>
  <si>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</si>
  <si>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</si>
  <si>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</si>
  <si>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</si>
  <si>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</si>
  <si>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</si>
  <si>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</si>
  <si>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</si>
  <si>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</si>
  <si>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</si>
  <si>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</si>
  <si>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</si>
  <si>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</si>
  <si>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</si>
  <si>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</si>
  <si>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</si>
  <si>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</si>
  <si>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</si>
  <si>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</si>
  <si>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</si>
  <si>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</si>
  <si>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</si>
  <si>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</si>
  <si>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</si>
  <si>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</si>
  <si>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</si>
  <si>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</si>
  <si>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</si>
  <si>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</si>
  <si>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</si>
  <si>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</si>
  <si>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</si>
  <si>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</si>
  <si>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</si>
  <si>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</si>
  <si>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</si>
  <si>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</si>
  <si>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</si>
  <si>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</si>
  <si>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</si>
  <si>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</si>
  <si>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</si>
  <si>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</si>
  <si>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</si>
  <si>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</si>
  <si>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</si>
  <si>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</si>
  <si>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</si>
  <si>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</si>
  <si>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</si>
  <si>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</si>
  <si>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</si>
  <si>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</si>
  <si>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</si>
  <si>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</si>
  <si>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</si>
  <si>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</si>
  <si>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</si>
  <si>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</si>
  <si>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</si>
  <si>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</si>
  <si>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</si>
  <si>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</si>
  <si>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</si>
  <si>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</si>
  <si>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</si>
  <si>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</si>
  <si>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</si>
  <si>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</si>
  <si>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</si>
  <si>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</si>
  <si>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</si>
  <si>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</si>
  <si>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</si>
  <si>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</si>
  <si>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</si>
  <si>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</si>
  <si>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</si>
  <si>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</si>
  <si>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</si>
  <si>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</si>
  <si>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</si>
  <si>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</si>
  <si>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</si>
  <si>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</si>
  <si>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</si>
  <si>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</si>
  <si>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</si>
  <si>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</si>
  <si>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</si>
  <si>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</si>
  <si>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</si>
  <si>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</si>
  <si>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</si>
  <si>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</si>
  <si>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</si>
  <si>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</si>
  <si>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</si>
  <si>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</si>
  <si>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</si>
  <si>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</si>
  <si>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</si>
  <si>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</si>
  <si>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</si>
  <si>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</si>
  <si>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</si>
  <si>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</si>
  <si>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</si>
  <si>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</si>
  <si>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</si>
  <si>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</si>
  <si>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</si>
  <si>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</si>
  <si>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</si>
  <si>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</si>
  <si>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</si>
  <si>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</si>
  <si>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</si>
  <si>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</si>
  <si>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</si>
  <si>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</si>
  <si>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</si>
  <si>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</si>
  <si>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</si>
  <si>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</si>
  <si>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</si>
  <si>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</si>
  <si>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</si>
  <si>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</si>
  <si>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</si>
  <si>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</si>
  <si>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</si>
  <si>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</si>
  <si>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</si>
  <si>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</si>
  <si>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</si>
  <si>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</si>
  <si>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</si>
  <si>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</si>
  <si>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</si>
  <si>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</si>
  <si>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</si>
  <si>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</si>
  <si>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</si>
  <si>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</si>
  <si>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</si>
  <si>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</si>
  <si>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</si>
  <si>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</si>
  <si>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</si>
  <si>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</si>
  <si>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</si>
  <si>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</si>
  <si>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</si>
  <si>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</si>
  <si>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</si>
  <si>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</si>
  <si>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</si>
  <si>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</si>
  <si>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</si>
  <si>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</si>
  <si>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</si>
  <si>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</si>
  <si>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</si>
  <si>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</si>
  <si>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</si>
  <si>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</si>
  <si>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</si>
  <si>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</si>
  <si>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</si>
  <si>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</si>
  <si>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</si>
  <si>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</si>
  <si>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</si>
  <si>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</si>
  <si>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</si>
  <si>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</si>
  <si>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</si>
  <si>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</si>
  <si>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</si>
  <si>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</si>
  <si>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</si>
  <si>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</si>
  <si>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</si>
  <si>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</si>
  <si>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</si>
  <si>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</si>
  <si>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</si>
  <si>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</si>
  <si>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</si>
  <si>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</si>
  <si>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</si>
  <si>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</si>
  <si>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</si>
  <si>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</si>
  <si>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</si>
  <si>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</si>
  <si>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</si>
  <si>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</si>
  <si>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</si>
  <si>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</si>
  <si>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</si>
  <si>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</si>
  <si>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</si>
  <si>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</si>
  <si>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</si>
  <si>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</si>
  <si>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</si>
  <si>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</si>
  <si>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</si>
  <si>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</si>
  <si>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</si>
  <si>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</si>
  <si>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</si>
  <si>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</si>
  <si>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</si>
  <si>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</si>
  <si>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</si>
  <si>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</si>
  <si>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</si>
  <si>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</si>
  <si>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</si>
  <si>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</si>
  <si>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</si>
  <si>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</si>
  <si>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</si>
  <si>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</si>
  <si>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</si>
  <si>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</si>
  <si>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</si>
  <si>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</si>
  <si>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</si>
  <si>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</si>
  <si>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</si>
  <si>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</si>
  <si>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</si>
  <si>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</si>
  <si>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</si>
  <si>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</si>
  <si>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</si>
  <si>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</si>
  <si>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</si>
  <si>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</si>
  <si>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</si>
  <si>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</si>
  <si>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</si>
  <si>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</si>
  <si>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</si>
  <si>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</si>
  <si>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</si>
  <si>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</si>
  <si>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</si>
  <si>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</si>
  <si>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</si>
  <si>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</si>
  <si>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</si>
  <si>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</si>
  <si>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</si>
  <si>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</si>
  <si>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</si>
  <si>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</si>
  <si>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</si>
  <si>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</si>
  <si>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</si>
  <si>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</si>
  <si>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</si>
  <si>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</si>
  <si>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</si>
  <si>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</si>
  <si>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</si>
  <si>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</si>
  <si>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</si>
  <si>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</si>
  <si>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</si>
  <si>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</si>
  <si>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</si>
  <si>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</si>
  <si>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</si>
  <si>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</si>
  <si>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</si>
  <si>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</si>
  <si>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</si>
  <si>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</si>
  <si>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</si>
  <si>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</si>
  <si>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</si>
  <si>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</si>
  <si>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</si>
  <si>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</si>
  <si>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</si>
  <si>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</si>
  <si>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</si>
  <si>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</si>
  <si>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</si>
  <si>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</si>
  <si>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</si>
  <si>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</si>
  <si>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</si>
  <si>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</si>
  <si>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</si>
  <si>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</si>
  <si>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</si>
  <si>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</si>
  <si>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</si>
  <si>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</si>
  <si>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</si>
  <si>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</si>
  <si>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</si>
  <si>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</si>
  <si>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</si>
  <si>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</si>
  <si>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</si>
  <si>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</si>
  <si>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</si>
  <si>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</si>
  <si>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</si>
  <si>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</si>
  <si>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</si>
  <si>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</si>
  <si>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</si>
  <si>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</si>
  <si>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</si>
  <si>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</si>
  <si>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</si>
  <si>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</si>
  <si>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</si>
  <si>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</si>
  <si>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</si>
  <si>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</si>
  <si>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</si>
  <si>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</si>
  <si>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</si>
  <si>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</si>
  <si>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</si>
  <si>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</si>
  <si>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</si>
  <si>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</si>
  <si>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</si>
  <si>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</si>
  <si>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世界蔬菜センター(WorldVeg)拠出金</t>
    <phoneticPr fontId="6"/>
  </si>
  <si>
    <t>国際協力局</t>
    <rPh sb="0" eb="2">
      <t>コクサイ</t>
    </rPh>
    <rPh sb="2" eb="4">
      <t>キョウリョク</t>
    </rPh>
    <rPh sb="4" eb="5">
      <t>キョク</t>
    </rPh>
    <phoneticPr fontId="6"/>
  </si>
  <si>
    <t>地球規模課題総括課</t>
    <rPh sb="0" eb="2">
      <t>チキュウ</t>
    </rPh>
    <rPh sb="2" eb="4">
      <t>キボ</t>
    </rPh>
    <rPh sb="4" eb="6">
      <t>カダイ</t>
    </rPh>
    <rPh sb="6" eb="9">
      <t>ソウカツカ</t>
    </rPh>
    <phoneticPr fontId="6"/>
  </si>
  <si>
    <t>吉田綾</t>
    <rPh sb="0" eb="2">
      <t>ヨシダ</t>
    </rPh>
    <rPh sb="2" eb="3">
      <t>アヤ</t>
    </rPh>
    <phoneticPr fontId="6"/>
  </si>
  <si>
    <t>○</t>
  </si>
  <si>
    <t>外務省設置法第４条第３項</t>
    <phoneticPr fontId="6"/>
  </si>
  <si>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WorldVegが保有する遺伝資源等を活用した研究を行っており，我が国民間セクターの海外事業展開にも貢献する。</t>
    <rPh sb="0" eb="2">
      <t>セカイ</t>
    </rPh>
    <rPh sb="2" eb="4">
      <t>ソサイ</t>
    </rPh>
    <rPh sb="45" eb="47">
      <t>ソサイ</t>
    </rPh>
    <rPh sb="47" eb="49">
      <t>ケンキュウ</t>
    </rPh>
    <rPh sb="49" eb="51">
      <t>カイハツ</t>
    </rPh>
    <rPh sb="64" eb="66">
      <t>カイショウ</t>
    </rPh>
    <rPh sb="140" eb="142">
      <t>コクサイ</t>
    </rPh>
    <rPh sb="142" eb="144">
      <t>キカン</t>
    </rPh>
    <rPh sb="148" eb="149">
      <t>ホン</t>
    </rPh>
    <rPh sb="149" eb="151">
      <t>ジギョウ</t>
    </rPh>
    <rPh sb="162" eb="164">
      <t>ジギョウ</t>
    </rPh>
    <rPh sb="165" eb="167">
      <t>シエン</t>
    </rPh>
    <rPh sb="178" eb="180">
      <t>ハイリョ</t>
    </rPh>
    <phoneticPr fontId="26"/>
  </si>
  <si>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なお，WorldVwg理事に岩永国立研究開発法人国際農林水産業研究センター（ＪＩＲＣＡＳ）理事長が就任しており，日本との専門的・実務的な連携が強化されている。</t>
    <rPh sb="11" eb="13">
      <t>イカ</t>
    </rPh>
    <rPh sb="229" eb="231">
      <t>リジ</t>
    </rPh>
    <rPh sb="232" eb="234">
      <t>イワナガ</t>
    </rPh>
    <rPh sb="234" eb="236">
      <t>コクリツ</t>
    </rPh>
    <rPh sb="236" eb="238">
      <t>ケンキュウ</t>
    </rPh>
    <rPh sb="238" eb="240">
      <t>カイハツ</t>
    </rPh>
    <rPh sb="240" eb="242">
      <t>ホウジン</t>
    </rPh>
    <rPh sb="242" eb="244">
      <t>コクサイ</t>
    </rPh>
    <rPh sb="244" eb="246">
      <t>ノウリン</t>
    </rPh>
    <rPh sb="246" eb="249">
      <t>スイサンギョウ</t>
    </rPh>
    <rPh sb="249" eb="251">
      <t>ケンキュウ</t>
    </rPh>
    <rPh sb="263" eb="266">
      <t>リジチョウ</t>
    </rPh>
    <rPh sb="267" eb="269">
      <t>シュウニン</t>
    </rPh>
    <rPh sb="274" eb="276">
      <t>ニホン</t>
    </rPh>
    <rPh sb="278" eb="281">
      <t>センモンテキ</t>
    </rPh>
    <rPh sb="282" eb="285">
      <t>ジツムテキ</t>
    </rPh>
    <rPh sb="286" eb="288">
      <t>レンケイ</t>
    </rPh>
    <rPh sb="289" eb="291">
      <t>キョウカ</t>
    </rPh>
    <phoneticPr fontId="26"/>
  </si>
  <si>
    <t>WorldVeg拠出金</t>
    <rPh sb="8" eb="11">
      <t>キョシュツキン</t>
    </rPh>
    <phoneticPr fontId="6"/>
  </si>
  <si>
    <t>WorldVegによる技術革新に係る新しい論文の公表数について，年間80本以上を目指す。</t>
    <rPh sb="11" eb="13">
      <t>ギジュツ</t>
    </rPh>
    <rPh sb="13" eb="15">
      <t>カクシン</t>
    </rPh>
    <rPh sb="16" eb="17">
      <t>カカ</t>
    </rPh>
    <rPh sb="32" eb="34">
      <t>ネンカン</t>
    </rPh>
    <rPh sb="36" eb="37">
      <t>ホン</t>
    </rPh>
    <rPh sb="37" eb="39">
      <t>イジョウ</t>
    </rPh>
    <rPh sb="40" eb="42">
      <t>メザ</t>
    </rPh>
    <phoneticPr fontId="6"/>
  </si>
  <si>
    <t>WorldVegによる技術革新に関する公表論文数</t>
    <rPh sb="11" eb="13">
      <t>ギジュツ</t>
    </rPh>
    <rPh sb="13" eb="15">
      <t>カクシン</t>
    </rPh>
    <rPh sb="16" eb="17">
      <t>カン</t>
    </rPh>
    <rPh sb="19" eb="21">
      <t>コウヒョウ</t>
    </rPh>
    <rPh sb="21" eb="23">
      <t>ロンブン</t>
    </rPh>
    <rPh sb="23" eb="24">
      <t>スウ</t>
    </rPh>
    <phoneticPr fontId="6"/>
  </si>
  <si>
    <t>本</t>
    <rPh sb="0" eb="1">
      <t>ホン</t>
    </rPh>
    <phoneticPr fontId="6"/>
  </si>
  <si>
    <t>WorldVeg作成資料</t>
    <phoneticPr fontId="6"/>
  </si>
  <si>
    <t>WorldVegが保存・管理を行う蔬菜の遺伝資源保有数について，平成28年度以降，年間500程度の増加を目指す。</t>
    <rPh sb="9" eb="11">
      <t>ホゾン</t>
    </rPh>
    <rPh sb="12" eb="14">
      <t>カンリ</t>
    </rPh>
    <rPh sb="15" eb="16">
      <t>オコナ</t>
    </rPh>
    <rPh sb="17" eb="19">
      <t>ソサイ</t>
    </rPh>
    <rPh sb="20" eb="22">
      <t>イデン</t>
    </rPh>
    <rPh sb="22" eb="24">
      <t>シゲン</t>
    </rPh>
    <rPh sb="24" eb="27">
      <t>ホユウスウ</t>
    </rPh>
    <rPh sb="32" eb="34">
      <t>ヘイセイ</t>
    </rPh>
    <rPh sb="36" eb="38">
      <t>ネンド</t>
    </rPh>
    <rPh sb="38" eb="40">
      <t>イコウ</t>
    </rPh>
    <rPh sb="41" eb="43">
      <t>ネンカン</t>
    </rPh>
    <rPh sb="46" eb="48">
      <t>テイド</t>
    </rPh>
    <rPh sb="49" eb="51">
      <t>ゾウカ</t>
    </rPh>
    <rPh sb="52" eb="54">
      <t>メザ</t>
    </rPh>
    <phoneticPr fontId="2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</si>
  <si>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</si>
  <si>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種</t>
    <rPh sb="0" eb="1">
      <t>シュ</t>
    </rPh>
    <phoneticPr fontId="6"/>
  </si>
  <si>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6"/>
  </si>
  <si>
    <t>全職員数に占める邦人職員数の割合（幹部職員含む）
※小規模な機関であり，幹部職員と分けて記載するのは不適切なため</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rPh sb="26" eb="29">
      <t>ショウキボ</t>
    </rPh>
    <rPh sb="30" eb="32">
      <t>キカン</t>
    </rPh>
    <rPh sb="36" eb="38">
      <t>カンブ</t>
    </rPh>
    <rPh sb="38" eb="40">
      <t>ショクイン</t>
    </rPh>
    <rPh sb="41" eb="42">
      <t>ワ</t>
    </rPh>
    <rPh sb="44" eb="46">
      <t>キサイ</t>
    </rPh>
    <rPh sb="50" eb="53">
      <t>フテキセツ</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</si>
  <si>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</si>
  <si>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</si>
  <si>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WorldVeg全体予算額／公表論文数　　　　　　　　　　　　　　</t>
    <rPh sb="8" eb="10">
      <t>ゼンタイ</t>
    </rPh>
    <rPh sb="10" eb="13">
      <t>ヨサンガク</t>
    </rPh>
    <rPh sb="14" eb="16">
      <t>コウヒョウ</t>
    </rPh>
    <rPh sb="16" eb="18">
      <t>ロンブン</t>
    </rPh>
    <rPh sb="18" eb="19">
      <t>スウ</t>
    </rPh>
    <phoneticPr fontId="6"/>
  </si>
  <si>
    <t>千ドル/本</t>
    <rPh sb="0" eb="1">
      <t>セン</t>
    </rPh>
    <rPh sb="4" eb="5">
      <t>ホン</t>
    </rPh>
    <phoneticPr fontId="6"/>
  </si>
  <si>
    <t>/</t>
    <phoneticPr fontId="6"/>
  </si>
  <si>
    <t>20百万ドル/89本</t>
    <rPh sb="2" eb="4">
      <t>ヒャクマン</t>
    </rPh>
    <rPh sb="9" eb="10">
      <t>ホン</t>
    </rPh>
    <phoneticPr fontId="6"/>
  </si>
  <si>
    <t>18百万ドル/81本</t>
    <rPh sb="2" eb="4">
      <t>ヒャクマン</t>
    </rPh>
    <rPh sb="9" eb="10">
      <t>ホン</t>
    </rPh>
    <phoneticPr fontId="6"/>
  </si>
  <si>
    <t>WorldVeg全体予算額／保存・管理遺伝資源数　　　　　　　　　　　　　　</t>
    <rPh sb="8" eb="10">
      <t>ゼンタイ</t>
    </rPh>
    <rPh sb="10" eb="13">
      <t>ヨサンガク</t>
    </rPh>
    <rPh sb="14" eb="16">
      <t>ホゾン</t>
    </rPh>
    <rPh sb="17" eb="19">
      <t>カンリ</t>
    </rPh>
    <rPh sb="19" eb="21">
      <t>イデン</t>
    </rPh>
    <rPh sb="21" eb="23">
      <t>シゲン</t>
    </rPh>
    <rPh sb="23" eb="24">
      <t>スウ</t>
    </rPh>
    <phoneticPr fontId="6"/>
  </si>
  <si>
    <t>ドル/本</t>
    <rPh sb="3" eb="4">
      <t>ホン</t>
    </rPh>
    <phoneticPr fontId="6"/>
  </si>
  <si>
    <t>20百万ドル/59967</t>
    <rPh sb="2" eb="4">
      <t>ヒャクマン</t>
    </rPh>
    <phoneticPr fontId="6"/>
  </si>
  <si>
    <t>18百万ドル/61000</t>
    <rPh sb="2" eb="4">
      <t>ヒャクマン</t>
    </rPh>
    <phoneticPr fontId="6"/>
  </si>
  <si>
    <t>本拠出金による事業は，ＳＤＧｓの目標２（飢餓の撲滅，食料安全保障及び栄養改善の実現，持続可能な農業の推進）の達成等に資するもの。</t>
    <phoneticPr fontId="6"/>
  </si>
  <si>
    <t>基本目標Ⅶ　分担金・拠出金</t>
    <phoneticPr fontId="6"/>
  </si>
  <si>
    <t>施策Ⅶ－３　国際機関を通じた地球規模の諸課題に係る国際貢献</t>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</si>
  <si>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</si>
  <si>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</si>
  <si>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</si>
  <si>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t>
  </si>
  <si>
    <t>無</t>
  </si>
  <si>
    <t>委託先なし。</t>
    <rPh sb="0" eb="3">
      <t>イタクサキ</t>
    </rPh>
    <phoneticPr fontId="6"/>
  </si>
  <si>
    <t>負担関係なし。</t>
    <rPh sb="0" eb="2">
      <t>フタン</t>
    </rPh>
    <rPh sb="2" eb="4">
      <t>カンケイ</t>
    </rPh>
    <phoneticPr fontId="6"/>
  </si>
  <si>
    <t>適切なコスト水準である。</t>
    <rPh sb="0" eb="2">
      <t>テキセツ</t>
    </rPh>
    <rPh sb="6" eb="8">
      <t>スイジュン</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</si>
  <si>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</si>
  <si>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</si>
  <si>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</si>
  <si>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</si>
  <si>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</si>
  <si>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</si>
  <si>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</si>
  <si>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</si>
  <si>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農林水産省</t>
  </si>
  <si>
    <t>外務省による拠出金はノンイヤマークであり，農林水産省による拠出金はイヤマークである。</t>
    <rPh sb="21" eb="23">
      <t>ノウリン</t>
    </rPh>
    <rPh sb="23" eb="26">
      <t>スイサンショウ</t>
    </rPh>
    <phoneticPr fontId="6"/>
  </si>
  <si>
    <t>154</t>
    <phoneticPr fontId="6"/>
  </si>
  <si>
    <t>180</t>
    <phoneticPr fontId="6"/>
  </si>
  <si>
    <t>280</t>
    <phoneticPr fontId="6"/>
  </si>
  <si>
    <t>264</t>
    <phoneticPr fontId="6"/>
  </si>
  <si>
    <t>306</t>
    <phoneticPr fontId="6"/>
  </si>
  <si>
    <t>311</t>
    <phoneticPr fontId="6"/>
  </si>
  <si>
    <t>322</t>
    <phoneticPr fontId="6"/>
  </si>
  <si>
    <t>WorldVegへの拠出</t>
    <rPh sb="10" eb="12">
      <t>キョシュツ</t>
    </rPh>
    <phoneticPr fontId="6"/>
  </si>
  <si>
    <t>活動費</t>
    <rPh sb="0" eb="2">
      <t>カツドウ</t>
    </rPh>
    <rPh sb="2" eb="3">
      <t>ヒ</t>
    </rPh>
    <phoneticPr fontId="6"/>
  </si>
  <si>
    <t>世界蔬菜センター</t>
    <rPh sb="0" eb="2">
      <t>セカイ</t>
    </rPh>
    <rPh sb="2" eb="4">
      <t>ソサイ</t>
    </rPh>
    <phoneticPr fontId="6"/>
  </si>
  <si>
    <t>蔬菜類の調査・研究・開発等</t>
    <rPh sb="0" eb="2">
      <t>ソサイ</t>
    </rPh>
    <rPh sb="2" eb="3">
      <t>ルイ</t>
    </rPh>
    <rPh sb="4" eb="6">
      <t>チョウサ</t>
    </rPh>
    <rPh sb="7" eb="9">
      <t>ケンキュウ</t>
    </rPh>
    <rPh sb="10" eb="12">
      <t>カイハツ</t>
    </rPh>
    <rPh sb="12" eb="13">
      <t>ナド</t>
    </rPh>
    <phoneticPr fontId="6"/>
  </si>
  <si>
    <t>22百万ドル/63498</t>
    <rPh sb="2" eb="4">
      <t>ヒャクマン</t>
    </rPh>
    <phoneticPr fontId="6"/>
  </si>
  <si>
    <t>22百万ドル/71本</t>
    <rPh sb="2" eb="4">
      <t>ヒャクマン</t>
    </rPh>
    <rPh sb="9" eb="10">
      <t>ホン</t>
    </rPh>
    <phoneticPr fontId="6"/>
  </si>
  <si>
    <t>WorldVegがドナーとの関係強化促進及びコスト縮減に努めている中で，日本はWorldVegとの緊密な連携を保ちながら，引き続き当該事業の進捗状況の把握を然るべく行っていく。</t>
    <rPh sb="20" eb="21">
      <t>オヨ</t>
    </rPh>
    <rPh sb="25" eb="27">
      <t>シュクゲン</t>
    </rPh>
    <phoneticPr fontId="1"/>
  </si>
  <si>
    <t>開発途上国の食料安全保障や栄養改善の重要性が増す中，WorldVegは蔬菜を通じた食料供給と収入増加に向けて積極的な取組を進めている。WorldVegの活動・会計報告等は、年２回開催されるWorldVeg理事会（日本も理事を派遣）で議論され，効果的な事業運営に努めている。今後は，新型コロナウイルス感染症の影響も考慮の上、我が国企業等との連携等を含め，WorldVegが行う事業内容を引き続き適切に把握し、事業が一層効果的に実施されるよう注視していく必要がある。</t>
    <rPh sb="6" eb="8">
      <t>ショクリョウ</t>
    </rPh>
    <rPh sb="8" eb="10">
      <t>アンゼン</t>
    </rPh>
    <rPh sb="10" eb="12">
      <t>ホショウ</t>
    </rPh>
    <rPh sb="13" eb="15">
      <t>エイヨウ</t>
    </rPh>
    <rPh sb="15" eb="17">
      <t>カイゼン</t>
    </rPh>
    <rPh sb="41" eb="43">
      <t>ショクリョウ</t>
    </rPh>
    <rPh sb="43" eb="45">
      <t>キョウキュウ</t>
    </rPh>
    <rPh sb="51" eb="52">
      <t>ム</t>
    </rPh>
    <rPh sb="116" eb="118">
      <t>ギロン</t>
    </rPh>
    <rPh sb="136" eb="138">
      <t>コンゴ</t>
    </rPh>
    <rPh sb="140" eb="142">
      <t>シンガタ</t>
    </rPh>
    <rPh sb="149" eb="152">
      <t>カンセンショウ</t>
    </rPh>
    <rPh sb="153" eb="155">
      <t>エイキョウ</t>
    </rPh>
    <rPh sb="156" eb="158">
      <t>コウリョ</t>
    </rPh>
    <rPh sb="159" eb="160">
      <t>ウエ</t>
    </rPh>
    <rPh sb="161" eb="162">
      <t>ワ</t>
    </rPh>
    <rPh sb="163" eb="164">
      <t>クニ</t>
    </rPh>
    <rPh sb="164" eb="166">
      <t>キギョウ</t>
    </rPh>
    <rPh sb="166" eb="167">
      <t>トウ</t>
    </rPh>
    <rPh sb="169" eb="171">
      <t>レンケイ</t>
    </rPh>
    <rPh sb="171" eb="172">
      <t>トウ</t>
    </rPh>
    <rPh sb="173" eb="174">
      <t>フク</t>
    </rPh>
    <rPh sb="185" eb="186">
      <t>オコナ</t>
    </rPh>
    <rPh sb="206" eb="208">
      <t>イッソウ</t>
    </rPh>
    <phoneticPr fontId="6"/>
  </si>
  <si>
    <t>アジア蔬菜研究開発センター憲章第９条</t>
    <rPh sb="3" eb="5">
      <t>ソサイ</t>
    </rPh>
    <rPh sb="5" eb="7">
      <t>ケンキュウ</t>
    </rPh>
    <rPh sb="7" eb="9">
      <t>カイハツ</t>
    </rPh>
    <rPh sb="13" eb="15">
      <t>ケンショウ</t>
    </rPh>
    <phoneticPr fontId="6"/>
  </si>
  <si>
    <t>-</t>
    <phoneticPr fontId="6"/>
  </si>
  <si>
    <t>-</t>
    <phoneticPr fontId="6"/>
  </si>
  <si>
    <t>-</t>
    <phoneticPr fontId="6"/>
  </si>
  <si>
    <t>-</t>
    <phoneticPr fontId="6"/>
  </si>
  <si>
    <t>-</t>
    <phoneticPr fontId="6"/>
  </si>
  <si>
    <t>-</t>
    <phoneticPr fontId="6"/>
  </si>
  <si>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</si>
  <si>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</si>
  <si>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t>
    <phoneticPr fontId="6"/>
  </si>
  <si>
    <t>人</t>
    <rPh sb="0" eb="1">
      <t>ヒト</t>
    </rPh>
    <phoneticPr fontId="6"/>
  </si>
  <si>
    <t>-</t>
    <phoneticPr fontId="6"/>
  </si>
  <si>
    <t>国際機関評価も踏まえ，引き続き拠出金が効果的に活用されるよう，適正な執行管理を行うこととする。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</si>
</sst>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41"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84" xfId="1" applyFont="1" applyBorder="1" applyAlignment="1" applyProtection="1">
      <alignment horizontal="center" vertical="center" wrapText="1" shrinkToFit="1"/>
      <protection locked="0"/>
    </xf>
    <xf numFmtId="0" fontId="4" fillId="0" borderId="50"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Border="1" applyAlignment="1" applyProtection="1">
      <alignment vertical="top" wrapText="1"/>
      <protection locked="0"/>
    </xf>
    <xf numFmtId="0" fontId="12" fillId="0" borderId="25" xfId="1" applyFont="1" applyBorder="1" applyAlignment="1" applyProtection="1">
      <alignment vertical="top" wrapText="1"/>
      <protection locked="0"/>
    </xf>
    <xf numFmtId="0" fontId="12" fillId="0" borderId="34" xfId="1" applyFont="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40822</xdr:colOff>
      <xdr:row>741</xdr:row>
      <xdr:rowOff>0</xdr:rowOff>
    </xdr:from>
    <xdr:to>
      <xdr:col>36</xdr:col>
      <xdr:colOff>71315</xdr:colOff>
      <xdr:row>742</xdr:row>
      <xdr:rowOff>276839</xdr:rowOff>
    </xdr:to>
    <xdr:sp macro="" textlink="">
      <xdr:nvSpPr>
        <xdr:cNvPr id="2" name="正方形/長方形 1">
          <a:extLst>
            <a:ext uri="{FF2B5EF4-FFF2-40B4-BE49-F238E27FC236}">
              <a16:creationId xmlns:a16="http://schemas.microsoft.com/office/drawing/2014/main" id="{B1FE2486-BA78-45FE-96E1-005A5605E24C}"/>
            </a:ext>
          </a:extLst>
        </xdr:cNvPr>
        <xdr:cNvSpPr/>
      </xdr:nvSpPr>
      <xdr:spPr>
        <a:xfrm>
          <a:off x="3569835" y="41638538"/>
          <a:ext cx="3188030" cy="6340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40821</xdr:colOff>
      <xdr:row>746</xdr:row>
      <xdr:rowOff>17654</xdr:rowOff>
    </xdr:from>
    <xdr:to>
      <xdr:col>36</xdr:col>
      <xdr:colOff>83836</xdr:colOff>
      <xdr:row>747</xdr:row>
      <xdr:rowOff>184726</xdr:rowOff>
    </xdr:to>
    <xdr:sp macro="" textlink="">
      <xdr:nvSpPr>
        <xdr:cNvPr id="3" name="正方形/長方形 2">
          <a:extLst>
            <a:ext uri="{FF2B5EF4-FFF2-40B4-BE49-F238E27FC236}">
              <a16:creationId xmlns:a16="http://schemas.microsoft.com/office/drawing/2014/main" id="{0BA51148-54F2-4160-B5BC-88C7C6C07F1C}"/>
            </a:ext>
          </a:extLst>
        </xdr:cNvPr>
        <xdr:cNvSpPr/>
      </xdr:nvSpPr>
      <xdr:spPr>
        <a:xfrm>
          <a:off x="3569834" y="43437367"/>
          <a:ext cx="3200552" cy="5242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8091</xdr:colOff>
      <xdr:row>743</xdr:row>
      <xdr:rowOff>53327</xdr:rowOff>
    </xdr:from>
    <xdr:to>
      <xdr:col>32</xdr:col>
      <xdr:colOff>149774</xdr:colOff>
      <xdr:row>743</xdr:row>
      <xdr:rowOff>337343</xdr:rowOff>
    </xdr:to>
    <xdr:sp macro="" textlink="">
      <xdr:nvSpPr>
        <xdr:cNvPr id="4" name="大かっこ 3">
          <a:extLst>
            <a:ext uri="{FF2B5EF4-FFF2-40B4-BE49-F238E27FC236}">
              <a16:creationId xmlns:a16="http://schemas.microsoft.com/office/drawing/2014/main" id="{B9F5394D-06E2-4BB5-8F5F-735D13A83DE3}"/>
            </a:ext>
          </a:extLst>
        </xdr:cNvPr>
        <xdr:cNvSpPr/>
      </xdr:nvSpPr>
      <xdr:spPr>
        <a:xfrm>
          <a:off x="4094316" y="42406240"/>
          <a:ext cx="1999058"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19</xdr:col>
      <xdr:colOff>0</xdr:colOff>
      <xdr:row>747</xdr:row>
      <xdr:rowOff>323263</xdr:rowOff>
    </xdr:from>
    <xdr:to>
      <xdr:col>36</xdr:col>
      <xdr:colOff>91219</xdr:colOff>
      <xdr:row>749</xdr:row>
      <xdr:rowOff>137502</xdr:rowOff>
    </xdr:to>
    <xdr:sp macro="" textlink="">
      <xdr:nvSpPr>
        <xdr:cNvPr id="5" name="大かっこ 4">
          <a:extLst>
            <a:ext uri="{FF2B5EF4-FFF2-40B4-BE49-F238E27FC236}">
              <a16:creationId xmlns:a16="http://schemas.microsoft.com/office/drawing/2014/main" id="{3B849E6E-018F-41AF-B3C8-5DC16BEE7BC5}"/>
            </a:ext>
          </a:extLst>
        </xdr:cNvPr>
        <xdr:cNvSpPr/>
      </xdr:nvSpPr>
      <xdr:spPr>
        <a:xfrm>
          <a:off x="3529013" y="44100163"/>
          <a:ext cx="3248756" cy="5238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20</xdr:col>
      <xdr:colOff>66198</xdr:colOff>
      <xdr:row>744</xdr:row>
      <xdr:rowOff>168436</xdr:rowOff>
    </xdr:from>
    <xdr:ext cx="577660" cy="326572"/>
    <xdr:sp macro="" textlink="">
      <xdr:nvSpPr>
        <xdr:cNvPr id="6" name="テキスト ボックス 5">
          <a:extLst>
            <a:ext uri="{FF2B5EF4-FFF2-40B4-BE49-F238E27FC236}">
              <a16:creationId xmlns:a16="http://schemas.microsoft.com/office/drawing/2014/main" id="{30B90BE6-89C6-4634-B34E-214BD9DF6CEC}"/>
            </a:ext>
          </a:extLst>
        </xdr:cNvPr>
        <xdr:cNvSpPr txBox="1"/>
      </xdr:nvSpPr>
      <xdr:spPr>
        <a:xfrm>
          <a:off x="3780948" y="42878536"/>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32</xdr:col>
      <xdr:colOff>16916</xdr:colOff>
      <xdr:row>744</xdr:row>
      <xdr:rowOff>154828</xdr:rowOff>
    </xdr:from>
    <xdr:ext cx="1347109" cy="275717"/>
    <xdr:sp macro="" textlink="">
      <xdr:nvSpPr>
        <xdr:cNvPr id="7" name="テキスト ボックス 6">
          <a:extLst>
            <a:ext uri="{FF2B5EF4-FFF2-40B4-BE49-F238E27FC236}">
              <a16:creationId xmlns:a16="http://schemas.microsoft.com/office/drawing/2014/main" id="{55614EF2-3897-49A8-AE9A-D1052DF19BAC}"/>
            </a:ext>
          </a:extLst>
        </xdr:cNvPr>
        <xdr:cNvSpPr txBox="1"/>
      </xdr:nvSpPr>
      <xdr:spPr>
        <a:xfrm>
          <a:off x="5960516" y="42864928"/>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24</xdr:col>
      <xdr:colOff>4414</xdr:colOff>
      <xdr:row>744</xdr:row>
      <xdr:rowOff>18756</xdr:rowOff>
    </xdr:from>
    <xdr:to>
      <xdr:col>24</xdr:col>
      <xdr:colOff>4415</xdr:colOff>
      <xdr:row>745</xdr:row>
      <xdr:rowOff>139133</xdr:rowOff>
    </xdr:to>
    <xdr:cxnSp macro="">
      <xdr:nvCxnSpPr>
        <xdr:cNvPr id="8" name="直線矢印コネクタ 7">
          <a:extLst>
            <a:ext uri="{FF2B5EF4-FFF2-40B4-BE49-F238E27FC236}">
              <a16:creationId xmlns:a16="http://schemas.microsoft.com/office/drawing/2014/main" id="{2F907FE1-BEC6-42D7-99CC-F17896F9C65D}"/>
            </a:ext>
          </a:extLst>
        </xdr:cNvPr>
        <xdr:cNvCxnSpPr/>
      </xdr:nvCxnSpPr>
      <xdr:spPr>
        <a:xfrm rot="5400000">
          <a:off x="4225714" y="42965256"/>
          <a:ext cx="4728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170274</xdr:colOff>
      <xdr:row>743</xdr:row>
      <xdr:rowOff>339077</xdr:rowOff>
    </xdr:from>
    <xdr:to>
      <xdr:col>30</xdr:col>
      <xdr:colOff>170275</xdr:colOff>
      <xdr:row>745</xdr:row>
      <xdr:rowOff>111920</xdr:rowOff>
    </xdr:to>
    <xdr:cxnSp macro="">
      <xdr:nvCxnSpPr>
        <xdr:cNvPr id="9" name="直線矢印コネクタ 8">
          <a:extLst>
            <a:ext uri="{FF2B5EF4-FFF2-40B4-BE49-F238E27FC236}">
              <a16:creationId xmlns:a16="http://schemas.microsoft.com/office/drawing/2014/main" id="{DD90AD0F-413E-4D05-B706-F18131AFD1B9}"/>
            </a:ext>
          </a:extLst>
        </xdr:cNvPr>
        <xdr:cNvCxnSpPr/>
      </xdr:nvCxnSpPr>
      <xdr:spPr>
        <a:xfrm rot="5400000">
          <a:off x="5501172" y="42933217"/>
          <a:ext cx="482455"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351</v>
      </c>
      <c r="AT2" s="1017"/>
      <c r="AU2" s="1017"/>
      <c r="AV2" s="51" t="str">
        <f>IF(AW2="", "", "-")</f>
        <v/>
      </c>
      <c r="AW2" s="977"/>
      <c r="AX2" s="977"/>
    </row>
    <row r="3" spans="1:50" ht="21" customHeight="1" thickBot="1">
      <c r="A3" s="918" t="s">
        <v>430</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562</v>
      </c>
      <c r="AK3" s="920"/>
      <c r="AL3" s="920"/>
      <c r="AM3" s="920"/>
      <c r="AN3" s="920"/>
      <c r="AO3" s="920"/>
      <c r="AP3" s="920"/>
      <c r="AQ3" s="920"/>
      <c r="AR3" s="920"/>
      <c r="AS3" s="920"/>
      <c r="AT3" s="920"/>
      <c r="AU3" s="920"/>
      <c r="AV3" s="920"/>
      <c r="AW3" s="920"/>
      <c r="AX3" s="24" t="s">
        <v>65</v>
      </c>
    </row>
    <row r="4" spans="1:50" ht="24.75" customHeight="1">
      <c r="A4" s="742" t="s">
        <v>25</v>
      </c>
      <c r="B4" s="743"/>
      <c r="C4" s="743"/>
      <c r="D4" s="743"/>
      <c r="E4" s="743"/>
      <c r="F4" s="743"/>
      <c r="G4" s="720" t="s">
        <v>563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892" t="s">
        <v>484</v>
      </c>
      <c r="H5" s="893"/>
      <c r="I5" s="893"/>
      <c r="J5" s="893"/>
      <c r="K5" s="893"/>
      <c r="L5" s="893"/>
      <c r="M5" s="894" t="s">
        <v>66</v>
      </c>
      <c r="N5" s="895"/>
      <c r="O5" s="895"/>
      <c r="P5" s="895"/>
      <c r="Q5" s="895"/>
      <c r="R5" s="896"/>
      <c r="S5" s="897" t="s">
        <v>70</v>
      </c>
      <c r="T5" s="898"/>
      <c r="U5" s="898"/>
      <c r="V5" s="898"/>
      <c r="W5" s="898"/>
      <c r="X5" s="899"/>
      <c r="Y5" s="736" t="s">
        <v>3</v>
      </c>
      <c r="Z5" s="559"/>
      <c r="AA5" s="559"/>
      <c r="AB5" s="559"/>
      <c r="AC5" s="559"/>
      <c r="AD5" s="560"/>
      <c r="AE5" s="737" t="s">
        <v>565</v>
      </c>
      <c r="AF5" s="737"/>
      <c r="AG5" s="737"/>
      <c r="AH5" s="737"/>
      <c r="AI5" s="737"/>
      <c r="AJ5" s="737"/>
      <c r="AK5" s="737"/>
      <c r="AL5" s="737"/>
      <c r="AM5" s="737"/>
      <c r="AN5" s="737"/>
      <c r="AO5" s="737"/>
      <c r="AP5" s="738"/>
      <c r="AQ5" s="739" t="s">
        <v>566</v>
      </c>
      <c r="AR5" s="740"/>
      <c r="AS5" s="740"/>
      <c r="AT5" s="740"/>
      <c r="AU5" s="740"/>
      <c r="AV5" s="740"/>
      <c r="AW5" s="740"/>
      <c r="AX5" s="741"/>
    </row>
    <row r="6" spans="1:50" ht="39" customHeight="1">
      <c r="A6" s="744" t="s">
        <v>4</v>
      </c>
      <c r="B6" s="745"/>
      <c r="C6" s="745"/>
      <c r="D6" s="745"/>
      <c r="E6" s="745"/>
      <c r="F6" s="74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6" t="s">
        <v>22</v>
      </c>
      <c r="B7" s="507"/>
      <c r="C7" s="507"/>
      <c r="D7" s="507"/>
      <c r="E7" s="507"/>
      <c r="F7" s="508"/>
      <c r="G7" s="509" t="s">
        <v>568</v>
      </c>
      <c r="H7" s="510"/>
      <c r="I7" s="510"/>
      <c r="J7" s="510"/>
      <c r="K7" s="510"/>
      <c r="L7" s="510"/>
      <c r="M7" s="510"/>
      <c r="N7" s="510"/>
      <c r="O7" s="510"/>
      <c r="P7" s="510"/>
      <c r="Q7" s="510"/>
      <c r="R7" s="510"/>
      <c r="S7" s="510"/>
      <c r="T7" s="510"/>
      <c r="U7" s="510"/>
      <c r="V7" s="510"/>
      <c r="W7" s="510"/>
      <c r="X7" s="511"/>
      <c r="Y7" s="988" t="s">
        <v>394</v>
      </c>
      <c r="Z7" s="449"/>
      <c r="AA7" s="449"/>
      <c r="AB7" s="449"/>
      <c r="AC7" s="449"/>
      <c r="AD7" s="989"/>
      <c r="AE7" s="978" t="s">
        <v>628</v>
      </c>
      <c r="AF7" s="979"/>
      <c r="AG7" s="979"/>
      <c r="AH7" s="979"/>
      <c r="AI7" s="979"/>
      <c r="AJ7" s="979"/>
      <c r="AK7" s="979"/>
      <c r="AL7" s="979"/>
      <c r="AM7" s="979"/>
      <c r="AN7" s="979"/>
      <c r="AO7" s="979"/>
      <c r="AP7" s="979"/>
      <c r="AQ7" s="979"/>
      <c r="AR7" s="979"/>
      <c r="AS7" s="979"/>
      <c r="AT7" s="979"/>
      <c r="AU7" s="979"/>
      <c r="AV7" s="979"/>
      <c r="AW7" s="979"/>
      <c r="AX7" s="980"/>
    </row>
    <row r="8" spans="1:50" ht="53.25" customHeight="1">
      <c r="A8" s="506" t="s">
        <v>259</v>
      </c>
      <c r="B8" s="507"/>
      <c r="C8" s="507"/>
      <c r="D8" s="507"/>
      <c r="E8" s="507"/>
      <c r="F8" s="508"/>
      <c r="G8" s="1021" t="str">
        <f>入力規則等!A27</f>
        <v>ＯＤＡ</v>
      </c>
      <c r="H8" s="758"/>
      <c r="I8" s="758"/>
      <c r="J8" s="758"/>
      <c r="K8" s="758"/>
      <c r="L8" s="758"/>
      <c r="M8" s="758"/>
      <c r="N8" s="758"/>
      <c r="O8" s="758"/>
      <c r="P8" s="758"/>
      <c r="Q8" s="758"/>
      <c r="R8" s="758"/>
      <c r="S8" s="758"/>
      <c r="T8" s="758"/>
      <c r="U8" s="758"/>
      <c r="V8" s="758"/>
      <c r="W8" s="758"/>
      <c r="X8" s="1022"/>
      <c r="Y8" s="900" t="s">
        <v>260</v>
      </c>
      <c r="Z8" s="901"/>
      <c r="AA8" s="901"/>
      <c r="AB8" s="901"/>
      <c r="AC8" s="901"/>
      <c r="AD8" s="902"/>
      <c r="AE8" s="757" t="str">
        <f>入力規則等!K13</f>
        <v>経済協力</v>
      </c>
      <c r="AF8" s="758"/>
      <c r="AG8" s="758"/>
      <c r="AH8" s="758"/>
      <c r="AI8" s="758"/>
      <c r="AJ8" s="758"/>
      <c r="AK8" s="758"/>
      <c r="AL8" s="758"/>
      <c r="AM8" s="758"/>
      <c r="AN8" s="758"/>
      <c r="AO8" s="758"/>
      <c r="AP8" s="758"/>
      <c r="AQ8" s="758"/>
      <c r="AR8" s="758"/>
      <c r="AS8" s="758"/>
      <c r="AT8" s="758"/>
      <c r="AU8" s="758"/>
      <c r="AV8" s="758"/>
      <c r="AW8" s="758"/>
      <c r="AX8" s="759"/>
    </row>
    <row r="9" spans="1:50" ht="58.5" customHeight="1">
      <c r="A9" s="903" t="s">
        <v>23</v>
      </c>
      <c r="B9" s="904"/>
      <c r="C9" s="904"/>
      <c r="D9" s="904"/>
      <c r="E9" s="904"/>
      <c r="F9" s="904"/>
      <c r="G9" s="792" t="s">
        <v>569</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ht="80.25" customHeight="1">
      <c r="A10" s="698" t="s">
        <v>30</v>
      </c>
      <c r="B10" s="699"/>
      <c r="C10" s="699"/>
      <c r="D10" s="699"/>
      <c r="E10" s="699"/>
      <c r="F10" s="699"/>
      <c r="G10" s="792" t="s">
        <v>570</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8" t="s">
        <v>5</v>
      </c>
      <c r="B11" s="699"/>
      <c r="C11" s="699"/>
      <c r="D11" s="699"/>
      <c r="E11" s="699"/>
      <c r="F11" s="70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023" t="s">
        <v>24</v>
      </c>
      <c r="B12" s="1024"/>
      <c r="C12" s="1024"/>
      <c r="D12" s="1024"/>
      <c r="E12" s="1024"/>
      <c r="F12" s="1025"/>
      <c r="G12" s="800"/>
      <c r="H12" s="801"/>
      <c r="I12" s="801"/>
      <c r="J12" s="801"/>
      <c r="K12" s="801"/>
      <c r="L12" s="801"/>
      <c r="M12" s="801"/>
      <c r="N12" s="801"/>
      <c r="O12" s="801"/>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60"/>
    </row>
    <row r="13" spans="1:50" ht="21" customHeight="1">
      <c r="A13" s="637"/>
      <c r="B13" s="638"/>
      <c r="C13" s="638"/>
      <c r="D13" s="638"/>
      <c r="E13" s="638"/>
      <c r="F13" s="639"/>
      <c r="G13" s="761" t="s">
        <v>6</v>
      </c>
      <c r="H13" s="762"/>
      <c r="I13" s="808" t="s">
        <v>7</v>
      </c>
      <c r="J13" s="809"/>
      <c r="K13" s="809"/>
      <c r="L13" s="809"/>
      <c r="M13" s="809"/>
      <c r="N13" s="809"/>
      <c r="O13" s="810"/>
      <c r="P13" s="687">
        <v>1</v>
      </c>
      <c r="Q13" s="688"/>
      <c r="R13" s="688"/>
      <c r="S13" s="688"/>
      <c r="T13" s="688"/>
      <c r="U13" s="688"/>
      <c r="V13" s="689"/>
      <c r="W13" s="687">
        <v>1</v>
      </c>
      <c r="X13" s="688"/>
      <c r="Y13" s="688"/>
      <c r="Z13" s="688"/>
      <c r="AA13" s="688"/>
      <c r="AB13" s="688"/>
      <c r="AC13" s="689"/>
      <c r="AD13" s="687">
        <v>0.9</v>
      </c>
      <c r="AE13" s="688"/>
      <c r="AF13" s="688"/>
      <c r="AG13" s="688"/>
      <c r="AH13" s="688"/>
      <c r="AI13" s="688"/>
      <c r="AJ13" s="689"/>
      <c r="AK13" s="687">
        <v>0.5</v>
      </c>
      <c r="AL13" s="688"/>
      <c r="AM13" s="688"/>
      <c r="AN13" s="688"/>
      <c r="AO13" s="688"/>
      <c r="AP13" s="688"/>
      <c r="AQ13" s="689"/>
      <c r="AR13" s="985" t="s">
        <v>637</v>
      </c>
      <c r="AS13" s="986"/>
      <c r="AT13" s="986"/>
      <c r="AU13" s="986"/>
      <c r="AV13" s="986"/>
      <c r="AW13" s="986"/>
      <c r="AX13" s="987"/>
    </row>
    <row r="14" spans="1:50" ht="21" customHeight="1">
      <c r="A14" s="637"/>
      <c r="B14" s="638"/>
      <c r="C14" s="638"/>
      <c r="D14" s="638"/>
      <c r="E14" s="638"/>
      <c r="F14" s="639"/>
      <c r="G14" s="763"/>
      <c r="H14" s="764"/>
      <c r="I14" s="749" t="s">
        <v>8</v>
      </c>
      <c r="J14" s="806"/>
      <c r="K14" s="806"/>
      <c r="L14" s="806"/>
      <c r="M14" s="806"/>
      <c r="N14" s="806"/>
      <c r="O14" s="807"/>
      <c r="P14" s="687" t="s">
        <v>413</v>
      </c>
      <c r="Q14" s="688"/>
      <c r="R14" s="688"/>
      <c r="S14" s="688"/>
      <c r="T14" s="688"/>
      <c r="U14" s="688"/>
      <c r="V14" s="689"/>
      <c r="W14" s="687" t="s">
        <v>413</v>
      </c>
      <c r="X14" s="688"/>
      <c r="Y14" s="688"/>
      <c r="Z14" s="688"/>
      <c r="AA14" s="688"/>
      <c r="AB14" s="688"/>
      <c r="AC14" s="689"/>
      <c r="AD14" s="687" t="s">
        <v>413</v>
      </c>
      <c r="AE14" s="688"/>
      <c r="AF14" s="688"/>
      <c r="AG14" s="688"/>
      <c r="AH14" s="688"/>
      <c r="AI14" s="688"/>
      <c r="AJ14" s="689"/>
      <c r="AK14" s="687" t="s">
        <v>413</v>
      </c>
      <c r="AL14" s="688"/>
      <c r="AM14" s="688"/>
      <c r="AN14" s="688"/>
      <c r="AO14" s="688"/>
      <c r="AP14" s="688"/>
      <c r="AQ14" s="689"/>
      <c r="AR14" s="832"/>
      <c r="AS14" s="832"/>
      <c r="AT14" s="832"/>
      <c r="AU14" s="832"/>
      <c r="AV14" s="832"/>
      <c r="AW14" s="832"/>
      <c r="AX14" s="833"/>
    </row>
    <row r="15" spans="1:50" ht="21" customHeight="1">
      <c r="A15" s="637"/>
      <c r="B15" s="638"/>
      <c r="C15" s="638"/>
      <c r="D15" s="638"/>
      <c r="E15" s="638"/>
      <c r="F15" s="639"/>
      <c r="G15" s="763"/>
      <c r="H15" s="764"/>
      <c r="I15" s="749" t="s">
        <v>51</v>
      </c>
      <c r="J15" s="750"/>
      <c r="K15" s="750"/>
      <c r="L15" s="750"/>
      <c r="M15" s="750"/>
      <c r="N15" s="750"/>
      <c r="O15" s="751"/>
      <c r="P15" s="687" t="s">
        <v>413</v>
      </c>
      <c r="Q15" s="688"/>
      <c r="R15" s="688"/>
      <c r="S15" s="688"/>
      <c r="T15" s="688"/>
      <c r="U15" s="688"/>
      <c r="V15" s="689"/>
      <c r="W15" s="687" t="s">
        <v>413</v>
      </c>
      <c r="X15" s="688"/>
      <c r="Y15" s="688"/>
      <c r="Z15" s="688"/>
      <c r="AA15" s="688"/>
      <c r="AB15" s="688"/>
      <c r="AC15" s="689"/>
      <c r="AD15" s="687" t="s">
        <v>413</v>
      </c>
      <c r="AE15" s="688"/>
      <c r="AF15" s="688"/>
      <c r="AG15" s="688"/>
      <c r="AH15" s="688"/>
      <c r="AI15" s="688"/>
      <c r="AJ15" s="689"/>
      <c r="AK15" s="687" t="s">
        <v>413</v>
      </c>
      <c r="AL15" s="688"/>
      <c r="AM15" s="688"/>
      <c r="AN15" s="688"/>
      <c r="AO15" s="688"/>
      <c r="AP15" s="688"/>
      <c r="AQ15" s="689"/>
      <c r="AR15" s="834" t="s">
        <v>631</v>
      </c>
      <c r="AS15" s="835"/>
      <c r="AT15" s="835"/>
      <c r="AU15" s="835"/>
      <c r="AV15" s="835"/>
      <c r="AW15" s="835"/>
      <c r="AX15" s="853"/>
    </row>
    <row r="16" spans="1:50" ht="21" customHeight="1">
      <c r="A16" s="637"/>
      <c r="B16" s="638"/>
      <c r="C16" s="638"/>
      <c r="D16" s="638"/>
      <c r="E16" s="638"/>
      <c r="F16" s="639"/>
      <c r="G16" s="763"/>
      <c r="H16" s="764"/>
      <c r="I16" s="749" t="s">
        <v>52</v>
      </c>
      <c r="J16" s="750"/>
      <c r="K16" s="750"/>
      <c r="L16" s="750"/>
      <c r="M16" s="750"/>
      <c r="N16" s="750"/>
      <c r="O16" s="751"/>
      <c r="P16" s="687" t="s">
        <v>413</v>
      </c>
      <c r="Q16" s="688"/>
      <c r="R16" s="688"/>
      <c r="S16" s="688"/>
      <c r="T16" s="688"/>
      <c r="U16" s="688"/>
      <c r="V16" s="689"/>
      <c r="W16" s="687" t="s">
        <v>413</v>
      </c>
      <c r="X16" s="688"/>
      <c r="Y16" s="688"/>
      <c r="Z16" s="688"/>
      <c r="AA16" s="688"/>
      <c r="AB16" s="688"/>
      <c r="AC16" s="689"/>
      <c r="AD16" s="687" t="s">
        <v>413</v>
      </c>
      <c r="AE16" s="688"/>
      <c r="AF16" s="688"/>
      <c r="AG16" s="688"/>
      <c r="AH16" s="688"/>
      <c r="AI16" s="688"/>
      <c r="AJ16" s="689"/>
      <c r="AK16" s="687" t="s">
        <v>413</v>
      </c>
      <c r="AL16" s="688"/>
      <c r="AM16" s="688"/>
      <c r="AN16" s="688"/>
      <c r="AO16" s="688"/>
      <c r="AP16" s="688"/>
      <c r="AQ16" s="689"/>
      <c r="AR16" s="795"/>
      <c r="AS16" s="796"/>
      <c r="AT16" s="796"/>
      <c r="AU16" s="796"/>
      <c r="AV16" s="796"/>
      <c r="AW16" s="796"/>
      <c r="AX16" s="797"/>
    </row>
    <row r="17" spans="1:50" ht="24.75" customHeight="1">
      <c r="A17" s="637"/>
      <c r="B17" s="638"/>
      <c r="C17" s="638"/>
      <c r="D17" s="638"/>
      <c r="E17" s="638"/>
      <c r="F17" s="639"/>
      <c r="G17" s="763"/>
      <c r="H17" s="764"/>
      <c r="I17" s="749" t="s">
        <v>50</v>
      </c>
      <c r="J17" s="806"/>
      <c r="K17" s="806"/>
      <c r="L17" s="806"/>
      <c r="M17" s="806"/>
      <c r="N17" s="806"/>
      <c r="O17" s="807"/>
      <c r="P17" s="687" t="s">
        <v>413</v>
      </c>
      <c r="Q17" s="688"/>
      <c r="R17" s="688"/>
      <c r="S17" s="688"/>
      <c r="T17" s="688"/>
      <c r="U17" s="688"/>
      <c r="V17" s="689"/>
      <c r="W17" s="687" t="s">
        <v>413</v>
      </c>
      <c r="X17" s="688"/>
      <c r="Y17" s="688"/>
      <c r="Z17" s="688"/>
      <c r="AA17" s="688"/>
      <c r="AB17" s="688"/>
      <c r="AC17" s="689"/>
      <c r="AD17" s="687" t="s">
        <v>413</v>
      </c>
      <c r="AE17" s="688"/>
      <c r="AF17" s="688"/>
      <c r="AG17" s="688"/>
      <c r="AH17" s="688"/>
      <c r="AI17" s="688"/>
      <c r="AJ17" s="689"/>
      <c r="AK17" s="687" t="s">
        <v>413</v>
      </c>
      <c r="AL17" s="688"/>
      <c r="AM17" s="688"/>
      <c r="AN17" s="688"/>
      <c r="AO17" s="688"/>
      <c r="AP17" s="688"/>
      <c r="AQ17" s="689"/>
      <c r="AR17" s="983"/>
      <c r="AS17" s="983"/>
      <c r="AT17" s="983"/>
      <c r="AU17" s="983"/>
      <c r="AV17" s="983"/>
      <c r="AW17" s="983"/>
      <c r="AX17" s="984"/>
    </row>
    <row r="18" spans="1:50" ht="24.75" customHeight="1">
      <c r="A18" s="637"/>
      <c r="B18" s="638"/>
      <c r="C18" s="638"/>
      <c r="D18" s="638"/>
      <c r="E18" s="638"/>
      <c r="F18" s="639"/>
      <c r="G18" s="765"/>
      <c r="H18" s="766"/>
      <c r="I18" s="754" t="s">
        <v>20</v>
      </c>
      <c r="J18" s="755"/>
      <c r="K18" s="755"/>
      <c r="L18" s="755"/>
      <c r="M18" s="755"/>
      <c r="N18" s="755"/>
      <c r="O18" s="756"/>
      <c r="P18" s="931">
        <f>SUM(P13:V17)</f>
        <v>1</v>
      </c>
      <c r="Q18" s="932"/>
      <c r="R18" s="932"/>
      <c r="S18" s="932"/>
      <c r="T18" s="932"/>
      <c r="U18" s="932"/>
      <c r="V18" s="933"/>
      <c r="W18" s="931">
        <f>SUM(W13:AC17)</f>
        <v>1</v>
      </c>
      <c r="X18" s="932"/>
      <c r="Y18" s="932"/>
      <c r="Z18" s="932"/>
      <c r="AA18" s="932"/>
      <c r="AB18" s="932"/>
      <c r="AC18" s="933"/>
      <c r="AD18" s="931">
        <f>SUM(AD13:AJ17)</f>
        <v>0.9</v>
      </c>
      <c r="AE18" s="932"/>
      <c r="AF18" s="932"/>
      <c r="AG18" s="932"/>
      <c r="AH18" s="932"/>
      <c r="AI18" s="932"/>
      <c r="AJ18" s="933"/>
      <c r="AK18" s="931">
        <f>SUM(AK13:AQ17)</f>
        <v>0.5</v>
      </c>
      <c r="AL18" s="932"/>
      <c r="AM18" s="932"/>
      <c r="AN18" s="932"/>
      <c r="AO18" s="932"/>
      <c r="AP18" s="932"/>
      <c r="AQ18" s="933"/>
      <c r="AR18" s="931">
        <f>SUM(AR13:AX17)</f>
        <v>0</v>
      </c>
      <c r="AS18" s="932"/>
      <c r="AT18" s="932"/>
      <c r="AU18" s="932"/>
      <c r="AV18" s="932"/>
      <c r="AW18" s="932"/>
      <c r="AX18" s="934"/>
    </row>
    <row r="19" spans="1:50" ht="24.75" customHeight="1">
      <c r="A19" s="637"/>
      <c r="B19" s="638"/>
      <c r="C19" s="638"/>
      <c r="D19" s="638"/>
      <c r="E19" s="638"/>
      <c r="F19" s="639"/>
      <c r="G19" s="929" t="s">
        <v>9</v>
      </c>
      <c r="H19" s="930"/>
      <c r="I19" s="930"/>
      <c r="J19" s="930"/>
      <c r="K19" s="930"/>
      <c r="L19" s="930"/>
      <c r="M19" s="930"/>
      <c r="N19" s="930"/>
      <c r="O19" s="930"/>
      <c r="P19" s="834">
        <v>1</v>
      </c>
      <c r="Q19" s="835"/>
      <c r="R19" s="835"/>
      <c r="S19" s="835"/>
      <c r="T19" s="835"/>
      <c r="U19" s="835"/>
      <c r="V19" s="836"/>
      <c r="W19" s="834">
        <v>1</v>
      </c>
      <c r="X19" s="835"/>
      <c r="Y19" s="835"/>
      <c r="Z19" s="835"/>
      <c r="AA19" s="835"/>
      <c r="AB19" s="835"/>
      <c r="AC19" s="836"/>
      <c r="AD19" s="834">
        <v>0.9</v>
      </c>
      <c r="AE19" s="835"/>
      <c r="AF19" s="835"/>
      <c r="AG19" s="835"/>
      <c r="AH19" s="835"/>
      <c r="AI19" s="835"/>
      <c r="AJ19" s="836"/>
      <c r="AK19" s="328"/>
      <c r="AL19" s="328"/>
      <c r="AM19" s="328"/>
      <c r="AN19" s="328"/>
      <c r="AO19" s="328"/>
      <c r="AP19" s="328"/>
      <c r="AQ19" s="328"/>
      <c r="AR19" s="328"/>
      <c r="AS19" s="328"/>
      <c r="AT19" s="328"/>
      <c r="AU19" s="328"/>
      <c r="AV19" s="328"/>
      <c r="AW19" s="328"/>
      <c r="AX19" s="330"/>
    </row>
    <row r="20" spans="1:50" ht="24.75" customHeight="1">
      <c r="A20" s="637"/>
      <c r="B20" s="638"/>
      <c r="C20" s="638"/>
      <c r="D20" s="638"/>
      <c r="E20" s="638"/>
      <c r="F20" s="639"/>
      <c r="G20" s="929" t="s">
        <v>10</v>
      </c>
      <c r="H20" s="930"/>
      <c r="I20" s="930"/>
      <c r="J20" s="930"/>
      <c r="K20" s="930"/>
      <c r="L20" s="930"/>
      <c r="M20" s="930"/>
      <c r="N20" s="930"/>
      <c r="O20" s="93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c r="A21" s="903"/>
      <c r="B21" s="904"/>
      <c r="C21" s="904"/>
      <c r="D21" s="904"/>
      <c r="E21" s="904"/>
      <c r="F21" s="1026"/>
      <c r="G21" s="309" t="s">
        <v>358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c r="A22" s="1035" t="s">
        <v>433</v>
      </c>
      <c r="B22" s="1036"/>
      <c r="C22" s="1036"/>
      <c r="D22" s="1036"/>
      <c r="E22" s="1036"/>
      <c r="F22" s="1037"/>
      <c r="G22" s="1031" t="s">
        <v>337</v>
      </c>
      <c r="H22" s="221"/>
      <c r="I22" s="221"/>
      <c r="J22" s="221"/>
      <c r="K22" s="221"/>
      <c r="L22" s="221"/>
      <c r="M22" s="221"/>
      <c r="N22" s="221"/>
      <c r="O22" s="222"/>
      <c r="P22" s="1002" t="s">
        <v>434</v>
      </c>
      <c r="Q22" s="221"/>
      <c r="R22" s="221"/>
      <c r="S22" s="221"/>
      <c r="T22" s="221"/>
      <c r="U22" s="221"/>
      <c r="V22" s="222"/>
      <c r="W22" s="1002" t="s">
        <v>435</v>
      </c>
      <c r="X22" s="221"/>
      <c r="Y22" s="221"/>
      <c r="Z22" s="221"/>
      <c r="AA22" s="221"/>
      <c r="AB22" s="221"/>
      <c r="AC22" s="222"/>
      <c r="AD22" s="1002" t="s">
        <v>336</v>
      </c>
      <c r="AE22" s="221"/>
      <c r="AF22" s="221"/>
      <c r="AG22" s="221"/>
      <c r="AH22" s="221"/>
      <c r="AI22" s="221"/>
      <c r="AJ22" s="221"/>
      <c r="AK22" s="221"/>
      <c r="AL22" s="221"/>
      <c r="AM22" s="221"/>
      <c r="AN22" s="221"/>
      <c r="AO22" s="221"/>
      <c r="AP22" s="221"/>
      <c r="AQ22" s="221"/>
      <c r="AR22" s="221"/>
      <c r="AS22" s="221"/>
      <c r="AT22" s="221"/>
      <c r="AU22" s="221"/>
      <c r="AV22" s="221"/>
      <c r="AW22" s="221"/>
      <c r="AX22" s="1044"/>
    </row>
    <row r="23" spans="1:50" ht="25.5" customHeight="1">
      <c r="A23" s="1038"/>
      <c r="B23" s="1039"/>
      <c r="C23" s="1039"/>
      <c r="D23" s="1039"/>
      <c r="E23" s="1039"/>
      <c r="F23" s="1040"/>
      <c r="G23" s="1032" t="s">
        <v>571</v>
      </c>
      <c r="H23" s="1033"/>
      <c r="I23" s="1033"/>
      <c r="J23" s="1033"/>
      <c r="K23" s="1033"/>
      <c r="L23" s="1033"/>
      <c r="M23" s="1033"/>
      <c r="N23" s="1033"/>
      <c r="O23" s="1034"/>
      <c r="P23" s="1003">
        <v>0.5</v>
      </c>
      <c r="Q23" s="1004"/>
      <c r="R23" s="1004"/>
      <c r="S23" s="1004"/>
      <c r="T23" s="1004"/>
      <c r="U23" s="1004"/>
      <c r="V23" s="1005"/>
      <c r="W23" s="985" t="s">
        <v>639</v>
      </c>
      <c r="X23" s="986"/>
      <c r="Y23" s="986"/>
      <c r="Z23" s="986"/>
      <c r="AA23" s="986"/>
      <c r="AB23" s="986"/>
      <c r="AC23" s="1077"/>
      <c r="AD23" s="1045"/>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hidden="1" customHeight="1">
      <c r="A24" s="1038"/>
      <c r="B24" s="1039"/>
      <c r="C24" s="1039"/>
      <c r="D24" s="1039"/>
      <c r="E24" s="1039"/>
      <c r="F24" s="1040"/>
      <c r="G24" s="1006"/>
      <c r="H24" s="1007"/>
      <c r="I24" s="1007"/>
      <c r="J24" s="1007"/>
      <c r="K24" s="1007"/>
      <c r="L24" s="1007"/>
      <c r="M24" s="1007"/>
      <c r="N24" s="1007"/>
      <c r="O24" s="1008"/>
      <c r="P24" s="834"/>
      <c r="Q24" s="835"/>
      <c r="R24" s="835"/>
      <c r="S24" s="835"/>
      <c r="T24" s="835"/>
      <c r="U24" s="835"/>
      <c r="V24" s="836"/>
      <c r="W24" s="834"/>
      <c r="X24" s="835"/>
      <c r="Y24" s="835"/>
      <c r="Z24" s="835"/>
      <c r="AA24" s="835"/>
      <c r="AB24" s="835"/>
      <c r="AC24" s="836"/>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hidden="1" customHeight="1">
      <c r="A25" s="1038"/>
      <c r="B25" s="1039"/>
      <c r="C25" s="1039"/>
      <c r="D25" s="1039"/>
      <c r="E25" s="1039"/>
      <c r="F25" s="1040"/>
      <c r="G25" s="1006"/>
      <c r="H25" s="1007"/>
      <c r="I25" s="1007"/>
      <c r="J25" s="1007"/>
      <c r="K25" s="1007"/>
      <c r="L25" s="1007"/>
      <c r="M25" s="1007"/>
      <c r="N25" s="1007"/>
      <c r="O25" s="1008"/>
      <c r="P25" s="834"/>
      <c r="Q25" s="835"/>
      <c r="R25" s="835"/>
      <c r="S25" s="835"/>
      <c r="T25" s="835"/>
      <c r="U25" s="835"/>
      <c r="V25" s="836"/>
      <c r="W25" s="834"/>
      <c r="X25" s="835"/>
      <c r="Y25" s="835"/>
      <c r="Z25" s="835"/>
      <c r="AA25" s="835"/>
      <c r="AB25" s="835"/>
      <c r="AC25" s="836"/>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hidden="1" customHeight="1">
      <c r="A26" s="1038"/>
      <c r="B26" s="1039"/>
      <c r="C26" s="1039"/>
      <c r="D26" s="1039"/>
      <c r="E26" s="1039"/>
      <c r="F26" s="1040"/>
      <c r="G26" s="1006"/>
      <c r="H26" s="1007"/>
      <c r="I26" s="1007"/>
      <c r="J26" s="1007"/>
      <c r="K26" s="1007"/>
      <c r="L26" s="1007"/>
      <c r="M26" s="1007"/>
      <c r="N26" s="1007"/>
      <c r="O26" s="1008"/>
      <c r="P26" s="834"/>
      <c r="Q26" s="835"/>
      <c r="R26" s="835"/>
      <c r="S26" s="835"/>
      <c r="T26" s="835"/>
      <c r="U26" s="835"/>
      <c r="V26" s="836"/>
      <c r="W26" s="834"/>
      <c r="X26" s="835"/>
      <c r="Y26" s="835"/>
      <c r="Z26" s="835"/>
      <c r="AA26" s="835"/>
      <c r="AB26" s="835"/>
      <c r="AC26" s="836"/>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hidden="1" customHeight="1">
      <c r="A27" s="1038"/>
      <c r="B27" s="1039"/>
      <c r="C27" s="1039"/>
      <c r="D27" s="1039"/>
      <c r="E27" s="1039"/>
      <c r="F27" s="1040"/>
      <c r="G27" s="1006"/>
      <c r="H27" s="1007"/>
      <c r="I27" s="1007"/>
      <c r="J27" s="1007"/>
      <c r="K27" s="1007"/>
      <c r="L27" s="1007"/>
      <c r="M27" s="1007"/>
      <c r="N27" s="1007"/>
      <c r="O27" s="1008"/>
      <c r="P27" s="834"/>
      <c r="Q27" s="835"/>
      <c r="R27" s="835"/>
      <c r="S27" s="835"/>
      <c r="T27" s="835"/>
      <c r="U27" s="835"/>
      <c r="V27" s="836"/>
      <c r="W27" s="834"/>
      <c r="X27" s="835"/>
      <c r="Y27" s="835"/>
      <c r="Z27" s="835"/>
      <c r="AA27" s="835"/>
      <c r="AB27" s="835"/>
      <c r="AC27" s="836"/>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hidden="1" customHeight="1">
      <c r="A28" s="1038"/>
      <c r="B28" s="1039"/>
      <c r="C28" s="1039"/>
      <c r="D28" s="1039"/>
      <c r="E28" s="1039"/>
      <c r="F28" s="1040"/>
      <c r="G28" s="1009" t="s">
        <v>341</v>
      </c>
      <c r="H28" s="1010"/>
      <c r="I28" s="1010"/>
      <c r="J28" s="1010"/>
      <c r="K28" s="1010"/>
      <c r="L28" s="1010"/>
      <c r="M28" s="1010"/>
      <c r="N28" s="1010"/>
      <c r="O28" s="1011"/>
      <c r="P28" s="931">
        <f>P29-SUM(P23:P27)</f>
        <v>0</v>
      </c>
      <c r="Q28" s="932"/>
      <c r="R28" s="932"/>
      <c r="S28" s="932"/>
      <c r="T28" s="932"/>
      <c r="U28" s="932"/>
      <c r="V28" s="933"/>
      <c r="W28" s="931" t="e">
        <f>W29-SUM(W23:W27)</f>
        <v>#VALUE!</v>
      </c>
      <c r="X28" s="932"/>
      <c r="Y28" s="932"/>
      <c r="Z28" s="932"/>
      <c r="AA28" s="932"/>
      <c r="AB28" s="932"/>
      <c r="AC28" s="933"/>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c r="A29" s="1041"/>
      <c r="B29" s="1042"/>
      <c r="C29" s="1042"/>
      <c r="D29" s="1042"/>
      <c r="E29" s="1042"/>
      <c r="F29" s="1043"/>
      <c r="G29" s="1012" t="s">
        <v>338</v>
      </c>
      <c r="H29" s="1013"/>
      <c r="I29" s="1013"/>
      <c r="J29" s="1013"/>
      <c r="K29" s="1013"/>
      <c r="L29" s="1013"/>
      <c r="M29" s="1013"/>
      <c r="N29" s="1013"/>
      <c r="O29" s="1014"/>
      <c r="P29" s="834">
        <f>AK13</f>
        <v>0.5</v>
      </c>
      <c r="Q29" s="835"/>
      <c r="R29" s="835"/>
      <c r="S29" s="835"/>
      <c r="T29" s="835"/>
      <c r="U29" s="835"/>
      <c r="V29" s="836"/>
      <c r="W29" s="1018" t="str">
        <f>AR13</f>
        <v>-</v>
      </c>
      <c r="X29" s="1019"/>
      <c r="Y29" s="1019"/>
      <c r="Z29" s="1019"/>
      <c r="AA29" s="1019"/>
      <c r="AB29" s="1019"/>
      <c r="AC29" s="1020"/>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c r="A30" s="912" t="s">
        <v>353</v>
      </c>
      <c r="B30" s="913"/>
      <c r="C30" s="913"/>
      <c r="D30" s="913"/>
      <c r="E30" s="913"/>
      <c r="F30" s="914"/>
      <c r="G30" s="817" t="s">
        <v>146</v>
      </c>
      <c r="H30" s="818"/>
      <c r="I30" s="818"/>
      <c r="J30" s="818"/>
      <c r="K30" s="818"/>
      <c r="L30" s="818"/>
      <c r="M30" s="818"/>
      <c r="N30" s="818"/>
      <c r="O30" s="819"/>
      <c r="P30" s="908" t="s">
        <v>59</v>
      </c>
      <c r="Q30" s="818"/>
      <c r="R30" s="818"/>
      <c r="S30" s="818"/>
      <c r="T30" s="818"/>
      <c r="U30" s="818"/>
      <c r="V30" s="818"/>
      <c r="W30" s="818"/>
      <c r="X30" s="819"/>
      <c r="Y30" s="905"/>
      <c r="Z30" s="906"/>
      <c r="AA30" s="907"/>
      <c r="AB30" s="909" t="s">
        <v>11</v>
      </c>
      <c r="AC30" s="910"/>
      <c r="AD30" s="911"/>
      <c r="AE30" s="909" t="s">
        <v>397</v>
      </c>
      <c r="AF30" s="910"/>
      <c r="AG30" s="910"/>
      <c r="AH30" s="911"/>
      <c r="AI30" s="909" t="s">
        <v>419</v>
      </c>
      <c r="AJ30" s="910"/>
      <c r="AK30" s="910"/>
      <c r="AL30" s="911"/>
      <c r="AM30" s="981" t="s">
        <v>424</v>
      </c>
      <c r="AN30" s="981"/>
      <c r="AO30" s="981"/>
      <c r="AP30" s="909"/>
      <c r="AQ30" s="811" t="s">
        <v>235</v>
      </c>
      <c r="AR30" s="812"/>
      <c r="AS30" s="812"/>
      <c r="AT30" s="813"/>
      <c r="AU30" s="818" t="s">
        <v>134</v>
      </c>
      <c r="AV30" s="818"/>
      <c r="AW30" s="818"/>
      <c r="AX30" s="982"/>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7"/>
      <c r="Z31" s="458"/>
      <c r="AA31" s="459"/>
      <c r="AB31" s="246"/>
      <c r="AC31" s="247"/>
      <c r="AD31" s="248"/>
      <c r="AE31" s="246"/>
      <c r="AF31" s="247"/>
      <c r="AG31" s="247"/>
      <c r="AH31" s="248"/>
      <c r="AI31" s="246"/>
      <c r="AJ31" s="247"/>
      <c r="AK31" s="247"/>
      <c r="AL31" s="248"/>
      <c r="AM31" s="250"/>
      <c r="AN31" s="250"/>
      <c r="AO31" s="250"/>
      <c r="AP31" s="246"/>
      <c r="AQ31" s="610">
        <v>3</v>
      </c>
      <c r="AR31" s="200"/>
      <c r="AS31" s="133" t="s">
        <v>236</v>
      </c>
      <c r="AT31" s="134"/>
      <c r="AU31" s="199" t="s">
        <v>633</v>
      </c>
      <c r="AV31" s="199"/>
      <c r="AW31" s="401" t="s">
        <v>181</v>
      </c>
      <c r="AX31" s="402"/>
    </row>
    <row r="32" spans="1:50" ht="23.25" customHeight="1">
      <c r="A32" s="406"/>
      <c r="B32" s="404"/>
      <c r="C32" s="404"/>
      <c r="D32" s="404"/>
      <c r="E32" s="404"/>
      <c r="F32" s="405"/>
      <c r="G32" s="231" t="s">
        <v>572</v>
      </c>
      <c r="H32" s="690"/>
      <c r="I32" s="690"/>
      <c r="J32" s="690"/>
      <c r="K32" s="690"/>
      <c r="L32" s="690"/>
      <c r="M32" s="690"/>
      <c r="N32" s="690"/>
      <c r="O32" s="691"/>
      <c r="P32" s="570" t="s">
        <v>573</v>
      </c>
      <c r="Q32" s="571"/>
      <c r="R32" s="571"/>
      <c r="S32" s="571"/>
      <c r="T32" s="571"/>
      <c r="U32" s="571"/>
      <c r="V32" s="571"/>
      <c r="W32" s="571"/>
      <c r="X32" s="572"/>
      <c r="Y32" s="476" t="s">
        <v>12</v>
      </c>
      <c r="Z32" s="543"/>
      <c r="AA32" s="544"/>
      <c r="AB32" s="466" t="s">
        <v>574</v>
      </c>
      <c r="AC32" s="466"/>
      <c r="AD32" s="466"/>
      <c r="AE32" s="545">
        <v>89</v>
      </c>
      <c r="AF32" s="546"/>
      <c r="AG32" s="546"/>
      <c r="AH32" s="546"/>
      <c r="AI32" s="545">
        <v>91</v>
      </c>
      <c r="AJ32" s="546"/>
      <c r="AK32" s="546"/>
      <c r="AL32" s="546"/>
      <c r="AM32" s="217">
        <v>71</v>
      </c>
      <c r="AN32" s="218"/>
      <c r="AO32" s="218"/>
      <c r="AP32" s="218"/>
      <c r="AQ32" s="339" t="s">
        <v>632</v>
      </c>
      <c r="AR32" s="207"/>
      <c r="AS32" s="207"/>
      <c r="AT32" s="340"/>
      <c r="AU32" s="218" t="s">
        <v>633</v>
      </c>
      <c r="AV32" s="218"/>
      <c r="AW32" s="218"/>
      <c r="AX32" s="220"/>
    </row>
    <row r="33" spans="1:50" ht="23.25" customHeight="1">
      <c r="A33" s="407"/>
      <c r="B33" s="408"/>
      <c r="C33" s="408"/>
      <c r="D33" s="408"/>
      <c r="E33" s="408"/>
      <c r="F33" s="409"/>
      <c r="G33" s="692"/>
      <c r="H33" s="693"/>
      <c r="I33" s="693"/>
      <c r="J33" s="693"/>
      <c r="K33" s="693"/>
      <c r="L33" s="693"/>
      <c r="M33" s="693"/>
      <c r="N33" s="693"/>
      <c r="O33" s="694"/>
      <c r="P33" s="798"/>
      <c r="Q33" s="798"/>
      <c r="R33" s="798"/>
      <c r="S33" s="798"/>
      <c r="T33" s="798"/>
      <c r="U33" s="798"/>
      <c r="V33" s="798"/>
      <c r="W33" s="798"/>
      <c r="X33" s="799"/>
      <c r="Y33" s="421" t="s">
        <v>54</v>
      </c>
      <c r="Z33" s="422"/>
      <c r="AA33" s="423"/>
      <c r="AB33" s="805" t="s">
        <v>574</v>
      </c>
      <c r="AC33" s="805"/>
      <c r="AD33" s="805"/>
      <c r="AE33" s="545">
        <v>60</v>
      </c>
      <c r="AF33" s="546"/>
      <c r="AG33" s="546"/>
      <c r="AH33" s="546"/>
      <c r="AI33" s="545">
        <v>80</v>
      </c>
      <c r="AJ33" s="546"/>
      <c r="AK33" s="546"/>
      <c r="AL33" s="546"/>
      <c r="AM33" s="217">
        <v>80</v>
      </c>
      <c r="AN33" s="218"/>
      <c r="AO33" s="218"/>
      <c r="AP33" s="218"/>
      <c r="AQ33" s="339">
        <v>80</v>
      </c>
      <c r="AR33" s="207"/>
      <c r="AS33" s="207"/>
      <c r="AT33" s="340"/>
      <c r="AU33" s="218" t="s">
        <v>634</v>
      </c>
      <c r="AV33" s="218"/>
      <c r="AW33" s="218"/>
      <c r="AX33" s="220"/>
    </row>
    <row r="34" spans="1:50" ht="23.25" customHeight="1">
      <c r="A34" s="406"/>
      <c r="B34" s="404"/>
      <c r="C34" s="404"/>
      <c r="D34" s="404"/>
      <c r="E34" s="404"/>
      <c r="F34" s="405"/>
      <c r="G34" s="695"/>
      <c r="H34" s="696"/>
      <c r="I34" s="696"/>
      <c r="J34" s="696"/>
      <c r="K34" s="696"/>
      <c r="L34" s="696"/>
      <c r="M34" s="696"/>
      <c r="N34" s="696"/>
      <c r="O34" s="697"/>
      <c r="P34" s="573"/>
      <c r="Q34" s="573"/>
      <c r="R34" s="573"/>
      <c r="S34" s="573"/>
      <c r="T34" s="573"/>
      <c r="U34" s="573"/>
      <c r="V34" s="573"/>
      <c r="W34" s="573"/>
      <c r="X34" s="574"/>
      <c r="Y34" s="421" t="s">
        <v>13</v>
      </c>
      <c r="Z34" s="422"/>
      <c r="AA34" s="423"/>
      <c r="AB34" s="569" t="s">
        <v>182</v>
      </c>
      <c r="AC34" s="569"/>
      <c r="AD34" s="569"/>
      <c r="AE34" s="545">
        <v>148</v>
      </c>
      <c r="AF34" s="546"/>
      <c r="AG34" s="546"/>
      <c r="AH34" s="546"/>
      <c r="AI34" s="545">
        <v>114</v>
      </c>
      <c r="AJ34" s="546"/>
      <c r="AK34" s="546"/>
      <c r="AL34" s="546"/>
      <c r="AM34" s="217">
        <v>89</v>
      </c>
      <c r="AN34" s="218"/>
      <c r="AO34" s="218"/>
      <c r="AP34" s="218"/>
      <c r="AQ34" s="339" t="s">
        <v>633</v>
      </c>
      <c r="AR34" s="207"/>
      <c r="AS34" s="207"/>
      <c r="AT34" s="340"/>
      <c r="AU34" s="218" t="s">
        <v>633</v>
      </c>
      <c r="AV34" s="218"/>
      <c r="AW34" s="218"/>
      <c r="AX34" s="220"/>
    </row>
    <row r="35" spans="1:50" ht="23.25" customHeight="1">
      <c r="A35" s="225" t="s">
        <v>385</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4" t="s">
        <v>353</v>
      </c>
      <c r="B37" s="815"/>
      <c r="C37" s="815"/>
      <c r="D37" s="815"/>
      <c r="E37" s="815"/>
      <c r="F37" s="816"/>
      <c r="G37" s="416" t="s">
        <v>146</v>
      </c>
      <c r="H37" s="417"/>
      <c r="I37" s="417"/>
      <c r="J37" s="417"/>
      <c r="K37" s="417"/>
      <c r="L37" s="417"/>
      <c r="M37" s="417"/>
      <c r="N37" s="417"/>
      <c r="O37" s="418"/>
      <c r="P37" s="606" t="s">
        <v>59</v>
      </c>
      <c r="Q37" s="417"/>
      <c r="R37" s="417"/>
      <c r="S37" s="417"/>
      <c r="T37" s="417"/>
      <c r="U37" s="417"/>
      <c r="V37" s="417"/>
      <c r="W37" s="417"/>
      <c r="X37" s="418"/>
      <c r="Y37" s="454"/>
      <c r="Z37" s="455"/>
      <c r="AA37" s="456"/>
      <c r="AB37" s="413" t="s">
        <v>11</v>
      </c>
      <c r="AC37" s="414"/>
      <c r="AD37" s="415"/>
      <c r="AE37" s="243" t="s">
        <v>397</v>
      </c>
      <c r="AF37" s="244"/>
      <c r="AG37" s="244"/>
      <c r="AH37" s="245"/>
      <c r="AI37" s="243" t="s">
        <v>395</v>
      </c>
      <c r="AJ37" s="244"/>
      <c r="AK37" s="244"/>
      <c r="AL37" s="245"/>
      <c r="AM37" s="249" t="s">
        <v>424</v>
      </c>
      <c r="AN37" s="249"/>
      <c r="AO37" s="249"/>
      <c r="AP37" s="249"/>
      <c r="AQ37" s="151" t="s">
        <v>235</v>
      </c>
      <c r="AR37" s="152"/>
      <c r="AS37" s="152"/>
      <c r="AT37" s="153"/>
      <c r="AU37" s="417" t="s">
        <v>134</v>
      </c>
      <c r="AV37" s="417"/>
      <c r="AW37" s="417"/>
      <c r="AX37" s="976"/>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7"/>
      <c r="Z38" s="458"/>
      <c r="AA38" s="459"/>
      <c r="AB38" s="246"/>
      <c r="AC38" s="247"/>
      <c r="AD38" s="248"/>
      <c r="AE38" s="246"/>
      <c r="AF38" s="247"/>
      <c r="AG38" s="247"/>
      <c r="AH38" s="248"/>
      <c r="AI38" s="246"/>
      <c r="AJ38" s="247"/>
      <c r="AK38" s="247"/>
      <c r="AL38" s="248"/>
      <c r="AM38" s="250"/>
      <c r="AN38" s="250"/>
      <c r="AO38" s="250"/>
      <c r="AP38" s="250"/>
      <c r="AQ38" s="610">
        <v>3</v>
      </c>
      <c r="AR38" s="200"/>
      <c r="AS38" s="133" t="s">
        <v>236</v>
      </c>
      <c r="AT38" s="134"/>
      <c r="AU38" s="199" t="s">
        <v>632</v>
      </c>
      <c r="AV38" s="199"/>
      <c r="AW38" s="401" t="s">
        <v>181</v>
      </c>
      <c r="AX38" s="402"/>
    </row>
    <row r="39" spans="1:50" ht="23.25" customHeight="1">
      <c r="A39" s="406"/>
      <c r="B39" s="404"/>
      <c r="C39" s="404"/>
      <c r="D39" s="404"/>
      <c r="E39" s="404"/>
      <c r="F39" s="405"/>
      <c r="G39" s="231" t="s">
        <v>576</v>
      </c>
      <c r="H39" s="690"/>
      <c r="I39" s="690"/>
      <c r="J39" s="690"/>
      <c r="K39" s="690"/>
      <c r="L39" s="690"/>
      <c r="M39" s="690"/>
      <c r="N39" s="690"/>
      <c r="O39" s="691"/>
      <c r="P39" s="570" t="s">
        <v>577</v>
      </c>
      <c r="Q39" s="571"/>
      <c r="R39" s="571"/>
      <c r="S39" s="571"/>
      <c r="T39" s="571"/>
      <c r="U39" s="571"/>
      <c r="V39" s="571"/>
      <c r="W39" s="571"/>
      <c r="X39" s="572"/>
      <c r="Y39" s="476" t="s">
        <v>12</v>
      </c>
      <c r="Z39" s="543"/>
      <c r="AA39" s="544"/>
      <c r="AB39" s="466" t="s">
        <v>578</v>
      </c>
      <c r="AC39" s="466"/>
      <c r="AD39" s="466"/>
      <c r="AE39" s="545">
        <v>59967</v>
      </c>
      <c r="AF39" s="546"/>
      <c r="AG39" s="546"/>
      <c r="AH39" s="546"/>
      <c r="AI39" s="545">
        <v>61000</v>
      </c>
      <c r="AJ39" s="546"/>
      <c r="AK39" s="546"/>
      <c r="AL39" s="546"/>
      <c r="AM39" s="217">
        <v>63498</v>
      </c>
      <c r="AN39" s="218"/>
      <c r="AO39" s="218"/>
      <c r="AP39" s="218"/>
      <c r="AQ39" s="339" t="s">
        <v>634</v>
      </c>
      <c r="AR39" s="207"/>
      <c r="AS39" s="207"/>
      <c r="AT39" s="340"/>
      <c r="AU39" s="218" t="s">
        <v>634</v>
      </c>
      <c r="AV39" s="218"/>
      <c r="AW39" s="218"/>
      <c r="AX39" s="220"/>
    </row>
    <row r="40" spans="1:50" ht="23.25" customHeight="1">
      <c r="A40" s="407"/>
      <c r="B40" s="408"/>
      <c r="C40" s="408"/>
      <c r="D40" s="408"/>
      <c r="E40" s="408"/>
      <c r="F40" s="409"/>
      <c r="G40" s="692"/>
      <c r="H40" s="693"/>
      <c r="I40" s="693"/>
      <c r="J40" s="693"/>
      <c r="K40" s="693"/>
      <c r="L40" s="693"/>
      <c r="M40" s="693"/>
      <c r="N40" s="693"/>
      <c r="O40" s="694"/>
      <c r="P40" s="798"/>
      <c r="Q40" s="798"/>
      <c r="R40" s="798"/>
      <c r="S40" s="798"/>
      <c r="T40" s="798"/>
      <c r="U40" s="798"/>
      <c r="V40" s="798"/>
      <c r="W40" s="798"/>
      <c r="X40" s="799"/>
      <c r="Y40" s="421" t="s">
        <v>54</v>
      </c>
      <c r="Z40" s="422"/>
      <c r="AA40" s="423"/>
      <c r="AB40" s="805" t="s">
        <v>578</v>
      </c>
      <c r="AC40" s="805"/>
      <c r="AD40" s="805"/>
      <c r="AE40" s="545">
        <v>60000</v>
      </c>
      <c r="AF40" s="546"/>
      <c r="AG40" s="546"/>
      <c r="AH40" s="546"/>
      <c r="AI40" s="992">
        <v>63000</v>
      </c>
      <c r="AJ40" s="993"/>
      <c r="AK40" s="993"/>
      <c r="AL40" s="994"/>
      <c r="AM40" s="217">
        <v>63000</v>
      </c>
      <c r="AN40" s="218"/>
      <c r="AO40" s="218"/>
      <c r="AP40" s="218"/>
      <c r="AQ40" s="339">
        <v>65500</v>
      </c>
      <c r="AR40" s="207"/>
      <c r="AS40" s="207"/>
      <c r="AT40" s="340"/>
      <c r="AU40" s="218" t="s">
        <v>632</v>
      </c>
      <c r="AV40" s="218"/>
      <c r="AW40" s="218"/>
      <c r="AX40" s="220"/>
    </row>
    <row r="41" spans="1:50" ht="23.25" customHeight="1">
      <c r="A41" s="410"/>
      <c r="B41" s="411"/>
      <c r="C41" s="411"/>
      <c r="D41" s="411"/>
      <c r="E41" s="411"/>
      <c r="F41" s="412"/>
      <c r="G41" s="695"/>
      <c r="H41" s="696"/>
      <c r="I41" s="696"/>
      <c r="J41" s="696"/>
      <c r="K41" s="696"/>
      <c r="L41" s="696"/>
      <c r="M41" s="696"/>
      <c r="N41" s="696"/>
      <c r="O41" s="697"/>
      <c r="P41" s="573"/>
      <c r="Q41" s="573"/>
      <c r="R41" s="573"/>
      <c r="S41" s="573"/>
      <c r="T41" s="573"/>
      <c r="U41" s="573"/>
      <c r="V41" s="573"/>
      <c r="W41" s="573"/>
      <c r="X41" s="574"/>
      <c r="Y41" s="421" t="s">
        <v>13</v>
      </c>
      <c r="Z41" s="422"/>
      <c r="AA41" s="423"/>
      <c r="AB41" s="569" t="s">
        <v>182</v>
      </c>
      <c r="AC41" s="569"/>
      <c r="AD41" s="569"/>
      <c r="AE41" s="545">
        <v>99</v>
      </c>
      <c r="AF41" s="546"/>
      <c r="AG41" s="546"/>
      <c r="AH41" s="546"/>
      <c r="AI41" s="545">
        <v>97</v>
      </c>
      <c r="AJ41" s="546"/>
      <c r="AK41" s="546"/>
      <c r="AL41" s="546"/>
      <c r="AM41" s="217">
        <v>101</v>
      </c>
      <c r="AN41" s="218"/>
      <c r="AO41" s="218"/>
      <c r="AP41" s="218"/>
      <c r="AQ41" s="339" t="s">
        <v>633</v>
      </c>
      <c r="AR41" s="207"/>
      <c r="AS41" s="207"/>
      <c r="AT41" s="340"/>
      <c r="AU41" s="218" t="s">
        <v>633</v>
      </c>
      <c r="AV41" s="218"/>
      <c r="AW41" s="218"/>
      <c r="AX41" s="220"/>
    </row>
    <row r="42" spans="1:50" ht="23.25" customHeight="1">
      <c r="A42" s="225" t="s">
        <v>385</v>
      </c>
      <c r="B42" s="226"/>
      <c r="C42" s="226"/>
      <c r="D42" s="226"/>
      <c r="E42" s="226"/>
      <c r="F42" s="227"/>
      <c r="G42" s="231" t="s">
        <v>575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4" t="s">
        <v>353</v>
      </c>
      <c r="B44" s="815"/>
      <c r="C44" s="815"/>
      <c r="D44" s="815"/>
      <c r="E44" s="815"/>
      <c r="F44" s="816"/>
      <c r="G44" s="416" t="s">
        <v>146</v>
      </c>
      <c r="H44" s="417"/>
      <c r="I44" s="417"/>
      <c r="J44" s="417"/>
      <c r="K44" s="417"/>
      <c r="L44" s="417"/>
      <c r="M44" s="417"/>
      <c r="N44" s="417"/>
      <c r="O44" s="418"/>
      <c r="P44" s="606" t="s">
        <v>59</v>
      </c>
      <c r="Q44" s="417"/>
      <c r="R44" s="417"/>
      <c r="S44" s="417"/>
      <c r="T44" s="417"/>
      <c r="U44" s="417"/>
      <c r="V44" s="417"/>
      <c r="W44" s="417"/>
      <c r="X44" s="418"/>
      <c r="Y44" s="454"/>
      <c r="Z44" s="455"/>
      <c r="AA44" s="456"/>
      <c r="AB44" s="413" t="s">
        <v>11</v>
      </c>
      <c r="AC44" s="414"/>
      <c r="AD44" s="415"/>
      <c r="AE44" s="243" t="s">
        <v>397</v>
      </c>
      <c r="AF44" s="244"/>
      <c r="AG44" s="244"/>
      <c r="AH44" s="245"/>
      <c r="AI44" s="243" t="s">
        <v>395</v>
      </c>
      <c r="AJ44" s="244"/>
      <c r="AK44" s="244"/>
      <c r="AL44" s="245"/>
      <c r="AM44" s="249" t="s">
        <v>424</v>
      </c>
      <c r="AN44" s="249"/>
      <c r="AO44" s="249"/>
      <c r="AP44" s="249"/>
      <c r="AQ44" s="151" t="s">
        <v>235</v>
      </c>
      <c r="AR44" s="152"/>
      <c r="AS44" s="152"/>
      <c r="AT44" s="153"/>
      <c r="AU44" s="417" t="s">
        <v>134</v>
      </c>
      <c r="AV44" s="417"/>
      <c r="AW44" s="417"/>
      <c r="AX44" s="976"/>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7"/>
      <c r="Z45" s="458"/>
      <c r="AA45" s="459"/>
      <c r="AB45" s="246"/>
      <c r="AC45" s="247"/>
      <c r="AD45" s="248"/>
      <c r="AE45" s="246"/>
      <c r="AF45" s="247"/>
      <c r="AG45" s="247"/>
      <c r="AH45" s="248"/>
      <c r="AI45" s="246"/>
      <c r="AJ45" s="247"/>
      <c r="AK45" s="247"/>
      <c r="AL45" s="248"/>
      <c r="AM45" s="250"/>
      <c r="AN45" s="250"/>
      <c r="AO45" s="250"/>
      <c r="AP45" s="250"/>
      <c r="AQ45" s="610">
        <v>3</v>
      </c>
      <c r="AR45" s="200"/>
      <c r="AS45" s="133" t="s">
        <v>236</v>
      </c>
      <c r="AT45" s="134"/>
      <c r="AU45" s="199" t="s">
        <v>633</v>
      </c>
      <c r="AV45" s="199"/>
      <c r="AW45" s="401" t="s">
        <v>181</v>
      </c>
      <c r="AX45" s="402"/>
    </row>
    <row r="46" spans="1:50" ht="23.25" customHeight="1">
      <c r="A46" s="406"/>
      <c r="B46" s="404"/>
      <c r="C46" s="404"/>
      <c r="D46" s="404"/>
      <c r="E46" s="404"/>
      <c r="F46" s="405"/>
      <c r="G46" s="231" t="s">
        <v>579</v>
      </c>
      <c r="H46" s="232"/>
      <c r="I46" s="232"/>
      <c r="J46" s="232"/>
      <c r="K46" s="232"/>
      <c r="L46" s="232"/>
      <c r="M46" s="232"/>
      <c r="N46" s="232"/>
      <c r="O46" s="579"/>
      <c r="P46" s="570" t="s">
        <v>580</v>
      </c>
      <c r="Q46" s="570"/>
      <c r="R46" s="570"/>
      <c r="S46" s="570"/>
      <c r="T46" s="570"/>
      <c r="U46" s="570"/>
      <c r="V46" s="570"/>
      <c r="W46" s="570"/>
      <c r="X46" s="802"/>
      <c r="Y46" s="476" t="s">
        <v>12</v>
      </c>
      <c r="Z46" s="543"/>
      <c r="AA46" s="544"/>
      <c r="AB46" s="534" t="s">
        <v>638</v>
      </c>
      <c r="AC46" s="534"/>
      <c r="AD46" s="534"/>
      <c r="AE46" s="545">
        <v>0</v>
      </c>
      <c r="AF46" s="546"/>
      <c r="AG46" s="546"/>
      <c r="AH46" s="546"/>
      <c r="AI46" s="545">
        <v>0</v>
      </c>
      <c r="AJ46" s="546"/>
      <c r="AK46" s="546"/>
      <c r="AL46" s="546"/>
      <c r="AM46" s="217">
        <v>1</v>
      </c>
      <c r="AN46" s="218"/>
      <c r="AO46" s="218"/>
      <c r="AP46" s="218"/>
      <c r="AQ46" s="339" t="s">
        <v>633</v>
      </c>
      <c r="AR46" s="207"/>
      <c r="AS46" s="207"/>
      <c r="AT46" s="340"/>
      <c r="AU46" s="218" t="s">
        <v>633</v>
      </c>
      <c r="AV46" s="218"/>
      <c r="AW46" s="218"/>
      <c r="AX46" s="220"/>
    </row>
    <row r="47" spans="1:50" ht="23.25" customHeight="1">
      <c r="A47" s="407"/>
      <c r="B47" s="408"/>
      <c r="C47" s="408"/>
      <c r="D47" s="408"/>
      <c r="E47" s="408"/>
      <c r="F47" s="409"/>
      <c r="G47" s="580"/>
      <c r="H47" s="581"/>
      <c r="I47" s="581"/>
      <c r="J47" s="581"/>
      <c r="K47" s="581"/>
      <c r="L47" s="581"/>
      <c r="M47" s="581"/>
      <c r="N47" s="581"/>
      <c r="O47" s="582"/>
      <c r="P47" s="646"/>
      <c r="Q47" s="646"/>
      <c r="R47" s="646"/>
      <c r="S47" s="646"/>
      <c r="T47" s="646"/>
      <c r="U47" s="646"/>
      <c r="V47" s="646"/>
      <c r="W47" s="646"/>
      <c r="X47" s="803"/>
      <c r="Y47" s="421" t="s">
        <v>54</v>
      </c>
      <c r="Z47" s="422"/>
      <c r="AA47" s="423"/>
      <c r="AB47" s="535" t="s">
        <v>638</v>
      </c>
      <c r="AC47" s="535"/>
      <c r="AD47" s="535"/>
      <c r="AE47" s="545">
        <v>1</v>
      </c>
      <c r="AF47" s="546"/>
      <c r="AG47" s="546"/>
      <c r="AH47" s="546"/>
      <c r="AI47" s="545">
        <v>1</v>
      </c>
      <c r="AJ47" s="546"/>
      <c r="AK47" s="546"/>
      <c r="AL47" s="546"/>
      <c r="AM47" s="217">
        <v>1</v>
      </c>
      <c r="AN47" s="218"/>
      <c r="AO47" s="218"/>
      <c r="AP47" s="218"/>
      <c r="AQ47" s="339">
        <v>1</v>
      </c>
      <c r="AR47" s="207"/>
      <c r="AS47" s="207"/>
      <c r="AT47" s="340"/>
      <c r="AU47" s="218" t="s">
        <v>633</v>
      </c>
      <c r="AV47" s="218"/>
      <c r="AW47" s="218"/>
      <c r="AX47" s="220"/>
    </row>
    <row r="48" spans="1:50" ht="23.25" customHeight="1">
      <c r="A48" s="410"/>
      <c r="B48" s="411"/>
      <c r="C48" s="411"/>
      <c r="D48" s="411"/>
      <c r="E48" s="411"/>
      <c r="F48" s="412"/>
      <c r="G48" s="234"/>
      <c r="H48" s="235"/>
      <c r="I48" s="235"/>
      <c r="J48" s="235"/>
      <c r="K48" s="235"/>
      <c r="L48" s="235"/>
      <c r="M48" s="235"/>
      <c r="N48" s="235"/>
      <c r="O48" s="583"/>
      <c r="P48" s="648"/>
      <c r="Q48" s="648"/>
      <c r="R48" s="648"/>
      <c r="S48" s="648"/>
      <c r="T48" s="648"/>
      <c r="U48" s="648"/>
      <c r="V48" s="648"/>
      <c r="W48" s="648"/>
      <c r="X48" s="804"/>
      <c r="Y48" s="421" t="s">
        <v>13</v>
      </c>
      <c r="Z48" s="422"/>
      <c r="AA48" s="423"/>
      <c r="AB48" s="569" t="s">
        <v>182</v>
      </c>
      <c r="AC48" s="569"/>
      <c r="AD48" s="569"/>
      <c r="AE48" s="545">
        <v>0</v>
      </c>
      <c r="AF48" s="546"/>
      <c r="AG48" s="546"/>
      <c r="AH48" s="546"/>
      <c r="AI48" s="545">
        <v>0</v>
      </c>
      <c r="AJ48" s="546"/>
      <c r="AK48" s="546"/>
      <c r="AL48" s="546"/>
      <c r="AM48" s="217">
        <v>100</v>
      </c>
      <c r="AN48" s="218"/>
      <c r="AO48" s="218"/>
      <c r="AP48" s="218"/>
      <c r="AQ48" s="339" t="s">
        <v>633</v>
      </c>
      <c r="AR48" s="207"/>
      <c r="AS48" s="207"/>
      <c r="AT48" s="340"/>
      <c r="AU48" s="218" t="s">
        <v>633</v>
      </c>
      <c r="AV48" s="218"/>
      <c r="AW48" s="218"/>
      <c r="AX48" s="220"/>
    </row>
    <row r="49" spans="1:50" ht="23.25" customHeight="1">
      <c r="A49" s="225" t="s">
        <v>385</v>
      </c>
      <c r="B49" s="226"/>
      <c r="C49" s="226"/>
      <c r="D49" s="226"/>
      <c r="E49" s="226"/>
      <c r="F49" s="227"/>
      <c r="G49" s="231" t="s">
        <v>575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3" t="s">
        <v>353</v>
      </c>
      <c r="B51" s="404"/>
      <c r="C51" s="404"/>
      <c r="D51" s="404"/>
      <c r="E51" s="404"/>
      <c r="F51" s="405"/>
      <c r="G51" s="416" t="s">
        <v>146</v>
      </c>
      <c r="H51" s="417"/>
      <c r="I51" s="417"/>
      <c r="J51" s="417"/>
      <c r="K51" s="417"/>
      <c r="L51" s="417"/>
      <c r="M51" s="417"/>
      <c r="N51" s="417"/>
      <c r="O51" s="418"/>
      <c r="P51" s="606" t="s">
        <v>59</v>
      </c>
      <c r="Q51" s="417"/>
      <c r="R51" s="417"/>
      <c r="S51" s="417"/>
      <c r="T51" s="417"/>
      <c r="U51" s="417"/>
      <c r="V51" s="417"/>
      <c r="W51" s="417"/>
      <c r="X51" s="418"/>
      <c r="Y51" s="454"/>
      <c r="Z51" s="455"/>
      <c r="AA51" s="456"/>
      <c r="AB51" s="413" t="s">
        <v>11</v>
      </c>
      <c r="AC51" s="414"/>
      <c r="AD51" s="415"/>
      <c r="AE51" s="243" t="s">
        <v>397</v>
      </c>
      <c r="AF51" s="244"/>
      <c r="AG51" s="244"/>
      <c r="AH51" s="245"/>
      <c r="AI51" s="243" t="s">
        <v>395</v>
      </c>
      <c r="AJ51" s="244"/>
      <c r="AK51" s="244"/>
      <c r="AL51" s="245"/>
      <c r="AM51" s="249" t="s">
        <v>424</v>
      </c>
      <c r="AN51" s="249"/>
      <c r="AO51" s="249"/>
      <c r="AP51" s="249"/>
      <c r="AQ51" s="151" t="s">
        <v>235</v>
      </c>
      <c r="AR51" s="152"/>
      <c r="AS51" s="152"/>
      <c r="AT51" s="153"/>
      <c r="AU51" s="990" t="s">
        <v>134</v>
      </c>
      <c r="AV51" s="990"/>
      <c r="AW51" s="990"/>
      <c r="AX51" s="991"/>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7"/>
      <c r="Z52" s="458"/>
      <c r="AA52" s="459"/>
      <c r="AB52" s="246"/>
      <c r="AC52" s="247"/>
      <c r="AD52" s="248"/>
      <c r="AE52" s="246"/>
      <c r="AF52" s="247"/>
      <c r="AG52" s="247"/>
      <c r="AH52" s="248"/>
      <c r="AI52" s="246"/>
      <c r="AJ52" s="247"/>
      <c r="AK52" s="247"/>
      <c r="AL52" s="248"/>
      <c r="AM52" s="250"/>
      <c r="AN52" s="250"/>
      <c r="AO52" s="250"/>
      <c r="AP52" s="250"/>
      <c r="AQ52" s="610"/>
      <c r="AR52" s="200"/>
      <c r="AS52" s="133" t="s">
        <v>236</v>
      </c>
      <c r="AT52" s="134"/>
      <c r="AU52" s="199"/>
      <c r="AV52" s="199"/>
      <c r="AW52" s="401" t="s">
        <v>181</v>
      </c>
      <c r="AX52" s="402"/>
    </row>
    <row r="53" spans="1:50" ht="23.25" hidden="1" customHeight="1">
      <c r="A53" s="406"/>
      <c r="B53" s="404"/>
      <c r="C53" s="404"/>
      <c r="D53" s="404"/>
      <c r="E53" s="404"/>
      <c r="F53" s="405"/>
      <c r="G53" s="590"/>
      <c r="H53" s="591"/>
      <c r="I53" s="591"/>
      <c r="J53" s="591"/>
      <c r="K53" s="591"/>
      <c r="L53" s="591"/>
      <c r="M53" s="591"/>
      <c r="N53" s="591"/>
      <c r="O53" s="592"/>
      <c r="P53" s="105"/>
      <c r="Q53" s="105"/>
      <c r="R53" s="105"/>
      <c r="S53" s="105"/>
      <c r="T53" s="105"/>
      <c r="U53" s="105"/>
      <c r="V53" s="105"/>
      <c r="W53" s="105"/>
      <c r="X53" s="106"/>
      <c r="Y53" s="476" t="s">
        <v>12</v>
      </c>
      <c r="Z53" s="543"/>
      <c r="AA53" s="544"/>
      <c r="AB53" s="534"/>
      <c r="AC53" s="534"/>
      <c r="AD53" s="534"/>
      <c r="AE53" s="217"/>
      <c r="AF53" s="218"/>
      <c r="AG53" s="218"/>
      <c r="AH53" s="218"/>
      <c r="AI53" s="217"/>
      <c r="AJ53" s="218"/>
      <c r="AK53" s="218"/>
      <c r="AL53" s="218"/>
      <c r="AM53" s="217"/>
      <c r="AN53" s="218"/>
      <c r="AO53" s="218"/>
      <c r="AP53" s="218"/>
      <c r="AQ53" s="339"/>
      <c r="AR53" s="207"/>
      <c r="AS53" s="207"/>
      <c r="AT53" s="340"/>
      <c r="AU53" s="218"/>
      <c r="AV53" s="218"/>
      <c r="AW53" s="218"/>
      <c r="AX53" s="220"/>
    </row>
    <row r="54" spans="1:50" ht="23.25" hidden="1" customHeight="1">
      <c r="A54" s="407"/>
      <c r="B54" s="408"/>
      <c r="C54" s="408"/>
      <c r="D54" s="408"/>
      <c r="E54" s="408"/>
      <c r="F54" s="409"/>
      <c r="G54" s="593"/>
      <c r="H54" s="594"/>
      <c r="I54" s="594"/>
      <c r="J54" s="594"/>
      <c r="K54" s="594"/>
      <c r="L54" s="594"/>
      <c r="M54" s="594"/>
      <c r="N54" s="594"/>
      <c r="O54" s="595"/>
      <c r="P54" s="108"/>
      <c r="Q54" s="108"/>
      <c r="R54" s="108"/>
      <c r="S54" s="108"/>
      <c r="T54" s="108"/>
      <c r="U54" s="108"/>
      <c r="V54" s="108"/>
      <c r="W54" s="108"/>
      <c r="X54" s="109"/>
      <c r="Y54" s="421" t="s">
        <v>54</v>
      </c>
      <c r="Z54" s="422"/>
      <c r="AA54" s="423"/>
      <c r="AB54" s="535"/>
      <c r="AC54" s="535"/>
      <c r="AD54" s="535"/>
      <c r="AE54" s="217"/>
      <c r="AF54" s="218"/>
      <c r="AG54" s="218"/>
      <c r="AH54" s="218"/>
      <c r="AI54" s="217"/>
      <c r="AJ54" s="218"/>
      <c r="AK54" s="218"/>
      <c r="AL54" s="218"/>
      <c r="AM54" s="217"/>
      <c r="AN54" s="218"/>
      <c r="AO54" s="218"/>
      <c r="AP54" s="218"/>
      <c r="AQ54" s="339"/>
      <c r="AR54" s="207"/>
      <c r="AS54" s="207"/>
      <c r="AT54" s="340"/>
      <c r="AU54" s="218"/>
      <c r="AV54" s="218"/>
      <c r="AW54" s="218"/>
      <c r="AX54" s="220"/>
    </row>
    <row r="55" spans="1:50" ht="23.25" hidden="1" customHeight="1">
      <c r="A55" s="410"/>
      <c r="B55" s="411"/>
      <c r="C55" s="411"/>
      <c r="D55" s="411"/>
      <c r="E55" s="411"/>
      <c r="F55" s="412"/>
      <c r="G55" s="596"/>
      <c r="H55" s="597"/>
      <c r="I55" s="597"/>
      <c r="J55" s="597"/>
      <c r="K55" s="597"/>
      <c r="L55" s="597"/>
      <c r="M55" s="597"/>
      <c r="N55" s="597"/>
      <c r="O55" s="598"/>
      <c r="P55" s="111"/>
      <c r="Q55" s="111"/>
      <c r="R55" s="111"/>
      <c r="S55" s="111"/>
      <c r="T55" s="111"/>
      <c r="U55" s="111"/>
      <c r="V55" s="111"/>
      <c r="W55" s="111"/>
      <c r="X55" s="112"/>
      <c r="Y55" s="421" t="s">
        <v>13</v>
      </c>
      <c r="Z55" s="422"/>
      <c r="AA55" s="423"/>
      <c r="AB55" s="615" t="s">
        <v>14</v>
      </c>
      <c r="AC55" s="615"/>
      <c r="AD55" s="615"/>
      <c r="AE55" s="217"/>
      <c r="AF55" s="218"/>
      <c r="AG55" s="218"/>
      <c r="AH55" s="218"/>
      <c r="AI55" s="217"/>
      <c r="AJ55" s="218"/>
      <c r="AK55" s="218"/>
      <c r="AL55" s="218"/>
      <c r="AM55" s="217"/>
      <c r="AN55" s="218"/>
      <c r="AO55" s="218"/>
      <c r="AP55" s="218"/>
      <c r="AQ55" s="339"/>
      <c r="AR55" s="207"/>
      <c r="AS55" s="207"/>
      <c r="AT55" s="340"/>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3" t="s">
        <v>353</v>
      </c>
      <c r="B58" s="404"/>
      <c r="C58" s="404"/>
      <c r="D58" s="404"/>
      <c r="E58" s="404"/>
      <c r="F58" s="405"/>
      <c r="G58" s="416" t="s">
        <v>146</v>
      </c>
      <c r="H58" s="417"/>
      <c r="I58" s="417"/>
      <c r="J58" s="417"/>
      <c r="K58" s="417"/>
      <c r="L58" s="417"/>
      <c r="M58" s="417"/>
      <c r="N58" s="417"/>
      <c r="O58" s="418"/>
      <c r="P58" s="606" t="s">
        <v>59</v>
      </c>
      <c r="Q58" s="417"/>
      <c r="R58" s="417"/>
      <c r="S58" s="417"/>
      <c r="T58" s="417"/>
      <c r="U58" s="417"/>
      <c r="V58" s="417"/>
      <c r="W58" s="417"/>
      <c r="X58" s="418"/>
      <c r="Y58" s="454"/>
      <c r="Z58" s="455"/>
      <c r="AA58" s="456"/>
      <c r="AB58" s="413" t="s">
        <v>11</v>
      </c>
      <c r="AC58" s="414"/>
      <c r="AD58" s="415"/>
      <c r="AE58" s="243" t="s">
        <v>397</v>
      </c>
      <c r="AF58" s="244"/>
      <c r="AG58" s="244"/>
      <c r="AH58" s="245"/>
      <c r="AI58" s="243" t="s">
        <v>395</v>
      </c>
      <c r="AJ58" s="244"/>
      <c r="AK58" s="244"/>
      <c r="AL58" s="245"/>
      <c r="AM58" s="249" t="s">
        <v>424</v>
      </c>
      <c r="AN58" s="249"/>
      <c r="AO58" s="249"/>
      <c r="AP58" s="249"/>
      <c r="AQ58" s="151" t="s">
        <v>235</v>
      </c>
      <c r="AR58" s="152"/>
      <c r="AS58" s="152"/>
      <c r="AT58" s="153"/>
      <c r="AU58" s="990" t="s">
        <v>134</v>
      </c>
      <c r="AV58" s="990"/>
      <c r="AW58" s="990"/>
      <c r="AX58" s="991"/>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7"/>
      <c r="Z59" s="458"/>
      <c r="AA59" s="459"/>
      <c r="AB59" s="246"/>
      <c r="AC59" s="247"/>
      <c r="AD59" s="248"/>
      <c r="AE59" s="246"/>
      <c r="AF59" s="247"/>
      <c r="AG59" s="247"/>
      <c r="AH59" s="248"/>
      <c r="AI59" s="246"/>
      <c r="AJ59" s="247"/>
      <c r="AK59" s="247"/>
      <c r="AL59" s="248"/>
      <c r="AM59" s="250"/>
      <c r="AN59" s="250"/>
      <c r="AO59" s="250"/>
      <c r="AP59" s="250"/>
      <c r="AQ59" s="610"/>
      <c r="AR59" s="200"/>
      <c r="AS59" s="133" t="s">
        <v>236</v>
      </c>
      <c r="AT59" s="134"/>
      <c r="AU59" s="199"/>
      <c r="AV59" s="199"/>
      <c r="AW59" s="401" t="s">
        <v>181</v>
      </c>
      <c r="AX59" s="402"/>
    </row>
    <row r="60" spans="1:50" ht="23.25" hidden="1" customHeight="1">
      <c r="A60" s="406"/>
      <c r="B60" s="404"/>
      <c r="C60" s="404"/>
      <c r="D60" s="404"/>
      <c r="E60" s="404"/>
      <c r="F60" s="405"/>
      <c r="G60" s="590"/>
      <c r="H60" s="591"/>
      <c r="I60" s="591"/>
      <c r="J60" s="591"/>
      <c r="K60" s="591"/>
      <c r="L60" s="591"/>
      <c r="M60" s="591"/>
      <c r="N60" s="591"/>
      <c r="O60" s="592"/>
      <c r="P60" s="105"/>
      <c r="Q60" s="105"/>
      <c r="R60" s="105"/>
      <c r="S60" s="105"/>
      <c r="T60" s="105"/>
      <c r="U60" s="105"/>
      <c r="V60" s="105"/>
      <c r="W60" s="105"/>
      <c r="X60" s="106"/>
      <c r="Y60" s="476" t="s">
        <v>12</v>
      </c>
      <c r="Z60" s="543"/>
      <c r="AA60" s="544"/>
      <c r="AB60" s="534"/>
      <c r="AC60" s="534"/>
      <c r="AD60" s="534"/>
      <c r="AE60" s="217"/>
      <c r="AF60" s="218"/>
      <c r="AG60" s="218"/>
      <c r="AH60" s="218"/>
      <c r="AI60" s="217"/>
      <c r="AJ60" s="218"/>
      <c r="AK60" s="218"/>
      <c r="AL60" s="218"/>
      <c r="AM60" s="217"/>
      <c r="AN60" s="218"/>
      <c r="AO60" s="218"/>
      <c r="AP60" s="218"/>
      <c r="AQ60" s="339"/>
      <c r="AR60" s="207"/>
      <c r="AS60" s="207"/>
      <c r="AT60" s="340"/>
      <c r="AU60" s="218"/>
      <c r="AV60" s="218"/>
      <c r="AW60" s="218"/>
      <c r="AX60" s="220"/>
    </row>
    <row r="61" spans="1:50" ht="23.25" hidden="1" customHeight="1">
      <c r="A61" s="407"/>
      <c r="B61" s="408"/>
      <c r="C61" s="408"/>
      <c r="D61" s="408"/>
      <c r="E61" s="408"/>
      <c r="F61" s="409"/>
      <c r="G61" s="593"/>
      <c r="H61" s="594"/>
      <c r="I61" s="594"/>
      <c r="J61" s="594"/>
      <c r="K61" s="594"/>
      <c r="L61" s="594"/>
      <c r="M61" s="594"/>
      <c r="N61" s="594"/>
      <c r="O61" s="595"/>
      <c r="P61" s="108"/>
      <c r="Q61" s="108"/>
      <c r="R61" s="108"/>
      <c r="S61" s="108"/>
      <c r="T61" s="108"/>
      <c r="U61" s="108"/>
      <c r="V61" s="108"/>
      <c r="W61" s="108"/>
      <c r="X61" s="109"/>
      <c r="Y61" s="421" t="s">
        <v>54</v>
      </c>
      <c r="Z61" s="422"/>
      <c r="AA61" s="423"/>
      <c r="AB61" s="535"/>
      <c r="AC61" s="535"/>
      <c r="AD61" s="535"/>
      <c r="AE61" s="217"/>
      <c r="AF61" s="218"/>
      <c r="AG61" s="218"/>
      <c r="AH61" s="218"/>
      <c r="AI61" s="217"/>
      <c r="AJ61" s="218"/>
      <c r="AK61" s="218"/>
      <c r="AL61" s="218"/>
      <c r="AM61" s="217"/>
      <c r="AN61" s="218"/>
      <c r="AO61" s="218"/>
      <c r="AP61" s="218"/>
      <c r="AQ61" s="339"/>
      <c r="AR61" s="207"/>
      <c r="AS61" s="207"/>
      <c r="AT61" s="340"/>
      <c r="AU61" s="218"/>
      <c r="AV61" s="218"/>
      <c r="AW61" s="218"/>
      <c r="AX61" s="220"/>
    </row>
    <row r="62" spans="1:50" ht="23.25" hidden="1" customHeight="1">
      <c r="A62" s="407"/>
      <c r="B62" s="408"/>
      <c r="C62" s="408"/>
      <c r="D62" s="408"/>
      <c r="E62" s="408"/>
      <c r="F62" s="409"/>
      <c r="G62" s="596"/>
      <c r="H62" s="597"/>
      <c r="I62" s="597"/>
      <c r="J62" s="597"/>
      <c r="K62" s="597"/>
      <c r="L62" s="597"/>
      <c r="M62" s="597"/>
      <c r="N62" s="597"/>
      <c r="O62" s="598"/>
      <c r="P62" s="111"/>
      <c r="Q62" s="111"/>
      <c r="R62" s="111"/>
      <c r="S62" s="111"/>
      <c r="T62" s="111"/>
      <c r="U62" s="111"/>
      <c r="V62" s="111"/>
      <c r="W62" s="111"/>
      <c r="X62" s="112"/>
      <c r="Y62" s="421" t="s">
        <v>13</v>
      </c>
      <c r="Z62" s="422"/>
      <c r="AA62" s="423"/>
      <c r="AB62" s="569" t="s">
        <v>14</v>
      </c>
      <c r="AC62" s="569"/>
      <c r="AD62" s="569"/>
      <c r="AE62" s="217"/>
      <c r="AF62" s="218"/>
      <c r="AG62" s="218"/>
      <c r="AH62" s="218"/>
      <c r="AI62" s="217"/>
      <c r="AJ62" s="218"/>
      <c r="AK62" s="218"/>
      <c r="AL62" s="218"/>
      <c r="AM62" s="217"/>
      <c r="AN62" s="218"/>
      <c r="AO62" s="218"/>
      <c r="AP62" s="218"/>
      <c r="AQ62" s="339"/>
      <c r="AR62" s="207"/>
      <c r="AS62" s="207"/>
      <c r="AT62" s="340"/>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7" t="s">
        <v>354</v>
      </c>
      <c r="B65" s="488"/>
      <c r="C65" s="488"/>
      <c r="D65" s="488"/>
      <c r="E65" s="488"/>
      <c r="F65" s="489"/>
      <c r="G65" s="490"/>
      <c r="H65" s="238" t="s">
        <v>146</v>
      </c>
      <c r="I65" s="238"/>
      <c r="J65" s="238"/>
      <c r="K65" s="238"/>
      <c r="L65" s="238"/>
      <c r="M65" s="238"/>
      <c r="N65" s="238"/>
      <c r="O65" s="239"/>
      <c r="P65" s="237" t="s">
        <v>59</v>
      </c>
      <c r="Q65" s="238"/>
      <c r="R65" s="238"/>
      <c r="S65" s="238"/>
      <c r="T65" s="238"/>
      <c r="U65" s="238"/>
      <c r="V65" s="239"/>
      <c r="W65" s="492" t="s">
        <v>349</v>
      </c>
      <c r="X65" s="493"/>
      <c r="Y65" s="496"/>
      <c r="Z65" s="496"/>
      <c r="AA65" s="497"/>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0"/>
      <c r="B67" s="481"/>
      <c r="C67" s="481"/>
      <c r="D67" s="481"/>
      <c r="E67" s="481"/>
      <c r="F67" s="482"/>
      <c r="G67" s="254" t="s">
        <v>237</v>
      </c>
      <c r="H67" s="257"/>
      <c r="I67" s="258"/>
      <c r="J67" s="258"/>
      <c r="K67" s="258"/>
      <c r="L67" s="258"/>
      <c r="M67" s="258"/>
      <c r="N67" s="258"/>
      <c r="O67" s="259"/>
      <c r="P67" s="257"/>
      <c r="Q67" s="258"/>
      <c r="R67" s="258"/>
      <c r="S67" s="258"/>
      <c r="T67" s="258"/>
      <c r="U67" s="258"/>
      <c r="V67" s="259"/>
      <c r="W67" s="500"/>
      <c r="X67" s="501"/>
      <c r="Y67" s="306" t="s">
        <v>12</v>
      </c>
      <c r="Z67" s="306"/>
      <c r="AA67" s="307"/>
      <c r="AB67" s="308" t="s">
        <v>375</v>
      </c>
      <c r="AC67" s="308"/>
      <c r="AD67" s="308"/>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0"/>
      <c r="B68" s="481"/>
      <c r="C68" s="481"/>
      <c r="D68" s="481"/>
      <c r="E68" s="481"/>
      <c r="F68" s="482"/>
      <c r="G68" s="255"/>
      <c r="H68" s="260"/>
      <c r="I68" s="261"/>
      <c r="J68" s="261"/>
      <c r="K68" s="261"/>
      <c r="L68" s="261"/>
      <c r="M68" s="261"/>
      <c r="N68" s="261"/>
      <c r="O68" s="262"/>
      <c r="P68" s="260"/>
      <c r="Q68" s="261"/>
      <c r="R68" s="261"/>
      <c r="S68" s="261"/>
      <c r="T68" s="261"/>
      <c r="U68" s="261"/>
      <c r="V68" s="262"/>
      <c r="W68" s="502"/>
      <c r="X68" s="503"/>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0"/>
      <c r="B69" s="481"/>
      <c r="C69" s="481"/>
      <c r="D69" s="481"/>
      <c r="E69" s="481"/>
      <c r="F69" s="482"/>
      <c r="G69" s="256"/>
      <c r="H69" s="260"/>
      <c r="I69" s="261"/>
      <c r="J69" s="261"/>
      <c r="K69" s="261"/>
      <c r="L69" s="261"/>
      <c r="M69" s="261"/>
      <c r="N69" s="261"/>
      <c r="O69" s="262"/>
      <c r="P69" s="260"/>
      <c r="Q69" s="261"/>
      <c r="R69" s="261"/>
      <c r="S69" s="261"/>
      <c r="T69" s="261"/>
      <c r="U69" s="261"/>
      <c r="V69" s="262"/>
      <c r="W69" s="504"/>
      <c r="X69" s="505"/>
      <c r="Y69" s="221" t="s">
        <v>13</v>
      </c>
      <c r="Z69" s="221"/>
      <c r="AA69" s="222"/>
      <c r="AB69" s="224" t="s">
        <v>376</v>
      </c>
      <c r="AC69" s="224"/>
      <c r="AD69" s="224"/>
      <c r="AE69" s="263"/>
      <c r="AF69" s="264"/>
      <c r="AG69" s="264"/>
      <c r="AH69" s="264"/>
      <c r="AI69" s="263"/>
      <c r="AJ69" s="264"/>
      <c r="AK69" s="264"/>
      <c r="AL69" s="264"/>
      <c r="AM69" s="263"/>
      <c r="AN69" s="264"/>
      <c r="AO69" s="264"/>
      <c r="AP69" s="264"/>
      <c r="AQ69" s="217"/>
      <c r="AR69" s="218"/>
      <c r="AS69" s="218"/>
      <c r="AT69" s="219"/>
      <c r="AU69" s="218"/>
      <c r="AV69" s="218"/>
      <c r="AW69" s="218"/>
      <c r="AX69" s="220"/>
    </row>
    <row r="70" spans="1:50" ht="23.25" hidden="1" customHeight="1">
      <c r="A70" s="480" t="s">
        <v>359</v>
      </c>
      <c r="B70" s="481"/>
      <c r="C70" s="481"/>
      <c r="D70" s="481"/>
      <c r="E70" s="481"/>
      <c r="F70" s="482"/>
      <c r="G70" s="255" t="s">
        <v>238</v>
      </c>
      <c r="H70" s="297"/>
      <c r="I70" s="297"/>
      <c r="J70" s="297"/>
      <c r="K70" s="297"/>
      <c r="L70" s="297"/>
      <c r="M70" s="297"/>
      <c r="N70" s="297"/>
      <c r="O70" s="297"/>
      <c r="P70" s="297"/>
      <c r="Q70" s="297"/>
      <c r="R70" s="297"/>
      <c r="S70" s="297"/>
      <c r="T70" s="297"/>
      <c r="U70" s="297"/>
      <c r="V70" s="297"/>
      <c r="W70" s="300" t="s">
        <v>374</v>
      </c>
      <c r="X70" s="301"/>
      <c r="Y70" s="306" t="s">
        <v>12</v>
      </c>
      <c r="Z70" s="306"/>
      <c r="AA70" s="307"/>
      <c r="AB70" s="308" t="s">
        <v>375</v>
      </c>
      <c r="AC70" s="308"/>
      <c r="AD70" s="308"/>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0"/>
      <c r="B71" s="481"/>
      <c r="C71" s="481"/>
      <c r="D71" s="481"/>
      <c r="E71" s="481"/>
      <c r="F71" s="482"/>
      <c r="G71" s="255"/>
      <c r="H71" s="298"/>
      <c r="I71" s="298"/>
      <c r="J71" s="298"/>
      <c r="K71" s="298"/>
      <c r="L71" s="298"/>
      <c r="M71" s="298"/>
      <c r="N71" s="298"/>
      <c r="O71" s="298"/>
      <c r="P71" s="298"/>
      <c r="Q71" s="298"/>
      <c r="R71" s="298"/>
      <c r="S71" s="298"/>
      <c r="T71" s="298"/>
      <c r="U71" s="298"/>
      <c r="V71" s="298"/>
      <c r="W71" s="302"/>
      <c r="X71" s="303"/>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3"/>
      <c r="B72" s="484"/>
      <c r="C72" s="484"/>
      <c r="D72" s="484"/>
      <c r="E72" s="484"/>
      <c r="F72" s="485"/>
      <c r="G72" s="255"/>
      <c r="H72" s="299"/>
      <c r="I72" s="299"/>
      <c r="J72" s="299"/>
      <c r="K72" s="299"/>
      <c r="L72" s="299"/>
      <c r="M72" s="299"/>
      <c r="N72" s="299"/>
      <c r="O72" s="299"/>
      <c r="P72" s="299"/>
      <c r="Q72" s="299"/>
      <c r="R72" s="299"/>
      <c r="S72" s="299"/>
      <c r="T72" s="299"/>
      <c r="U72" s="299"/>
      <c r="V72" s="299"/>
      <c r="W72" s="304"/>
      <c r="X72" s="305"/>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7" t="s">
        <v>354</v>
      </c>
      <c r="B73" s="518"/>
      <c r="C73" s="518"/>
      <c r="D73" s="518"/>
      <c r="E73" s="518"/>
      <c r="F73" s="519"/>
      <c r="G73" s="601"/>
      <c r="H73" s="130" t="s">
        <v>146</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20"/>
      <c r="B74" s="521"/>
      <c r="C74" s="521"/>
      <c r="D74" s="521"/>
      <c r="E74" s="521"/>
      <c r="F74" s="522"/>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0"/>
      <c r="AR74" s="200"/>
      <c r="AS74" s="133" t="s">
        <v>236</v>
      </c>
      <c r="AT74" s="134"/>
      <c r="AU74" s="610"/>
      <c r="AV74" s="200"/>
      <c r="AW74" s="133" t="s">
        <v>181</v>
      </c>
      <c r="AX74" s="195"/>
    </row>
    <row r="75" spans="1:50" ht="23.25" hidden="1" customHeight="1">
      <c r="A75" s="520"/>
      <c r="B75" s="521"/>
      <c r="C75" s="521"/>
      <c r="D75" s="521"/>
      <c r="E75" s="521"/>
      <c r="F75" s="522"/>
      <c r="G75" s="63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0"/>
      <c r="AU75" s="218"/>
      <c r="AV75" s="218"/>
      <c r="AW75" s="218"/>
      <c r="AX75" s="220"/>
    </row>
    <row r="76" spans="1:50" ht="23.25" hidden="1" customHeight="1">
      <c r="A76" s="520"/>
      <c r="B76" s="521"/>
      <c r="C76" s="521"/>
      <c r="D76" s="521"/>
      <c r="E76" s="521"/>
      <c r="F76" s="522"/>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0"/>
      <c r="AU76" s="218"/>
      <c r="AV76" s="218"/>
      <c r="AW76" s="218"/>
      <c r="AX76" s="220"/>
    </row>
    <row r="77" spans="1:50" ht="23.25" hidden="1" customHeight="1">
      <c r="A77" s="520"/>
      <c r="B77" s="521"/>
      <c r="C77" s="521"/>
      <c r="D77" s="521"/>
      <c r="E77" s="521"/>
      <c r="F77" s="522"/>
      <c r="G77" s="634"/>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43"/>
      <c r="AF77" s="944"/>
      <c r="AG77" s="944"/>
      <c r="AH77" s="944"/>
      <c r="AI77" s="943"/>
      <c r="AJ77" s="944"/>
      <c r="AK77" s="944"/>
      <c r="AL77" s="944"/>
      <c r="AM77" s="943"/>
      <c r="AN77" s="944"/>
      <c r="AO77" s="944"/>
      <c r="AP77" s="944"/>
      <c r="AQ77" s="339"/>
      <c r="AR77" s="207"/>
      <c r="AS77" s="207"/>
      <c r="AT77" s="340"/>
      <c r="AU77" s="218"/>
      <c r="AV77" s="218"/>
      <c r="AW77" s="218"/>
      <c r="AX77" s="220"/>
    </row>
    <row r="78" spans="1:50" ht="69.75" hidden="1" customHeight="1">
      <c r="A78" s="333" t="s">
        <v>388</v>
      </c>
      <c r="B78" s="334"/>
      <c r="C78" s="334"/>
      <c r="D78" s="334"/>
      <c r="E78" s="331" t="s">
        <v>332</v>
      </c>
      <c r="F78" s="332"/>
      <c r="G78" s="56" t="s">
        <v>238</v>
      </c>
      <c r="H78" s="607"/>
      <c r="I78" s="608"/>
      <c r="J78" s="608"/>
      <c r="K78" s="608"/>
      <c r="L78" s="608"/>
      <c r="M78" s="608"/>
      <c r="N78" s="608"/>
      <c r="O78" s="609"/>
      <c r="P78" s="147"/>
      <c r="Q78" s="147"/>
      <c r="R78" s="147"/>
      <c r="S78" s="147"/>
      <c r="T78" s="147"/>
      <c r="U78" s="147"/>
      <c r="V78" s="147"/>
      <c r="W78" s="147"/>
      <c r="X78" s="147"/>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hidden="1" customHeight="1">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8" t="s">
        <v>348</v>
      </c>
      <c r="AP79" s="269"/>
      <c r="AQ79" s="269"/>
      <c r="AR79" s="80" t="s">
        <v>346</v>
      </c>
      <c r="AS79" s="268"/>
      <c r="AT79" s="269"/>
      <c r="AU79" s="269"/>
      <c r="AV79" s="269"/>
      <c r="AW79" s="269"/>
      <c r="AX79" s="1027"/>
    </row>
    <row r="80" spans="1:50" ht="18.75" hidden="1" customHeight="1">
      <c r="A80" s="915" t="s">
        <v>147</v>
      </c>
      <c r="B80" s="536" t="s">
        <v>345</v>
      </c>
      <c r="C80" s="537"/>
      <c r="D80" s="537"/>
      <c r="E80" s="537"/>
      <c r="F80" s="538"/>
      <c r="G80" s="439" t="s">
        <v>139</v>
      </c>
      <c r="H80" s="439"/>
      <c r="I80" s="439"/>
      <c r="J80" s="439"/>
      <c r="K80" s="439"/>
      <c r="L80" s="439"/>
      <c r="M80" s="439"/>
      <c r="N80" s="439"/>
      <c r="O80" s="439"/>
      <c r="P80" s="439"/>
      <c r="Q80" s="439"/>
      <c r="R80" s="439"/>
      <c r="S80" s="439"/>
      <c r="T80" s="439"/>
      <c r="U80" s="439"/>
      <c r="V80" s="439"/>
      <c r="W80" s="439"/>
      <c r="X80" s="439"/>
      <c r="Y80" s="439"/>
      <c r="Z80" s="439"/>
      <c r="AA80" s="524"/>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916"/>
      <c r="B81" s="539"/>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916"/>
      <c r="B82" s="539"/>
      <c r="C82" s="434"/>
      <c r="D82" s="434"/>
      <c r="E82" s="434"/>
      <c r="F82" s="435"/>
      <c r="G82" s="714"/>
      <c r="H82" s="714"/>
      <c r="I82" s="714"/>
      <c r="J82" s="714"/>
      <c r="K82" s="714"/>
      <c r="L82" s="714"/>
      <c r="M82" s="714"/>
      <c r="N82" s="714"/>
      <c r="O82" s="714"/>
      <c r="P82" s="714"/>
      <c r="Q82" s="714"/>
      <c r="R82" s="714"/>
      <c r="S82" s="714"/>
      <c r="T82" s="714"/>
      <c r="U82" s="714"/>
      <c r="V82" s="714"/>
      <c r="W82" s="714"/>
      <c r="X82" s="714"/>
      <c r="Y82" s="714"/>
      <c r="Z82" s="714"/>
      <c r="AA82" s="715"/>
      <c r="AB82" s="937"/>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8"/>
    </row>
    <row r="83" spans="1:60" ht="22.5" hidden="1" customHeight="1">
      <c r="A83" s="916"/>
      <c r="B83" s="539"/>
      <c r="C83" s="434"/>
      <c r="D83" s="434"/>
      <c r="E83" s="434"/>
      <c r="F83" s="435"/>
      <c r="G83" s="716"/>
      <c r="H83" s="716"/>
      <c r="I83" s="716"/>
      <c r="J83" s="716"/>
      <c r="K83" s="716"/>
      <c r="L83" s="716"/>
      <c r="M83" s="716"/>
      <c r="N83" s="716"/>
      <c r="O83" s="716"/>
      <c r="P83" s="716"/>
      <c r="Q83" s="716"/>
      <c r="R83" s="716"/>
      <c r="S83" s="716"/>
      <c r="T83" s="716"/>
      <c r="U83" s="716"/>
      <c r="V83" s="716"/>
      <c r="W83" s="716"/>
      <c r="X83" s="716"/>
      <c r="Y83" s="716"/>
      <c r="Z83" s="716"/>
      <c r="AA83" s="717"/>
      <c r="AB83" s="939"/>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40"/>
    </row>
    <row r="84" spans="1:60" ht="19.5" hidden="1" customHeight="1">
      <c r="A84" s="916"/>
      <c r="B84" s="540"/>
      <c r="C84" s="541"/>
      <c r="D84" s="541"/>
      <c r="E84" s="541"/>
      <c r="F84" s="542"/>
      <c r="G84" s="718"/>
      <c r="H84" s="718"/>
      <c r="I84" s="718"/>
      <c r="J84" s="718"/>
      <c r="K84" s="718"/>
      <c r="L84" s="718"/>
      <c r="M84" s="718"/>
      <c r="N84" s="718"/>
      <c r="O84" s="718"/>
      <c r="P84" s="718"/>
      <c r="Q84" s="718"/>
      <c r="R84" s="718"/>
      <c r="S84" s="718"/>
      <c r="T84" s="718"/>
      <c r="U84" s="718"/>
      <c r="V84" s="718"/>
      <c r="W84" s="718"/>
      <c r="X84" s="718"/>
      <c r="Y84" s="718"/>
      <c r="Z84" s="718"/>
      <c r="AA84" s="719"/>
      <c r="AB84" s="941"/>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42"/>
    </row>
    <row r="85" spans="1:60" ht="18.75" hidden="1" customHeight="1">
      <c r="A85" s="916"/>
      <c r="B85" s="434" t="s">
        <v>145</v>
      </c>
      <c r="C85" s="434"/>
      <c r="D85" s="434"/>
      <c r="E85" s="434"/>
      <c r="F85" s="435"/>
      <c r="G85" s="523" t="s">
        <v>61</v>
      </c>
      <c r="H85" s="439"/>
      <c r="I85" s="439"/>
      <c r="J85" s="439"/>
      <c r="K85" s="439"/>
      <c r="L85" s="439"/>
      <c r="M85" s="439"/>
      <c r="N85" s="439"/>
      <c r="O85" s="524"/>
      <c r="P85" s="438" t="s">
        <v>63</v>
      </c>
      <c r="Q85" s="439"/>
      <c r="R85" s="439"/>
      <c r="S85" s="439"/>
      <c r="T85" s="439"/>
      <c r="U85" s="439"/>
      <c r="V85" s="439"/>
      <c r="W85" s="439"/>
      <c r="X85" s="524"/>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49" t="s">
        <v>134</v>
      </c>
      <c r="AV85" s="549"/>
      <c r="AW85" s="549"/>
      <c r="AX85" s="550"/>
      <c r="AY85" s="10"/>
      <c r="AZ85" s="10"/>
      <c r="BA85" s="10"/>
      <c r="BB85" s="10"/>
      <c r="BC85" s="10"/>
    </row>
    <row r="86" spans="1:60" ht="18.75" hidden="1" customHeight="1">
      <c r="A86" s="91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1" t="s">
        <v>181</v>
      </c>
      <c r="AX86" s="402"/>
      <c r="AY86" s="10"/>
      <c r="AZ86" s="10"/>
      <c r="BA86" s="10"/>
      <c r="BB86" s="10"/>
      <c r="BC86" s="10"/>
      <c r="BD86" s="10"/>
      <c r="BE86" s="10"/>
      <c r="BF86" s="10"/>
      <c r="BG86" s="10"/>
      <c r="BH86" s="10"/>
    </row>
    <row r="87" spans="1:60" ht="23.25" hidden="1" customHeight="1">
      <c r="A87" s="916"/>
      <c r="B87" s="434"/>
      <c r="C87" s="434"/>
      <c r="D87" s="434"/>
      <c r="E87" s="434"/>
      <c r="F87" s="435"/>
      <c r="G87" s="104"/>
      <c r="H87" s="105"/>
      <c r="I87" s="105"/>
      <c r="J87" s="105"/>
      <c r="K87" s="105"/>
      <c r="L87" s="105"/>
      <c r="M87" s="105"/>
      <c r="N87" s="105"/>
      <c r="O87" s="106"/>
      <c r="P87" s="105"/>
      <c r="Q87" s="525"/>
      <c r="R87" s="525"/>
      <c r="S87" s="525"/>
      <c r="T87" s="525"/>
      <c r="U87" s="525"/>
      <c r="V87" s="525"/>
      <c r="W87" s="525"/>
      <c r="X87" s="526"/>
      <c r="Y87" s="576" t="s">
        <v>62</v>
      </c>
      <c r="Z87" s="577"/>
      <c r="AA87" s="578"/>
      <c r="AB87" s="534"/>
      <c r="AC87" s="534"/>
      <c r="AD87" s="534"/>
      <c r="AE87" s="217"/>
      <c r="AF87" s="218"/>
      <c r="AG87" s="218"/>
      <c r="AH87" s="218"/>
      <c r="AI87" s="217"/>
      <c r="AJ87" s="218"/>
      <c r="AK87" s="218"/>
      <c r="AL87" s="218"/>
      <c r="AM87" s="217"/>
      <c r="AN87" s="218"/>
      <c r="AO87" s="218"/>
      <c r="AP87" s="218"/>
      <c r="AQ87" s="339"/>
      <c r="AR87" s="207"/>
      <c r="AS87" s="207"/>
      <c r="AT87" s="340"/>
      <c r="AU87" s="218"/>
      <c r="AV87" s="218"/>
      <c r="AW87" s="218"/>
      <c r="AX87" s="220"/>
    </row>
    <row r="88" spans="1:60" ht="23.25" hidden="1" customHeight="1">
      <c r="A88" s="916"/>
      <c r="B88" s="434"/>
      <c r="C88" s="434"/>
      <c r="D88" s="434"/>
      <c r="E88" s="434"/>
      <c r="F88" s="435"/>
      <c r="G88" s="107"/>
      <c r="H88" s="108"/>
      <c r="I88" s="108"/>
      <c r="J88" s="108"/>
      <c r="K88" s="108"/>
      <c r="L88" s="108"/>
      <c r="M88" s="108"/>
      <c r="N88" s="108"/>
      <c r="O88" s="109"/>
      <c r="P88" s="527"/>
      <c r="Q88" s="527"/>
      <c r="R88" s="527"/>
      <c r="S88" s="527"/>
      <c r="T88" s="527"/>
      <c r="U88" s="527"/>
      <c r="V88" s="527"/>
      <c r="W88" s="527"/>
      <c r="X88" s="528"/>
      <c r="Y88" s="463" t="s">
        <v>54</v>
      </c>
      <c r="Z88" s="464"/>
      <c r="AA88" s="465"/>
      <c r="AB88" s="535"/>
      <c r="AC88" s="535"/>
      <c r="AD88" s="535"/>
      <c r="AE88" s="217"/>
      <c r="AF88" s="218"/>
      <c r="AG88" s="218"/>
      <c r="AH88" s="218"/>
      <c r="AI88" s="217"/>
      <c r="AJ88" s="218"/>
      <c r="AK88" s="218"/>
      <c r="AL88" s="218"/>
      <c r="AM88" s="217"/>
      <c r="AN88" s="218"/>
      <c r="AO88" s="218"/>
      <c r="AP88" s="218"/>
      <c r="AQ88" s="339"/>
      <c r="AR88" s="207"/>
      <c r="AS88" s="207"/>
      <c r="AT88" s="340"/>
      <c r="AU88" s="218"/>
      <c r="AV88" s="218"/>
      <c r="AW88" s="218"/>
      <c r="AX88" s="220"/>
      <c r="AY88" s="10"/>
      <c r="AZ88" s="10"/>
      <c r="BA88" s="10"/>
      <c r="BB88" s="10"/>
      <c r="BC88" s="10"/>
    </row>
    <row r="89" spans="1:60" ht="23.25" hidden="1" customHeight="1">
      <c r="A89" s="916"/>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63" t="s">
        <v>13</v>
      </c>
      <c r="Z89" s="464"/>
      <c r="AA89" s="465"/>
      <c r="AB89" s="615" t="s">
        <v>14</v>
      </c>
      <c r="AC89" s="615"/>
      <c r="AD89" s="615"/>
      <c r="AE89" s="217"/>
      <c r="AF89" s="218"/>
      <c r="AG89" s="218"/>
      <c r="AH89" s="218"/>
      <c r="AI89" s="217"/>
      <c r="AJ89" s="218"/>
      <c r="AK89" s="218"/>
      <c r="AL89" s="218"/>
      <c r="AM89" s="217"/>
      <c r="AN89" s="218"/>
      <c r="AO89" s="218"/>
      <c r="AP89" s="218"/>
      <c r="AQ89" s="339"/>
      <c r="AR89" s="207"/>
      <c r="AS89" s="207"/>
      <c r="AT89" s="340"/>
      <c r="AU89" s="218"/>
      <c r="AV89" s="218"/>
      <c r="AW89" s="218"/>
      <c r="AX89" s="220"/>
      <c r="AY89" s="10"/>
      <c r="AZ89" s="10"/>
      <c r="BA89" s="10"/>
      <c r="BB89" s="10"/>
      <c r="BC89" s="10"/>
      <c r="BD89" s="10"/>
      <c r="BE89" s="10"/>
      <c r="BF89" s="10"/>
      <c r="BG89" s="10"/>
      <c r="BH89" s="10"/>
    </row>
    <row r="90" spans="1:60" ht="18.75" hidden="1" customHeight="1">
      <c r="A90" s="916"/>
      <c r="B90" s="434" t="s">
        <v>145</v>
      </c>
      <c r="C90" s="434"/>
      <c r="D90" s="434"/>
      <c r="E90" s="434"/>
      <c r="F90" s="435"/>
      <c r="G90" s="523" t="s">
        <v>61</v>
      </c>
      <c r="H90" s="439"/>
      <c r="I90" s="439"/>
      <c r="J90" s="439"/>
      <c r="K90" s="439"/>
      <c r="L90" s="439"/>
      <c r="M90" s="439"/>
      <c r="N90" s="439"/>
      <c r="O90" s="524"/>
      <c r="P90" s="438" t="s">
        <v>63</v>
      </c>
      <c r="Q90" s="439"/>
      <c r="R90" s="439"/>
      <c r="S90" s="439"/>
      <c r="T90" s="439"/>
      <c r="U90" s="439"/>
      <c r="V90" s="439"/>
      <c r="W90" s="439"/>
      <c r="X90" s="524"/>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49" t="s">
        <v>134</v>
      </c>
      <c r="AV90" s="549"/>
      <c r="AW90" s="549"/>
      <c r="AX90" s="550"/>
    </row>
    <row r="91" spans="1:60" ht="18.75" hidden="1" customHeight="1">
      <c r="A91" s="91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c r="A92" s="916"/>
      <c r="B92" s="434"/>
      <c r="C92" s="434"/>
      <c r="D92" s="434"/>
      <c r="E92" s="434"/>
      <c r="F92" s="435"/>
      <c r="G92" s="104"/>
      <c r="H92" s="105"/>
      <c r="I92" s="105"/>
      <c r="J92" s="105"/>
      <c r="K92" s="105"/>
      <c r="L92" s="105"/>
      <c r="M92" s="105"/>
      <c r="N92" s="105"/>
      <c r="O92" s="106"/>
      <c r="P92" s="105"/>
      <c r="Q92" s="525"/>
      <c r="R92" s="525"/>
      <c r="S92" s="525"/>
      <c r="T92" s="525"/>
      <c r="U92" s="525"/>
      <c r="V92" s="525"/>
      <c r="W92" s="525"/>
      <c r="X92" s="526"/>
      <c r="Y92" s="576" t="s">
        <v>62</v>
      </c>
      <c r="Z92" s="577"/>
      <c r="AA92" s="578"/>
      <c r="AB92" s="534"/>
      <c r="AC92" s="534"/>
      <c r="AD92" s="534"/>
      <c r="AE92" s="217"/>
      <c r="AF92" s="218"/>
      <c r="AG92" s="218"/>
      <c r="AH92" s="218"/>
      <c r="AI92" s="217"/>
      <c r="AJ92" s="218"/>
      <c r="AK92" s="218"/>
      <c r="AL92" s="218"/>
      <c r="AM92" s="217"/>
      <c r="AN92" s="218"/>
      <c r="AO92" s="218"/>
      <c r="AP92" s="218"/>
      <c r="AQ92" s="339"/>
      <c r="AR92" s="207"/>
      <c r="AS92" s="207"/>
      <c r="AT92" s="340"/>
      <c r="AU92" s="218"/>
      <c r="AV92" s="218"/>
      <c r="AW92" s="218"/>
      <c r="AX92" s="220"/>
      <c r="AY92" s="10"/>
      <c r="AZ92" s="10"/>
      <c r="BA92" s="10"/>
      <c r="BB92" s="10"/>
      <c r="BC92" s="10"/>
      <c r="BD92" s="10"/>
      <c r="BE92" s="10"/>
      <c r="BF92" s="10"/>
      <c r="BG92" s="10"/>
      <c r="BH92" s="10"/>
    </row>
    <row r="93" spans="1:60" ht="23.25" hidden="1" customHeight="1">
      <c r="A93" s="916"/>
      <c r="B93" s="434"/>
      <c r="C93" s="434"/>
      <c r="D93" s="434"/>
      <c r="E93" s="434"/>
      <c r="F93" s="435"/>
      <c r="G93" s="107"/>
      <c r="H93" s="108"/>
      <c r="I93" s="108"/>
      <c r="J93" s="108"/>
      <c r="K93" s="108"/>
      <c r="L93" s="108"/>
      <c r="M93" s="108"/>
      <c r="N93" s="108"/>
      <c r="O93" s="109"/>
      <c r="P93" s="527"/>
      <c r="Q93" s="527"/>
      <c r="R93" s="527"/>
      <c r="S93" s="527"/>
      <c r="T93" s="527"/>
      <c r="U93" s="527"/>
      <c r="V93" s="527"/>
      <c r="W93" s="527"/>
      <c r="X93" s="528"/>
      <c r="Y93" s="463" t="s">
        <v>54</v>
      </c>
      <c r="Z93" s="464"/>
      <c r="AA93" s="465"/>
      <c r="AB93" s="535"/>
      <c r="AC93" s="535"/>
      <c r="AD93" s="535"/>
      <c r="AE93" s="217"/>
      <c r="AF93" s="218"/>
      <c r="AG93" s="218"/>
      <c r="AH93" s="218"/>
      <c r="AI93" s="217"/>
      <c r="AJ93" s="218"/>
      <c r="AK93" s="218"/>
      <c r="AL93" s="218"/>
      <c r="AM93" s="217"/>
      <c r="AN93" s="218"/>
      <c r="AO93" s="218"/>
      <c r="AP93" s="218"/>
      <c r="AQ93" s="339"/>
      <c r="AR93" s="207"/>
      <c r="AS93" s="207"/>
      <c r="AT93" s="340"/>
      <c r="AU93" s="218"/>
      <c r="AV93" s="218"/>
      <c r="AW93" s="218"/>
      <c r="AX93" s="220"/>
    </row>
    <row r="94" spans="1:60" ht="23.25" hidden="1" customHeight="1">
      <c r="A94" s="916"/>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63" t="s">
        <v>13</v>
      </c>
      <c r="Z94" s="464"/>
      <c r="AA94" s="465"/>
      <c r="AB94" s="615" t="s">
        <v>14</v>
      </c>
      <c r="AC94" s="615"/>
      <c r="AD94" s="615"/>
      <c r="AE94" s="217"/>
      <c r="AF94" s="218"/>
      <c r="AG94" s="218"/>
      <c r="AH94" s="218"/>
      <c r="AI94" s="217"/>
      <c r="AJ94" s="218"/>
      <c r="AK94" s="218"/>
      <c r="AL94" s="218"/>
      <c r="AM94" s="217"/>
      <c r="AN94" s="218"/>
      <c r="AO94" s="218"/>
      <c r="AP94" s="218"/>
      <c r="AQ94" s="339"/>
      <c r="AR94" s="207"/>
      <c r="AS94" s="207"/>
      <c r="AT94" s="340"/>
      <c r="AU94" s="218"/>
      <c r="AV94" s="218"/>
      <c r="AW94" s="218"/>
      <c r="AX94" s="220"/>
      <c r="AY94" s="10"/>
      <c r="AZ94" s="10"/>
      <c r="BA94" s="10"/>
      <c r="BB94" s="10"/>
      <c r="BC94" s="10"/>
    </row>
    <row r="95" spans="1:60" ht="18.75" hidden="1" customHeight="1">
      <c r="A95" s="916"/>
      <c r="B95" s="434" t="s">
        <v>145</v>
      </c>
      <c r="C95" s="434"/>
      <c r="D95" s="434"/>
      <c r="E95" s="434"/>
      <c r="F95" s="435"/>
      <c r="G95" s="523" t="s">
        <v>61</v>
      </c>
      <c r="H95" s="439"/>
      <c r="I95" s="439"/>
      <c r="J95" s="439"/>
      <c r="K95" s="439"/>
      <c r="L95" s="439"/>
      <c r="M95" s="439"/>
      <c r="N95" s="439"/>
      <c r="O95" s="524"/>
      <c r="P95" s="438" t="s">
        <v>63</v>
      </c>
      <c r="Q95" s="439"/>
      <c r="R95" s="439"/>
      <c r="S95" s="439"/>
      <c r="T95" s="439"/>
      <c r="U95" s="439"/>
      <c r="V95" s="439"/>
      <c r="W95" s="439"/>
      <c r="X95" s="524"/>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49" t="s">
        <v>134</v>
      </c>
      <c r="AV95" s="549"/>
      <c r="AW95" s="549"/>
      <c r="AX95" s="550"/>
      <c r="AY95" s="10"/>
      <c r="AZ95" s="10"/>
      <c r="BA95" s="10"/>
      <c r="BB95" s="10"/>
      <c r="BC95" s="10"/>
      <c r="BD95" s="10"/>
      <c r="BE95" s="10"/>
      <c r="BF95" s="10"/>
      <c r="BG95" s="10"/>
      <c r="BH95" s="10"/>
    </row>
    <row r="96" spans="1:60" ht="18.75" hidden="1" customHeight="1">
      <c r="A96" s="91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c r="A97" s="916"/>
      <c r="B97" s="434"/>
      <c r="C97" s="434"/>
      <c r="D97" s="434"/>
      <c r="E97" s="434"/>
      <c r="F97" s="435"/>
      <c r="G97" s="104"/>
      <c r="H97" s="105"/>
      <c r="I97" s="105"/>
      <c r="J97" s="105"/>
      <c r="K97" s="105"/>
      <c r="L97" s="105"/>
      <c r="M97" s="105"/>
      <c r="N97" s="105"/>
      <c r="O97" s="106"/>
      <c r="P97" s="105"/>
      <c r="Q97" s="525"/>
      <c r="R97" s="525"/>
      <c r="S97" s="525"/>
      <c r="T97" s="525"/>
      <c r="U97" s="525"/>
      <c r="V97" s="525"/>
      <c r="W97" s="525"/>
      <c r="X97" s="526"/>
      <c r="Y97" s="576" t="s">
        <v>62</v>
      </c>
      <c r="Z97" s="577"/>
      <c r="AA97" s="578"/>
      <c r="AB97" s="473"/>
      <c r="AC97" s="474"/>
      <c r="AD97" s="475"/>
      <c r="AE97" s="217"/>
      <c r="AF97" s="218"/>
      <c r="AG97" s="218"/>
      <c r="AH97" s="219"/>
      <c r="AI97" s="217"/>
      <c r="AJ97" s="218"/>
      <c r="AK97" s="218"/>
      <c r="AL97" s="219"/>
      <c r="AM97" s="217"/>
      <c r="AN97" s="218"/>
      <c r="AO97" s="218"/>
      <c r="AP97" s="218"/>
      <c r="AQ97" s="339"/>
      <c r="AR97" s="207"/>
      <c r="AS97" s="207"/>
      <c r="AT97" s="340"/>
      <c r="AU97" s="218"/>
      <c r="AV97" s="218"/>
      <c r="AW97" s="218"/>
      <c r="AX97" s="220"/>
      <c r="AY97" s="10"/>
      <c r="AZ97" s="10"/>
      <c r="BA97" s="10"/>
      <c r="BB97" s="10"/>
      <c r="BC97" s="10"/>
    </row>
    <row r="98" spans="1:60" ht="23.25" hidden="1" customHeight="1">
      <c r="A98" s="916"/>
      <c r="B98" s="434"/>
      <c r="C98" s="434"/>
      <c r="D98" s="434"/>
      <c r="E98" s="434"/>
      <c r="F98" s="435"/>
      <c r="G98" s="107"/>
      <c r="H98" s="108"/>
      <c r="I98" s="108"/>
      <c r="J98" s="108"/>
      <c r="K98" s="108"/>
      <c r="L98" s="108"/>
      <c r="M98" s="108"/>
      <c r="N98" s="108"/>
      <c r="O98" s="109"/>
      <c r="P98" s="527"/>
      <c r="Q98" s="527"/>
      <c r="R98" s="527"/>
      <c r="S98" s="527"/>
      <c r="T98" s="527"/>
      <c r="U98" s="527"/>
      <c r="V98" s="527"/>
      <c r="W98" s="527"/>
      <c r="X98" s="528"/>
      <c r="Y98" s="463" t="s">
        <v>54</v>
      </c>
      <c r="Z98" s="464"/>
      <c r="AA98" s="465"/>
      <c r="AB98" s="587"/>
      <c r="AC98" s="588"/>
      <c r="AD98" s="589"/>
      <c r="AE98" s="217"/>
      <c r="AF98" s="218"/>
      <c r="AG98" s="218"/>
      <c r="AH98" s="219"/>
      <c r="AI98" s="217"/>
      <c r="AJ98" s="218"/>
      <c r="AK98" s="218"/>
      <c r="AL98" s="219"/>
      <c r="AM98" s="217"/>
      <c r="AN98" s="218"/>
      <c r="AO98" s="218"/>
      <c r="AP98" s="218"/>
      <c r="AQ98" s="339"/>
      <c r="AR98" s="207"/>
      <c r="AS98" s="207"/>
      <c r="AT98" s="340"/>
      <c r="AU98" s="218"/>
      <c r="AV98" s="218"/>
      <c r="AW98" s="218"/>
      <c r="AX98" s="220"/>
      <c r="AY98" s="10"/>
      <c r="AZ98" s="10"/>
      <c r="BA98" s="10"/>
      <c r="BB98" s="10"/>
      <c r="BC98" s="10"/>
      <c r="BD98" s="10"/>
      <c r="BE98" s="10"/>
      <c r="BF98" s="10"/>
      <c r="BG98" s="10"/>
      <c r="BH98" s="10"/>
    </row>
    <row r="99" spans="1:60" ht="23.25" hidden="1" customHeight="1" thickBot="1">
      <c r="A99" s="917"/>
      <c r="B99" s="436"/>
      <c r="C99" s="436"/>
      <c r="D99" s="436"/>
      <c r="E99" s="436"/>
      <c r="F99" s="437"/>
      <c r="G99" s="599"/>
      <c r="H99" s="215"/>
      <c r="I99" s="215"/>
      <c r="J99" s="215"/>
      <c r="K99" s="215"/>
      <c r="L99" s="215"/>
      <c r="M99" s="215"/>
      <c r="N99" s="215"/>
      <c r="O99" s="600"/>
      <c r="P99" s="529"/>
      <c r="Q99" s="529"/>
      <c r="R99" s="529"/>
      <c r="S99" s="529"/>
      <c r="T99" s="529"/>
      <c r="U99" s="529"/>
      <c r="V99" s="529"/>
      <c r="W99" s="529"/>
      <c r="X99" s="530"/>
      <c r="Y99" s="951" t="s">
        <v>13</v>
      </c>
      <c r="Z99" s="952"/>
      <c r="AA99" s="953"/>
      <c r="AB99" s="945" t="s">
        <v>14</v>
      </c>
      <c r="AC99" s="946"/>
      <c r="AD99" s="947"/>
      <c r="AE99" s="531"/>
      <c r="AF99" s="532"/>
      <c r="AG99" s="532"/>
      <c r="AH99" s="533"/>
      <c r="AI99" s="531"/>
      <c r="AJ99" s="532"/>
      <c r="AK99" s="532"/>
      <c r="AL99" s="533"/>
      <c r="AM99" s="531"/>
      <c r="AN99" s="532"/>
      <c r="AO99" s="532"/>
      <c r="AP99" s="532"/>
      <c r="AQ99" s="551"/>
      <c r="AR99" s="552"/>
      <c r="AS99" s="552"/>
      <c r="AT99" s="553"/>
      <c r="AU99" s="532"/>
      <c r="AV99" s="532"/>
      <c r="AW99" s="532"/>
      <c r="AX99" s="554"/>
    </row>
    <row r="100" spans="1:60" ht="31.5" customHeight="1">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905"/>
      <c r="Z100" s="906"/>
      <c r="AA100" s="907"/>
      <c r="AB100" s="486" t="s">
        <v>11</v>
      </c>
      <c r="AC100" s="486"/>
      <c r="AD100" s="486"/>
      <c r="AE100" s="555" t="s">
        <v>397</v>
      </c>
      <c r="AF100" s="556"/>
      <c r="AG100" s="556"/>
      <c r="AH100" s="557"/>
      <c r="AI100" s="555" t="s">
        <v>417</v>
      </c>
      <c r="AJ100" s="556"/>
      <c r="AK100" s="556"/>
      <c r="AL100" s="557"/>
      <c r="AM100" s="555" t="s">
        <v>424</v>
      </c>
      <c r="AN100" s="556"/>
      <c r="AO100" s="556"/>
      <c r="AP100" s="557"/>
      <c r="AQ100" s="316" t="s">
        <v>437</v>
      </c>
      <c r="AR100" s="317"/>
      <c r="AS100" s="317"/>
      <c r="AT100" s="318"/>
      <c r="AU100" s="316" t="s">
        <v>438</v>
      </c>
      <c r="AV100" s="317"/>
      <c r="AW100" s="317"/>
      <c r="AX100" s="319"/>
    </row>
    <row r="101" spans="1:60" ht="23.25" customHeight="1">
      <c r="A101" s="428"/>
      <c r="B101" s="429"/>
      <c r="C101" s="429"/>
      <c r="D101" s="429"/>
      <c r="E101" s="429"/>
      <c r="F101" s="430"/>
      <c r="G101" s="570" t="s">
        <v>581</v>
      </c>
      <c r="H101" s="571"/>
      <c r="I101" s="571"/>
      <c r="J101" s="571"/>
      <c r="K101" s="571"/>
      <c r="L101" s="571"/>
      <c r="M101" s="571"/>
      <c r="N101" s="571"/>
      <c r="O101" s="571"/>
      <c r="P101" s="571"/>
      <c r="Q101" s="571"/>
      <c r="R101" s="571"/>
      <c r="S101" s="571"/>
      <c r="T101" s="571"/>
      <c r="U101" s="571"/>
      <c r="V101" s="571"/>
      <c r="W101" s="571"/>
      <c r="X101" s="572"/>
      <c r="Y101" s="558" t="s">
        <v>55</v>
      </c>
      <c r="Z101" s="559"/>
      <c r="AA101" s="560"/>
      <c r="AB101" s="466" t="s">
        <v>413</v>
      </c>
      <c r="AC101" s="466"/>
      <c r="AD101" s="466"/>
      <c r="AE101" s="545">
        <v>3</v>
      </c>
      <c r="AF101" s="546"/>
      <c r="AG101" s="546"/>
      <c r="AH101" s="547"/>
      <c r="AI101" s="217">
        <v>3</v>
      </c>
      <c r="AJ101" s="218"/>
      <c r="AK101" s="218"/>
      <c r="AL101" s="219"/>
      <c r="AM101" s="217">
        <v>3</v>
      </c>
      <c r="AN101" s="218"/>
      <c r="AO101" s="218"/>
      <c r="AP101" s="219"/>
      <c r="AQ101" s="217" t="s">
        <v>632</v>
      </c>
      <c r="AR101" s="218"/>
      <c r="AS101" s="218"/>
      <c r="AT101" s="219"/>
      <c r="AU101" s="217" t="s">
        <v>633</v>
      </c>
      <c r="AV101" s="218"/>
      <c r="AW101" s="218"/>
      <c r="AX101" s="219"/>
    </row>
    <row r="102" spans="1:60" ht="23.25" customHeight="1">
      <c r="A102" s="431"/>
      <c r="B102" s="432"/>
      <c r="C102" s="432"/>
      <c r="D102" s="432"/>
      <c r="E102" s="432"/>
      <c r="F102" s="433"/>
      <c r="G102" s="573"/>
      <c r="H102" s="573"/>
      <c r="I102" s="573"/>
      <c r="J102" s="573"/>
      <c r="K102" s="573"/>
      <c r="L102" s="573"/>
      <c r="M102" s="573"/>
      <c r="N102" s="573"/>
      <c r="O102" s="573"/>
      <c r="P102" s="573"/>
      <c r="Q102" s="573"/>
      <c r="R102" s="573"/>
      <c r="S102" s="573"/>
      <c r="T102" s="573"/>
      <c r="U102" s="573"/>
      <c r="V102" s="573"/>
      <c r="W102" s="573"/>
      <c r="X102" s="574"/>
      <c r="Y102" s="451" t="s">
        <v>56</v>
      </c>
      <c r="Z102" s="452"/>
      <c r="AA102" s="453"/>
      <c r="AB102" s="466" t="s">
        <v>413</v>
      </c>
      <c r="AC102" s="466"/>
      <c r="AD102" s="466"/>
      <c r="AE102" s="548">
        <v>3</v>
      </c>
      <c r="AF102" s="548"/>
      <c r="AG102" s="548"/>
      <c r="AH102" s="548"/>
      <c r="AI102" s="424">
        <v>3</v>
      </c>
      <c r="AJ102" s="424"/>
      <c r="AK102" s="424"/>
      <c r="AL102" s="424"/>
      <c r="AM102" s="424">
        <v>3</v>
      </c>
      <c r="AN102" s="424"/>
      <c r="AO102" s="424"/>
      <c r="AP102" s="424"/>
      <c r="AQ102" s="263">
        <v>3</v>
      </c>
      <c r="AR102" s="264"/>
      <c r="AS102" s="264"/>
      <c r="AT102" s="315"/>
      <c r="AU102" s="263" t="s">
        <v>633</v>
      </c>
      <c r="AV102" s="264"/>
      <c r="AW102" s="264"/>
      <c r="AX102" s="315"/>
    </row>
    <row r="103" spans="1:60" ht="31.5" customHeight="1">
      <c r="A103" s="425" t="s">
        <v>355</v>
      </c>
      <c r="B103" s="426"/>
      <c r="C103" s="426"/>
      <c r="D103" s="426"/>
      <c r="E103" s="426"/>
      <c r="F103" s="427"/>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397</v>
      </c>
      <c r="AF103" s="422"/>
      <c r="AG103" s="422"/>
      <c r="AH103" s="423"/>
      <c r="AI103" s="421" t="s">
        <v>395</v>
      </c>
      <c r="AJ103" s="422"/>
      <c r="AK103" s="422"/>
      <c r="AL103" s="423"/>
      <c r="AM103" s="421" t="s">
        <v>424</v>
      </c>
      <c r="AN103" s="422"/>
      <c r="AO103" s="422"/>
      <c r="AP103" s="423"/>
      <c r="AQ103" s="274" t="s">
        <v>437</v>
      </c>
      <c r="AR103" s="275"/>
      <c r="AS103" s="275"/>
      <c r="AT103" s="320"/>
      <c r="AU103" s="274" t="s">
        <v>438</v>
      </c>
      <c r="AV103" s="275"/>
      <c r="AW103" s="275"/>
      <c r="AX103" s="276"/>
    </row>
    <row r="104" spans="1:60" ht="23.25" customHeight="1">
      <c r="A104" s="428"/>
      <c r="B104" s="429"/>
      <c r="C104" s="429"/>
      <c r="D104" s="429"/>
      <c r="E104" s="429"/>
      <c r="F104" s="430"/>
      <c r="G104" s="570" t="s">
        <v>582</v>
      </c>
      <c r="H104" s="571"/>
      <c r="I104" s="571"/>
      <c r="J104" s="571"/>
      <c r="K104" s="571"/>
      <c r="L104" s="571"/>
      <c r="M104" s="571"/>
      <c r="N104" s="571"/>
      <c r="O104" s="571"/>
      <c r="P104" s="571"/>
      <c r="Q104" s="571"/>
      <c r="R104" s="571"/>
      <c r="S104" s="571"/>
      <c r="T104" s="571"/>
      <c r="U104" s="571"/>
      <c r="V104" s="571"/>
      <c r="W104" s="571"/>
      <c r="X104" s="572"/>
      <c r="Y104" s="470" t="s">
        <v>55</v>
      </c>
      <c r="Z104" s="471"/>
      <c r="AA104" s="472"/>
      <c r="AB104" s="467" t="s">
        <v>413</v>
      </c>
      <c r="AC104" s="468"/>
      <c r="AD104" s="469"/>
      <c r="AE104" s="545">
        <v>8</v>
      </c>
      <c r="AF104" s="546"/>
      <c r="AG104" s="546"/>
      <c r="AH104" s="547"/>
      <c r="AI104" s="217">
        <v>14</v>
      </c>
      <c r="AJ104" s="218"/>
      <c r="AK104" s="218"/>
      <c r="AL104" s="219"/>
      <c r="AM104" s="217">
        <v>8</v>
      </c>
      <c r="AN104" s="218"/>
      <c r="AO104" s="218"/>
      <c r="AP104" s="219"/>
      <c r="AQ104" s="217" t="s">
        <v>633</v>
      </c>
      <c r="AR104" s="218"/>
      <c r="AS104" s="218"/>
      <c r="AT104" s="219"/>
      <c r="AU104" s="217" t="s">
        <v>633</v>
      </c>
      <c r="AV104" s="218"/>
      <c r="AW104" s="218"/>
      <c r="AX104" s="219"/>
    </row>
    <row r="105" spans="1:60" ht="23.25" customHeight="1">
      <c r="A105" s="431"/>
      <c r="B105" s="432"/>
      <c r="C105" s="432"/>
      <c r="D105" s="432"/>
      <c r="E105" s="432"/>
      <c r="F105" s="433"/>
      <c r="G105" s="573"/>
      <c r="H105" s="573"/>
      <c r="I105" s="573"/>
      <c r="J105" s="573"/>
      <c r="K105" s="573"/>
      <c r="L105" s="573"/>
      <c r="M105" s="573"/>
      <c r="N105" s="573"/>
      <c r="O105" s="573"/>
      <c r="P105" s="573"/>
      <c r="Q105" s="573"/>
      <c r="R105" s="573"/>
      <c r="S105" s="573"/>
      <c r="T105" s="573"/>
      <c r="U105" s="573"/>
      <c r="V105" s="573"/>
      <c r="W105" s="573"/>
      <c r="X105" s="574"/>
      <c r="Y105" s="451" t="s">
        <v>56</v>
      </c>
      <c r="Z105" s="561"/>
      <c r="AA105" s="562"/>
      <c r="AB105" s="477" t="s">
        <v>413</v>
      </c>
      <c r="AC105" s="478"/>
      <c r="AD105" s="479"/>
      <c r="AE105" s="548">
        <v>10</v>
      </c>
      <c r="AF105" s="548"/>
      <c r="AG105" s="548"/>
      <c r="AH105" s="548"/>
      <c r="AI105" s="424">
        <v>10</v>
      </c>
      <c r="AJ105" s="424"/>
      <c r="AK105" s="424"/>
      <c r="AL105" s="424"/>
      <c r="AM105" s="424">
        <v>10</v>
      </c>
      <c r="AN105" s="424"/>
      <c r="AO105" s="424"/>
      <c r="AP105" s="424"/>
      <c r="AQ105" s="217">
        <v>10</v>
      </c>
      <c r="AR105" s="218"/>
      <c r="AS105" s="218"/>
      <c r="AT105" s="219"/>
      <c r="AU105" s="263" t="s">
        <v>633</v>
      </c>
      <c r="AV105" s="264"/>
      <c r="AW105" s="264"/>
      <c r="AX105" s="315"/>
    </row>
    <row r="106" spans="1:60" ht="31.5" hidden="1" customHeight="1">
      <c r="A106" s="425" t="s">
        <v>355</v>
      </c>
      <c r="B106" s="426"/>
      <c r="C106" s="426"/>
      <c r="D106" s="426"/>
      <c r="E106" s="426"/>
      <c r="F106" s="427"/>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397</v>
      </c>
      <c r="AF106" s="422"/>
      <c r="AG106" s="422"/>
      <c r="AH106" s="423"/>
      <c r="AI106" s="421" t="s">
        <v>395</v>
      </c>
      <c r="AJ106" s="422"/>
      <c r="AK106" s="422"/>
      <c r="AL106" s="423"/>
      <c r="AM106" s="421" t="s">
        <v>424</v>
      </c>
      <c r="AN106" s="422"/>
      <c r="AO106" s="422"/>
      <c r="AP106" s="423"/>
      <c r="AQ106" s="274" t="s">
        <v>437</v>
      </c>
      <c r="AR106" s="275"/>
      <c r="AS106" s="275"/>
      <c r="AT106" s="320"/>
      <c r="AU106" s="274" t="s">
        <v>438</v>
      </c>
      <c r="AV106" s="275"/>
      <c r="AW106" s="275"/>
      <c r="AX106" s="276"/>
    </row>
    <row r="107" spans="1:60" ht="23.25" hidden="1" customHeight="1">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948"/>
      <c r="AC107" s="949"/>
      <c r="AD107" s="950"/>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61"/>
      <c r="AA108" s="562"/>
      <c r="AB108" s="473"/>
      <c r="AC108" s="474"/>
      <c r="AD108" s="475"/>
      <c r="AE108" s="424"/>
      <c r="AF108" s="424"/>
      <c r="AG108" s="424"/>
      <c r="AH108" s="424"/>
      <c r="AI108" s="424"/>
      <c r="AJ108" s="424"/>
      <c r="AK108" s="424"/>
      <c r="AL108" s="424"/>
      <c r="AM108" s="424"/>
      <c r="AN108" s="424"/>
      <c r="AO108" s="424"/>
      <c r="AP108" s="424"/>
      <c r="AQ108" s="217"/>
      <c r="AR108" s="218"/>
      <c r="AS108" s="218"/>
      <c r="AT108" s="219"/>
      <c r="AU108" s="263"/>
      <c r="AV108" s="264"/>
      <c r="AW108" s="264"/>
      <c r="AX108" s="315"/>
    </row>
    <row r="109" spans="1:60" ht="31.5" hidden="1" customHeight="1">
      <c r="A109" s="425" t="s">
        <v>355</v>
      </c>
      <c r="B109" s="426"/>
      <c r="C109" s="426"/>
      <c r="D109" s="426"/>
      <c r="E109" s="426"/>
      <c r="F109" s="427"/>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397</v>
      </c>
      <c r="AF109" s="422"/>
      <c r="AG109" s="422"/>
      <c r="AH109" s="423"/>
      <c r="AI109" s="421" t="s">
        <v>395</v>
      </c>
      <c r="AJ109" s="422"/>
      <c r="AK109" s="422"/>
      <c r="AL109" s="423"/>
      <c r="AM109" s="421" t="s">
        <v>424</v>
      </c>
      <c r="AN109" s="422"/>
      <c r="AO109" s="422"/>
      <c r="AP109" s="423"/>
      <c r="AQ109" s="274" t="s">
        <v>437</v>
      </c>
      <c r="AR109" s="275"/>
      <c r="AS109" s="275"/>
      <c r="AT109" s="320"/>
      <c r="AU109" s="274" t="s">
        <v>438</v>
      </c>
      <c r="AV109" s="275"/>
      <c r="AW109" s="275"/>
      <c r="AX109" s="276"/>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948"/>
      <c r="AC110" s="949"/>
      <c r="AD110" s="950"/>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61"/>
      <c r="AA111" s="562"/>
      <c r="AB111" s="473"/>
      <c r="AC111" s="474"/>
      <c r="AD111" s="475"/>
      <c r="AE111" s="424"/>
      <c r="AF111" s="424"/>
      <c r="AG111" s="424"/>
      <c r="AH111" s="424"/>
      <c r="AI111" s="424"/>
      <c r="AJ111" s="424"/>
      <c r="AK111" s="424"/>
      <c r="AL111" s="424"/>
      <c r="AM111" s="424"/>
      <c r="AN111" s="424"/>
      <c r="AO111" s="424"/>
      <c r="AP111" s="424"/>
      <c r="AQ111" s="217"/>
      <c r="AR111" s="218"/>
      <c r="AS111" s="218"/>
      <c r="AT111" s="219"/>
      <c r="AU111" s="263"/>
      <c r="AV111" s="264"/>
      <c r="AW111" s="264"/>
      <c r="AX111" s="315"/>
    </row>
    <row r="112" spans="1:60" ht="31.5" hidden="1" customHeight="1">
      <c r="A112" s="425" t="s">
        <v>355</v>
      </c>
      <c r="B112" s="426"/>
      <c r="C112" s="426"/>
      <c r="D112" s="426"/>
      <c r="E112" s="426"/>
      <c r="F112" s="427"/>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397</v>
      </c>
      <c r="AF112" s="422"/>
      <c r="AG112" s="422"/>
      <c r="AH112" s="423"/>
      <c r="AI112" s="421" t="s">
        <v>395</v>
      </c>
      <c r="AJ112" s="422"/>
      <c r="AK112" s="422"/>
      <c r="AL112" s="423"/>
      <c r="AM112" s="421" t="s">
        <v>424</v>
      </c>
      <c r="AN112" s="422"/>
      <c r="AO112" s="422"/>
      <c r="AP112" s="423"/>
      <c r="AQ112" s="274" t="s">
        <v>437</v>
      </c>
      <c r="AR112" s="275"/>
      <c r="AS112" s="275"/>
      <c r="AT112" s="320"/>
      <c r="AU112" s="274" t="s">
        <v>438</v>
      </c>
      <c r="AV112" s="275"/>
      <c r="AW112" s="275"/>
      <c r="AX112" s="276"/>
    </row>
    <row r="113" spans="1:50" ht="23.25" hidden="1" customHeight="1">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948"/>
      <c r="AC113" s="949"/>
      <c r="AD113" s="950"/>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61"/>
      <c r="AA114" s="562"/>
      <c r="AB114" s="473"/>
      <c r="AC114" s="474"/>
      <c r="AD114" s="475"/>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11</v>
      </c>
      <c r="AC115" s="422"/>
      <c r="AD115" s="423"/>
      <c r="AE115" s="421" t="s">
        <v>397</v>
      </c>
      <c r="AF115" s="422"/>
      <c r="AG115" s="422"/>
      <c r="AH115" s="423"/>
      <c r="AI115" s="421" t="s">
        <v>395</v>
      </c>
      <c r="AJ115" s="422"/>
      <c r="AK115" s="422"/>
      <c r="AL115" s="423"/>
      <c r="AM115" s="421" t="s">
        <v>424</v>
      </c>
      <c r="AN115" s="422"/>
      <c r="AO115" s="422"/>
      <c r="AP115" s="423"/>
      <c r="AQ115" s="612" t="s">
        <v>439</v>
      </c>
      <c r="AR115" s="613"/>
      <c r="AS115" s="613"/>
      <c r="AT115" s="613"/>
      <c r="AU115" s="613"/>
      <c r="AV115" s="613"/>
      <c r="AW115" s="613"/>
      <c r="AX115" s="614"/>
    </row>
    <row r="116" spans="1:50" ht="23.25" customHeight="1">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0" t="s">
        <v>15</v>
      </c>
      <c r="Z116" s="461"/>
      <c r="AA116" s="462"/>
      <c r="AB116" s="467" t="s">
        <v>584</v>
      </c>
      <c r="AC116" s="468"/>
      <c r="AD116" s="469"/>
      <c r="AE116" s="548">
        <v>225</v>
      </c>
      <c r="AF116" s="548"/>
      <c r="AG116" s="548"/>
      <c r="AH116" s="548"/>
      <c r="AI116" s="548">
        <v>202</v>
      </c>
      <c r="AJ116" s="548"/>
      <c r="AK116" s="548"/>
      <c r="AL116" s="548"/>
      <c r="AM116" s="424">
        <v>310</v>
      </c>
      <c r="AN116" s="424"/>
      <c r="AO116" s="424"/>
      <c r="AP116" s="424"/>
      <c r="AQ116" s="217" t="s">
        <v>629</v>
      </c>
      <c r="AR116" s="218"/>
      <c r="AS116" s="218"/>
      <c r="AT116" s="218"/>
      <c r="AU116" s="218"/>
      <c r="AV116" s="218"/>
      <c r="AW116" s="218"/>
      <c r="AX116" s="220"/>
    </row>
    <row r="117" spans="1:50" ht="46.5" customHeigh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6" t="s">
        <v>49</v>
      </c>
      <c r="Z117" s="452"/>
      <c r="AA117" s="453"/>
      <c r="AB117" s="477" t="s">
        <v>585</v>
      </c>
      <c r="AC117" s="478"/>
      <c r="AD117" s="479"/>
      <c r="AE117" s="548" t="s">
        <v>586</v>
      </c>
      <c r="AF117" s="548"/>
      <c r="AG117" s="548"/>
      <c r="AH117" s="548"/>
      <c r="AI117" s="611" t="s">
        <v>587</v>
      </c>
      <c r="AJ117" s="611"/>
      <c r="AK117" s="611"/>
      <c r="AL117" s="611"/>
      <c r="AM117" s="611" t="s">
        <v>625</v>
      </c>
      <c r="AN117" s="611"/>
      <c r="AO117" s="611"/>
      <c r="AP117" s="611"/>
      <c r="AQ117" s="564" t="s">
        <v>629</v>
      </c>
      <c r="AR117" s="564"/>
      <c r="AS117" s="564"/>
      <c r="AT117" s="564"/>
      <c r="AU117" s="564"/>
      <c r="AV117" s="564"/>
      <c r="AW117" s="564"/>
      <c r="AX117" s="565"/>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11</v>
      </c>
      <c r="AC118" s="422"/>
      <c r="AD118" s="423"/>
      <c r="AE118" s="421" t="s">
        <v>397</v>
      </c>
      <c r="AF118" s="422"/>
      <c r="AG118" s="422"/>
      <c r="AH118" s="423"/>
      <c r="AI118" s="421" t="s">
        <v>395</v>
      </c>
      <c r="AJ118" s="422"/>
      <c r="AK118" s="422"/>
      <c r="AL118" s="423"/>
      <c r="AM118" s="421" t="s">
        <v>424</v>
      </c>
      <c r="AN118" s="422"/>
      <c r="AO118" s="422"/>
      <c r="AP118" s="423"/>
      <c r="AQ118" s="612" t="s">
        <v>439</v>
      </c>
      <c r="AR118" s="613"/>
      <c r="AS118" s="613"/>
      <c r="AT118" s="613"/>
      <c r="AU118" s="613"/>
      <c r="AV118" s="613"/>
      <c r="AW118" s="613"/>
      <c r="AX118" s="614"/>
    </row>
    <row r="119" spans="1:50" ht="23.25" customHeight="1">
      <c r="A119" s="445"/>
      <c r="B119" s="446"/>
      <c r="C119" s="446"/>
      <c r="D119" s="446"/>
      <c r="E119" s="446"/>
      <c r="F119" s="447"/>
      <c r="G119" s="396" t="s">
        <v>588</v>
      </c>
      <c r="H119" s="396"/>
      <c r="I119" s="396"/>
      <c r="J119" s="396"/>
      <c r="K119" s="396"/>
      <c r="L119" s="396"/>
      <c r="M119" s="396"/>
      <c r="N119" s="396"/>
      <c r="O119" s="396"/>
      <c r="P119" s="396"/>
      <c r="Q119" s="396"/>
      <c r="R119" s="396"/>
      <c r="S119" s="396"/>
      <c r="T119" s="396"/>
      <c r="U119" s="396"/>
      <c r="V119" s="396"/>
      <c r="W119" s="396"/>
      <c r="X119" s="396"/>
      <c r="Y119" s="460" t="s">
        <v>15</v>
      </c>
      <c r="Z119" s="461"/>
      <c r="AA119" s="462"/>
      <c r="AB119" s="467" t="s">
        <v>589</v>
      </c>
      <c r="AC119" s="468"/>
      <c r="AD119" s="469"/>
      <c r="AE119" s="548">
        <v>334</v>
      </c>
      <c r="AF119" s="548"/>
      <c r="AG119" s="548"/>
      <c r="AH119" s="548"/>
      <c r="AI119" s="548">
        <v>301</v>
      </c>
      <c r="AJ119" s="548"/>
      <c r="AK119" s="548"/>
      <c r="AL119" s="548"/>
      <c r="AM119" s="424">
        <v>346</v>
      </c>
      <c r="AN119" s="424"/>
      <c r="AO119" s="424"/>
      <c r="AP119" s="424"/>
      <c r="AQ119" s="424" t="s">
        <v>629</v>
      </c>
      <c r="AR119" s="424"/>
      <c r="AS119" s="424"/>
      <c r="AT119" s="424"/>
      <c r="AU119" s="424"/>
      <c r="AV119" s="424"/>
      <c r="AW119" s="424"/>
      <c r="AX119" s="563"/>
    </row>
    <row r="120" spans="1:50" ht="46.5"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6" t="s">
        <v>49</v>
      </c>
      <c r="Z120" s="452"/>
      <c r="AA120" s="453"/>
      <c r="AB120" s="477" t="s">
        <v>585</v>
      </c>
      <c r="AC120" s="478"/>
      <c r="AD120" s="479"/>
      <c r="AE120" s="548" t="s">
        <v>590</v>
      </c>
      <c r="AF120" s="548"/>
      <c r="AG120" s="548"/>
      <c r="AH120" s="548"/>
      <c r="AI120" s="611" t="s">
        <v>591</v>
      </c>
      <c r="AJ120" s="611"/>
      <c r="AK120" s="611"/>
      <c r="AL120" s="611"/>
      <c r="AM120" s="611" t="s">
        <v>624</v>
      </c>
      <c r="AN120" s="611"/>
      <c r="AO120" s="611"/>
      <c r="AP120" s="611"/>
      <c r="AQ120" s="564" t="s">
        <v>630</v>
      </c>
      <c r="AR120" s="564"/>
      <c r="AS120" s="564"/>
      <c r="AT120" s="564"/>
      <c r="AU120" s="564"/>
      <c r="AV120" s="564"/>
      <c r="AW120" s="564"/>
      <c r="AX120" s="565"/>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11</v>
      </c>
      <c r="AC121" s="422"/>
      <c r="AD121" s="423"/>
      <c r="AE121" s="421" t="s">
        <v>397</v>
      </c>
      <c r="AF121" s="422"/>
      <c r="AG121" s="422"/>
      <c r="AH121" s="423"/>
      <c r="AI121" s="421" t="s">
        <v>395</v>
      </c>
      <c r="AJ121" s="422"/>
      <c r="AK121" s="422"/>
      <c r="AL121" s="423"/>
      <c r="AM121" s="421" t="s">
        <v>424</v>
      </c>
      <c r="AN121" s="422"/>
      <c r="AO121" s="422"/>
      <c r="AP121" s="423"/>
      <c r="AQ121" s="612" t="s">
        <v>439</v>
      </c>
      <c r="AR121" s="613"/>
      <c r="AS121" s="613"/>
      <c r="AT121" s="613"/>
      <c r="AU121" s="613"/>
      <c r="AV121" s="613"/>
      <c r="AW121" s="613"/>
      <c r="AX121" s="614"/>
    </row>
    <row r="122" spans="1:50" ht="23.25" hidden="1" customHeight="1">
      <c r="A122" s="445"/>
      <c r="B122" s="446"/>
      <c r="C122" s="446"/>
      <c r="D122" s="446"/>
      <c r="E122" s="446"/>
      <c r="F122" s="447"/>
      <c r="G122" s="876" t="s">
        <v>363</v>
      </c>
      <c r="H122" s="876"/>
      <c r="I122" s="876"/>
      <c r="J122" s="876"/>
      <c r="K122" s="876"/>
      <c r="L122" s="876"/>
      <c r="M122" s="876"/>
      <c r="N122" s="876"/>
      <c r="O122" s="876"/>
      <c r="P122" s="876"/>
      <c r="Q122" s="876"/>
      <c r="R122" s="876"/>
      <c r="S122" s="876"/>
      <c r="T122" s="876"/>
      <c r="U122" s="876"/>
      <c r="V122" s="876"/>
      <c r="W122" s="876"/>
      <c r="X122" s="876"/>
      <c r="Y122" s="460" t="s">
        <v>15</v>
      </c>
      <c r="Z122" s="461"/>
      <c r="AA122" s="462"/>
      <c r="AB122" s="587"/>
      <c r="AC122" s="588"/>
      <c r="AD122" s="589"/>
      <c r="AE122" s="424"/>
      <c r="AF122" s="424"/>
      <c r="AG122" s="424"/>
      <c r="AH122" s="424"/>
      <c r="AI122" s="424"/>
      <c r="AJ122" s="424"/>
      <c r="AK122" s="424"/>
      <c r="AL122" s="424"/>
      <c r="AM122" s="424"/>
      <c r="AN122" s="424"/>
      <c r="AO122" s="424"/>
      <c r="AP122" s="424"/>
      <c r="AQ122" s="424"/>
      <c r="AR122" s="424"/>
      <c r="AS122" s="424"/>
      <c r="AT122" s="424"/>
      <c r="AU122" s="424"/>
      <c r="AV122" s="424"/>
      <c r="AW122" s="424"/>
      <c r="AX122" s="563"/>
    </row>
    <row r="123" spans="1:50" ht="46.5" hidden="1" customHeight="1">
      <c r="A123" s="448"/>
      <c r="B123" s="449"/>
      <c r="C123" s="449"/>
      <c r="D123" s="449"/>
      <c r="E123" s="449"/>
      <c r="F123" s="450"/>
      <c r="G123" s="877"/>
      <c r="H123" s="877"/>
      <c r="I123" s="877"/>
      <c r="J123" s="877"/>
      <c r="K123" s="877"/>
      <c r="L123" s="877"/>
      <c r="M123" s="877"/>
      <c r="N123" s="877"/>
      <c r="O123" s="877"/>
      <c r="P123" s="877"/>
      <c r="Q123" s="877"/>
      <c r="R123" s="877"/>
      <c r="S123" s="877"/>
      <c r="T123" s="877"/>
      <c r="U123" s="877"/>
      <c r="V123" s="877"/>
      <c r="W123" s="877"/>
      <c r="X123" s="877"/>
      <c r="Y123" s="476" t="s">
        <v>49</v>
      </c>
      <c r="Z123" s="452"/>
      <c r="AA123" s="453"/>
      <c r="AB123" s="863" t="s">
        <v>364</v>
      </c>
      <c r="AC123" s="864"/>
      <c r="AD123" s="865"/>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11</v>
      </c>
      <c r="AC124" s="422"/>
      <c r="AD124" s="423"/>
      <c r="AE124" s="421" t="s">
        <v>397</v>
      </c>
      <c r="AF124" s="422"/>
      <c r="AG124" s="422"/>
      <c r="AH124" s="423"/>
      <c r="AI124" s="421" t="s">
        <v>395</v>
      </c>
      <c r="AJ124" s="422"/>
      <c r="AK124" s="422"/>
      <c r="AL124" s="423"/>
      <c r="AM124" s="421" t="s">
        <v>424</v>
      </c>
      <c r="AN124" s="422"/>
      <c r="AO124" s="422"/>
      <c r="AP124" s="423"/>
      <c r="AQ124" s="612" t="s">
        <v>439</v>
      </c>
      <c r="AR124" s="613"/>
      <c r="AS124" s="613"/>
      <c r="AT124" s="613"/>
      <c r="AU124" s="613"/>
      <c r="AV124" s="613"/>
      <c r="AW124" s="613"/>
      <c r="AX124" s="614"/>
    </row>
    <row r="125" spans="1:50" ht="23.25" hidden="1" customHeight="1">
      <c r="A125" s="445"/>
      <c r="B125" s="446"/>
      <c r="C125" s="446"/>
      <c r="D125" s="446"/>
      <c r="E125" s="446"/>
      <c r="F125" s="447"/>
      <c r="G125" s="876" t="s">
        <v>363</v>
      </c>
      <c r="H125" s="876"/>
      <c r="I125" s="876"/>
      <c r="J125" s="876"/>
      <c r="K125" s="876"/>
      <c r="L125" s="876"/>
      <c r="M125" s="876"/>
      <c r="N125" s="876"/>
      <c r="O125" s="876"/>
      <c r="P125" s="876"/>
      <c r="Q125" s="876"/>
      <c r="R125" s="876"/>
      <c r="S125" s="876"/>
      <c r="T125" s="876"/>
      <c r="U125" s="876"/>
      <c r="V125" s="876"/>
      <c r="W125" s="876"/>
      <c r="X125" s="998"/>
      <c r="Y125" s="460" t="s">
        <v>15</v>
      </c>
      <c r="Z125" s="461"/>
      <c r="AA125" s="462"/>
      <c r="AB125" s="587"/>
      <c r="AC125" s="588"/>
      <c r="AD125" s="589"/>
      <c r="AE125" s="424"/>
      <c r="AF125" s="424"/>
      <c r="AG125" s="424"/>
      <c r="AH125" s="424"/>
      <c r="AI125" s="424"/>
      <c r="AJ125" s="424"/>
      <c r="AK125" s="424"/>
      <c r="AL125" s="424"/>
      <c r="AM125" s="424"/>
      <c r="AN125" s="424"/>
      <c r="AO125" s="424"/>
      <c r="AP125" s="424"/>
      <c r="AQ125" s="424"/>
      <c r="AR125" s="424"/>
      <c r="AS125" s="424"/>
      <c r="AT125" s="424"/>
      <c r="AU125" s="424"/>
      <c r="AV125" s="424"/>
      <c r="AW125" s="424"/>
      <c r="AX125" s="563"/>
    </row>
    <row r="126" spans="1:50" ht="46.5" hidden="1" customHeight="1">
      <c r="A126" s="448"/>
      <c r="B126" s="449"/>
      <c r="C126" s="449"/>
      <c r="D126" s="449"/>
      <c r="E126" s="449"/>
      <c r="F126" s="450"/>
      <c r="G126" s="877"/>
      <c r="H126" s="877"/>
      <c r="I126" s="877"/>
      <c r="J126" s="877"/>
      <c r="K126" s="877"/>
      <c r="L126" s="877"/>
      <c r="M126" s="877"/>
      <c r="N126" s="877"/>
      <c r="O126" s="877"/>
      <c r="P126" s="877"/>
      <c r="Q126" s="877"/>
      <c r="R126" s="877"/>
      <c r="S126" s="877"/>
      <c r="T126" s="877"/>
      <c r="U126" s="877"/>
      <c r="V126" s="877"/>
      <c r="W126" s="877"/>
      <c r="X126" s="999"/>
      <c r="Y126" s="476" t="s">
        <v>49</v>
      </c>
      <c r="Z126" s="452"/>
      <c r="AA126" s="453"/>
      <c r="AB126" s="863" t="s">
        <v>362</v>
      </c>
      <c r="AC126" s="864"/>
      <c r="AD126" s="865"/>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661"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95"/>
      <c r="Z127" s="996"/>
      <c r="AA127" s="997"/>
      <c r="AB127" s="246" t="s">
        <v>11</v>
      </c>
      <c r="AC127" s="247"/>
      <c r="AD127" s="248"/>
      <c r="AE127" s="421" t="s">
        <v>397</v>
      </c>
      <c r="AF127" s="422"/>
      <c r="AG127" s="422"/>
      <c r="AH127" s="423"/>
      <c r="AI127" s="421" t="s">
        <v>395</v>
      </c>
      <c r="AJ127" s="422"/>
      <c r="AK127" s="422"/>
      <c r="AL127" s="423"/>
      <c r="AM127" s="421" t="s">
        <v>424</v>
      </c>
      <c r="AN127" s="422"/>
      <c r="AO127" s="422"/>
      <c r="AP127" s="423"/>
      <c r="AQ127" s="612" t="s">
        <v>439</v>
      </c>
      <c r="AR127" s="613"/>
      <c r="AS127" s="613"/>
      <c r="AT127" s="613"/>
      <c r="AU127" s="613"/>
      <c r="AV127" s="613"/>
      <c r="AW127" s="613"/>
      <c r="AX127" s="614"/>
    </row>
    <row r="128" spans="1:50" ht="23.25" hidden="1" customHeight="1">
      <c r="A128" s="445"/>
      <c r="B128" s="446"/>
      <c r="C128" s="446"/>
      <c r="D128" s="446"/>
      <c r="E128" s="446"/>
      <c r="F128" s="447"/>
      <c r="G128" s="876" t="s">
        <v>363</v>
      </c>
      <c r="H128" s="876"/>
      <c r="I128" s="876"/>
      <c r="J128" s="876"/>
      <c r="K128" s="876"/>
      <c r="L128" s="876"/>
      <c r="M128" s="876"/>
      <c r="N128" s="876"/>
      <c r="O128" s="876"/>
      <c r="P128" s="876"/>
      <c r="Q128" s="876"/>
      <c r="R128" s="876"/>
      <c r="S128" s="876"/>
      <c r="T128" s="876"/>
      <c r="U128" s="876"/>
      <c r="V128" s="876"/>
      <c r="W128" s="876"/>
      <c r="X128" s="876"/>
      <c r="Y128" s="460" t="s">
        <v>15</v>
      </c>
      <c r="Z128" s="461"/>
      <c r="AA128" s="462"/>
      <c r="AB128" s="587"/>
      <c r="AC128" s="588"/>
      <c r="AD128" s="589"/>
      <c r="AE128" s="424"/>
      <c r="AF128" s="424"/>
      <c r="AG128" s="424"/>
      <c r="AH128" s="424"/>
      <c r="AI128" s="424"/>
      <c r="AJ128" s="424"/>
      <c r="AK128" s="424"/>
      <c r="AL128" s="424"/>
      <c r="AM128" s="424"/>
      <c r="AN128" s="424"/>
      <c r="AO128" s="424"/>
      <c r="AP128" s="424"/>
      <c r="AQ128" s="424"/>
      <c r="AR128" s="424"/>
      <c r="AS128" s="424"/>
      <c r="AT128" s="424"/>
      <c r="AU128" s="424"/>
      <c r="AV128" s="424"/>
      <c r="AW128" s="424"/>
      <c r="AX128" s="563"/>
    </row>
    <row r="129" spans="1:50" ht="46.5" hidden="1" customHeight="1" thickBot="1">
      <c r="A129" s="448"/>
      <c r="B129" s="449"/>
      <c r="C129" s="449"/>
      <c r="D129" s="449"/>
      <c r="E129" s="449"/>
      <c r="F129" s="450"/>
      <c r="G129" s="877"/>
      <c r="H129" s="877"/>
      <c r="I129" s="877"/>
      <c r="J129" s="877"/>
      <c r="K129" s="877"/>
      <c r="L129" s="877"/>
      <c r="M129" s="877"/>
      <c r="N129" s="877"/>
      <c r="O129" s="877"/>
      <c r="P129" s="877"/>
      <c r="Q129" s="877"/>
      <c r="R129" s="877"/>
      <c r="S129" s="877"/>
      <c r="T129" s="877"/>
      <c r="U129" s="877"/>
      <c r="V129" s="877"/>
      <c r="W129" s="877"/>
      <c r="X129" s="877"/>
      <c r="Y129" s="476" t="s">
        <v>49</v>
      </c>
      <c r="Z129" s="452"/>
      <c r="AA129" s="453"/>
      <c r="AB129" s="863" t="s">
        <v>362</v>
      </c>
      <c r="AC129" s="864"/>
      <c r="AD129" s="865"/>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hidden="1" customHeight="1">
      <c r="A130" s="188" t="s">
        <v>412</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8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4"/>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643" t="s">
        <v>592</v>
      </c>
      <c r="F188" s="570"/>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644"/>
    </row>
    <row r="189" spans="1:50" ht="24.75" customHeight="1" thickBot="1">
      <c r="A189" s="189"/>
      <c r="B189" s="186"/>
      <c r="C189" s="180"/>
      <c r="D189" s="186"/>
      <c r="E189" s="645"/>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7"/>
    </row>
    <row r="190" spans="1:50" ht="45" customHeight="1">
      <c r="A190" s="189"/>
      <c r="B190" s="186"/>
      <c r="C190" s="180"/>
      <c r="D190" s="186"/>
      <c r="E190" s="169" t="s">
        <v>268</v>
      </c>
      <c r="F190" s="170"/>
      <c r="G190" s="312" t="s">
        <v>593</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thickBot="1">
      <c r="A191" s="189"/>
      <c r="B191" s="186"/>
      <c r="C191" s="180"/>
      <c r="D191" s="186"/>
      <c r="E191" s="174" t="s">
        <v>267</v>
      </c>
      <c r="F191" s="175"/>
      <c r="G191" s="346" t="s">
        <v>594</v>
      </c>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1000"/>
      <c r="E430" s="174" t="s">
        <v>405</v>
      </c>
      <c r="F430" s="954"/>
      <c r="G430" s="955" t="s">
        <v>255</v>
      </c>
      <c r="H430" s="123"/>
      <c r="I430" s="123"/>
      <c r="J430" s="956"/>
      <c r="K430" s="957"/>
      <c r="L430" s="957"/>
      <c r="M430" s="957"/>
      <c r="N430" s="957"/>
      <c r="O430" s="957"/>
      <c r="P430" s="957"/>
      <c r="Q430" s="957"/>
      <c r="R430" s="957"/>
      <c r="S430" s="957"/>
      <c r="T430" s="95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59"/>
    </row>
    <row r="431" spans="1:50" ht="18.75" hidden="1" customHeight="1">
      <c r="A431" s="189"/>
      <c r="B431" s="186"/>
      <c r="C431" s="180"/>
      <c r="D431" s="186"/>
      <c r="E431" s="341" t="s">
        <v>244</v>
      </c>
      <c r="F431" s="342"/>
      <c r="G431" s="343"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5" t="s">
        <v>243</v>
      </c>
      <c r="AF431" s="336"/>
      <c r="AG431" s="336"/>
      <c r="AH431" s="337"/>
      <c r="AI431" s="338" t="s">
        <v>418</v>
      </c>
      <c r="AJ431" s="338"/>
      <c r="AK431" s="338"/>
      <c r="AL431" s="159"/>
      <c r="AM431" s="338" t="s">
        <v>431</v>
      </c>
      <c r="AN431" s="338"/>
      <c r="AO431" s="338"/>
      <c r="AP431" s="159"/>
      <c r="AQ431" s="159" t="s">
        <v>235</v>
      </c>
      <c r="AR431" s="130"/>
      <c r="AS431" s="130"/>
      <c r="AT431" s="131"/>
      <c r="AU431" s="136" t="s">
        <v>134</v>
      </c>
      <c r="AV431" s="136"/>
      <c r="AW431" s="136"/>
      <c r="AX431" s="137"/>
    </row>
    <row r="432" spans="1:50" ht="18.75" hidden="1" customHeight="1">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10"/>
      <c r="AR432" s="200"/>
      <c r="AS432" s="133" t="s">
        <v>236</v>
      </c>
      <c r="AT432" s="134"/>
      <c r="AU432" s="200"/>
      <c r="AV432" s="200"/>
      <c r="AW432" s="133" t="s">
        <v>181</v>
      </c>
      <c r="AX432" s="195"/>
    </row>
    <row r="433" spans="1:50" ht="23.25" hidden="1" customHeight="1">
      <c r="A433" s="189"/>
      <c r="B433" s="186"/>
      <c r="C433" s="180"/>
      <c r="D433" s="186"/>
      <c r="E433" s="341"/>
      <c r="F433" s="342"/>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9"/>
      <c r="AF433" s="207"/>
      <c r="AG433" s="207"/>
      <c r="AH433" s="207"/>
      <c r="AI433" s="339"/>
      <c r="AJ433" s="207"/>
      <c r="AK433" s="207"/>
      <c r="AL433" s="207"/>
      <c r="AM433" s="339"/>
      <c r="AN433" s="207"/>
      <c r="AO433" s="207"/>
      <c r="AP433" s="340"/>
      <c r="AQ433" s="339"/>
      <c r="AR433" s="207"/>
      <c r="AS433" s="207"/>
      <c r="AT433" s="340"/>
      <c r="AU433" s="207"/>
      <c r="AV433" s="207"/>
      <c r="AW433" s="207"/>
      <c r="AX433" s="208"/>
    </row>
    <row r="434" spans="1:50" ht="23.25" hidden="1" customHeight="1">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9"/>
      <c r="AF434" s="207"/>
      <c r="AG434" s="207"/>
      <c r="AH434" s="340"/>
      <c r="AI434" s="339"/>
      <c r="AJ434" s="207"/>
      <c r="AK434" s="207"/>
      <c r="AL434" s="207"/>
      <c r="AM434" s="339"/>
      <c r="AN434" s="207"/>
      <c r="AO434" s="207"/>
      <c r="AP434" s="340"/>
      <c r="AQ434" s="339"/>
      <c r="AR434" s="207"/>
      <c r="AS434" s="207"/>
      <c r="AT434" s="340"/>
      <c r="AU434" s="207"/>
      <c r="AV434" s="207"/>
      <c r="AW434" s="207"/>
      <c r="AX434" s="208"/>
    </row>
    <row r="435" spans="1:50" ht="23.25" hidden="1" customHeight="1">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39"/>
      <c r="AF435" s="207"/>
      <c r="AG435" s="207"/>
      <c r="AH435" s="340"/>
      <c r="AI435" s="339"/>
      <c r="AJ435" s="207"/>
      <c r="AK435" s="207"/>
      <c r="AL435" s="207"/>
      <c r="AM435" s="339"/>
      <c r="AN435" s="207"/>
      <c r="AO435" s="207"/>
      <c r="AP435" s="340"/>
      <c r="AQ435" s="339"/>
      <c r="AR435" s="207"/>
      <c r="AS435" s="207"/>
      <c r="AT435" s="340"/>
      <c r="AU435" s="207"/>
      <c r="AV435" s="207"/>
      <c r="AW435" s="207"/>
      <c r="AX435" s="208"/>
    </row>
    <row r="436" spans="1:50" ht="18.75" hidden="1" customHeight="1">
      <c r="A436" s="189"/>
      <c r="B436" s="186"/>
      <c r="C436" s="180"/>
      <c r="D436" s="186"/>
      <c r="E436" s="341" t="s">
        <v>244</v>
      </c>
      <c r="F436" s="342"/>
      <c r="G436" s="343"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5" t="s">
        <v>243</v>
      </c>
      <c r="AF436" s="336"/>
      <c r="AG436" s="336"/>
      <c r="AH436" s="337"/>
      <c r="AI436" s="338" t="s">
        <v>418</v>
      </c>
      <c r="AJ436" s="338"/>
      <c r="AK436" s="338"/>
      <c r="AL436" s="159"/>
      <c r="AM436" s="338" t="s">
        <v>431</v>
      </c>
      <c r="AN436" s="338"/>
      <c r="AO436" s="338"/>
      <c r="AP436" s="159"/>
      <c r="AQ436" s="159" t="s">
        <v>235</v>
      </c>
      <c r="AR436" s="130"/>
      <c r="AS436" s="130"/>
      <c r="AT436" s="131"/>
      <c r="AU436" s="136" t="s">
        <v>134</v>
      </c>
      <c r="AV436" s="136"/>
      <c r="AW436" s="136"/>
      <c r="AX436" s="137"/>
    </row>
    <row r="437" spans="1:50" ht="18.75" hidden="1" customHeight="1">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0"/>
      <c r="AR437" s="200"/>
      <c r="AS437" s="133" t="s">
        <v>236</v>
      </c>
      <c r="AT437" s="134"/>
      <c r="AU437" s="200"/>
      <c r="AV437" s="200"/>
      <c r="AW437" s="133" t="s">
        <v>181</v>
      </c>
      <c r="AX437" s="195"/>
    </row>
    <row r="438" spans="1:50" ht="23.25" hidden="1" customHeight="1">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0"/>
      <c r="AQ438" s="339"/>
      <c r="AR438" s="207"/>
      <c r="AS438" s="207"/>
      <c r="AT438" s="340"/>
      <c r="AU438" s="207"/>
      <c r="AV438" s="207"/>
      <c r="AW438" s="207"/>
      <c r="AX438" s="208"/>
    </row>
    <row r="439" spans="1:50" ht="23.25" hidden="1" customHeight="1">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0"/>
      <c r="AI439" s="339"/>
      <c r="AJ439" s="207"/>
      <c r="AK439" s="207"/>
      <c r="AL439" s="207"/>
      <c r="AM439" s="339"/>
      <c r="AN439" s="207"/>
      <c r="AO439" s="207"/>
      <c r="AP439" s="340"/>
      <c r="AQ439" s="339"/>
      <c r="AR439" s="207"/>
      <c r="AS439" s="207"/>
      <c r="AT439" s="340"/>
      <c r="AU439" s="207"/>
      <c r="AV439" s="207"/>
      <c r="AW439" s="207"/>
      <c r="AX439" s="208"/>
    </row>
    <row r="440" spans="1:50" ht="23.25" hidden="1" customHeight="1">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39"/>
      <c r="AF440" s="207"/>
      <c r="AG440" s="207"/>
      <c r="AH440" s="340"/>
      <c r="AI440" s="339"/>
      <c r="AJ440" s="207"/>
      <c r="AK440" s="207"/>
      <c r="AL440" s="207"/>
      <c r="AM440" s="339"/>
      <c r="AN440" s="207"/>
      <c r="AO440" s="207"/>
      <c r="AP440" s="340"/>
      <c r="AQ440" s="339"/>
      <c r="AR440" s="207"/>
      <c r="AS440" s="207"/>
      <c r="AT440" s="340"/>
      <c r="AU440" s="207"/>
      <c r="AV440" s="207"/>
      <c r="AW440" s="207"/>
      <c r="AX440" s="208"/>
    </row>
    <row r="441" spans="1:50" ht="18.75" hidden="1" customHeight="1">
      <c r="A441" s="189"/>
      <c r="B441" s="186"/>
      <c r="C441" s="180"/>
      <c r="D441" s="186"/>
      <c r="E441" s="341" t="s">
        <v>244</v>
      </c>
      <c r="F441" s="342"/>
      <c r="G441" s="343"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5" t="s">
        <v>243</v>
      </c>
      <c r="AF441" s="336"/>
      <c r="AG441" s="336"/>
      <c r="AH441" s="337"/>
      <c r="AI441" s="338" t="s">
        <v>418</v>
      </c>
      <c r="AJ441" s="338"/>
      <c r="AK441" s="338"/>
      <c r="AL441" s="159"/>
      <c r="AM441" s="338" t="s">
        <v>431</v>
      </c>
      <c r="AN441" s="338"/>
      <c r="AO441" s="338"/>
      <c r="AP441" s="159"/>
      <c r="AQ441" s="159" t="s">
        <v>235</v>
      </c>
      <c r="AR441" s="130"/>
      <c r="AS441" s="130"/>
      <c r="AT441" s="131"/>
      <c r="AU441" s="136" t="s">
        <v>134</v>
      </c>
      <c r="AV441" s="136"/>
      <c r="AW441" s="136"/>
      <c r="AX441" s="137"/>
    </row>
    <row r="442" spans="1:50" ht="18.75" hidden="1" customHeight="1">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0"/>
      <c r="AR442" s="200"/>
      <c r="AS442" s="133" t="s">
        <v>236</v>
      </c>
      <c r="AT442" s="134"/>
      <c r="AU442" s="200"/>
      <c r="AV442" s="200"/>
      <c r="AW442" s="133" t="s">
        <v>181</v>
      </c>
      <c r="AX442" s="195"/>
    </row>
    <row r="443" spans="1:50" ht="23.25" hidden="1" customHeight="1">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0"/>
      <c r="AQ443" s="339"/>
      <c r="AR443" s="207"/>
      <c r="AS443" s="207"/>
      <c r="AT443" s="340"/>
      <c r="AU443" s="207"/>
      <c r="AV443" s="207"/>
      <c r="AW443" s="207"/>
      <c r="AX443" s="208"/>
    </row>
    <row r="444" spans="1:50" ht="23.25" hidden="1" customHeight="1">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0"/>
      <c r="AI444" s="339"/>
      <c r="AJ444" s="207"/>
      <c r="AK444" s="207"/>
      <c r="AL444" s="207"/>
      <c r="AM444" s="339"/>
      <c r="AN444" s="207"/>
      <c r="AO444" s="207"/>
      <c r="AP444" s="340"/>
      <c r="AQ444" s="339"/>
      <c r="AR444" s="207"/>
      <c r="AS444" s="207"/>
      <c r="AT444" s="340"/>
      <c r="AU444" s="207"/>
      <c r="AV444" s="207"/>
      <c r="AW444" s="207"/>
      <c r="AX444" s="208"/>
    </row>
    <row r="445" spans="1:50" ht="23.25" hidden="1" customHeight="1">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39"/>
      <c r="AF445" s="207"/>
      <c r="AG445" s="207"/>
      <c r="AH445" s="340"/>
      <c r="AI445" s="339"/>
      <c r="AJ445" s="207"/>
      <c r="AK445" s="207"/>
      <c r="AL445" s="207"/>
      <c r="AM445" s="339"/>
      <c r="AN445" s="207"/>
      <c r="AO445" s="207"/>
      <c r="AP445" s="340"/>
      <c r="AQ445" s="339"/>
      <c r="AR445" s="207"/>
      <c r="AS445" s="207"/>
      <c r="AT445" s="340"/>
      <c r="AU445" s="207"/>
      <c r="AV445" s="207"/>
      <c r="AW445" s="207"/>
      <c r="AX445" s="208"/>
    </row>
    <row r="446" spans="1:50" ht="18.75" hidden="1" customHeight="1">
      <c r="A446" s="189"/>
      <c r="B446" s="186"/>
      <c r="C446" s="180"/>
      <c r="D446" s="186"/>
      <c r="E446" s="341" t="s">
        <v>244</v>
      </c>
      <c r="F446" s="342"/>
      <c r="G446" s="343"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5" t="s">
        <v>243</v>
      </c>
      <c r="AF446" s="336"/>
      <c r="AG446" s="336"/>
      <c r="AH446" s="337"/>
      <c r="AI446" s="338" t="s">
        <v>418</v>
      </c>
      <c r="AJ446" s="338"/>
      <c r="AK446" s="338"/>
      <c r="AL446" s="159"/>
      <c r="AM446" s="338" t="s">
        <v>431</v>
      </c>
      <c r="AN446" s="338"/>
      <c r="AO446" s="338"/>
      <c r="AP446" s="159"/>
      <c r="AQ446" s="159" t="s">
        <v>235</v>
      </c>
      <c r="AR446" s="130"/>
      <c r="AS446" s="130"/>
      <c r="AT446" s="131"/>
      <c r="AU446" s="136" t="s">
        <v>134</v>
      </c>
      <c r="AV446" s="136"/>
      <c r="AW446" s="136"/>
      <c r="AX446" s="137"/>
    </row>
    <row r="447" spans="1:50" ht="18.75" hidden="1" customHeight="1">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0"/>
      <c r="AR447" s="200"/>
      <c r="AS447" s="133" t="s">
        <v>236</v>
      </c>
      <c r="AT447" s="134"/>
      <c r="AU447" s="200"/>
      <c r="AV447" s="200"/>
      <c r="AW447" s="133" t="s">
        <v>181</v>
      </c>
      <c r="AX447" s="195"/>
    </row>
    <row r="448" spans="1:50" ht="23.25" hidden="1" customHeight="1">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0"/>
      <c r="AQ448" s="339"/>
      <c r="AR448" s="207"/>
      <c r="AS448" s="207"/>
      <c r="AT448" s="340"/>
      <c r="AU448" s="207"/>
      <c r="AV448" s="207"/>
      <c r="AW448" s="207"/>
      <c r="AX448" s="208"/>
    </row>
    <row r="449" spans="1:50" ht="23.25" hidden="1" customHeight="1">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0"/>
      <c r="AI449" s="339"/>
      <c r="AJ449" s="207"/>
      <c r="AK449" s="207"/>
      <c r="AL449" s="207"/>
      <c r="AM449" s="339"/>
      <c r="AN449" s="207"/>
      <c r="AO449" s="207"/>
      <c r="AP449" s="340"/>
      <c r="AQ449" s="339"/>
      <c r="AR449" s="207"/>
      <c r="AS449" s="207"/>
      <c r="AT449" s="340"/>
      <c r="AU449" s="207"/>
      <c r="AV449" s="207"/>
      <c r="AW449" s="207"/>
      <c r="AX449" s="208"/>
    </row>
    <row r="450" spans="1:50" ht="23.25" hidden="1" customHeight="1">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39"/>
      <c r="AF450" s="207"/>
      <c r="AG450" s="207"/>
      <c r="AH450" s="340"/>
      <c r="AI450" s="339"/>
      <c r="AJ450" s="207"/>
      <c r="AK450" s="207"/>
      <c r="AL450" s="207"/>
      <c r="AM450" s="339"/>
      <c r="AN450" s="207"/>
      <c r="AO450" s="207"/>
      <c r="AP450" s="340"/>
      <c r="AQ450" s="339"/>
      <c r="AR450" s="207"/>
      <c r="AS450" s="207"/>
      <c r="AT450" s="340"/>
      <c r="AU450" s="207"/>
      <c r="AV450" s="207"/>
      <c r="AW450" s="207"/>
      <c r="AX450" s="208"/>
    </row>
    <row r="451" spans="1:50" ht="18.75" hidden="1" customHeight="1">
      <c r="A451" s="189"/>
      <c r="B451" s="186"/>
      <c r="C451" s="180"/>
      <c r="D451" s="186"/>
      <c r="E451" s="341" t="s">
        <v>244</v>
      </c>
      <c r="F451" s="342"/>
      <c r="G451" s="343"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5" t="s">
        <v>243</v>
      </c>
      <c r="AF451" s="336"/>
      <c r="AG451" s="336"/>
      <c r="AH451" s="337"/>
      <c r="AI451" s="338" t="s">
        <v>418</v>
      </c>
      <c r="AJ451" s="338"/>
      <c r="AK451" s="338"/>
      <c r="AL451" s="159"/>
      <c r="AM451" s="338" t="s">
        <v>431</v>
      </c>
      <c r="AN451" s="338"/>
      <c r="AO451" s="338"/>
      <c r="AP451" s="159"/>
      <c r="AQ451" s="159" t="s">
        <v>235</v>
      </c>
      <c r="AR451" s="130"/>
      <c r="AS451" s="130"/>
      <c r="AT451" s="131"/>
      <c r="AU451" s="136" t="s">
        <v>134</v>
      </c>
      <c r="AV451" s="136"/>
      <c r="AW451" s="136"/>
      <c r="AX451" s="137"/>
    </row>
    <row r="452" spans="1:50" ht="18.75" hidden="1" customHeight="1">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0"/>
      <c r="AR452" s="200"/>
      <c r="AS452" s="133" t="s">
        <v>236</v>
      </c>
      <c r="AT452" s="134"/>
      <c r="AU452" s="200"/>
      <c r="AV452" s="200"/>
      <c r="AW452" s="133" t="s">
        <v>181</v>
      </c>
      <c r="AX452" s="195"/>
    </row>
    <row r="453" spans="1:50" ht="23.25" hidden="1" customHeight="1">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0"/>
      <c r="AQ453" s="339"/>
      <c r="AR453" s="207"/>
      <c r="AS453" s="207"/>
      <c r="AT453" s="340"/>
      <c r="AU453" s="207"/>
      <c r="AV453" s="207"/>
      <c r="AW453" s="207"/>
      <c r="AX453" s="208"/>
    </row>
    <row r="454" spans="1:50" ht="23.25" hidden="1" customHeight="1">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0"/>
      <c r="AI454" s="339"/>
      <c r="AJ454" s="207"/>
      <c r="AK454" s="207"/>
      <c r="AL454" s="207"/>
      <c r="AM454" s="339"/>
      <c r="AN454" s="207"/>
      <c r="AO454" s="207"/>
      <c r="AP454" s="340"/>
      <c r="AQ454" s="339"/>
      <c r="AR454" s="207"/>
      <c r="AS454" s="207"/>
      <c r="AT454" s="340"/>
      <c r="AU454" s="207"/>
      <c r="AV454" s="207"/>
      <c r="AW454" s="207"/>
      <c r="AX454" s="208"/>
    </row>
    <row r="455" spans="1:50" ht="23.25" hidden="1" customHeight="1">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39"/>
      <c r="AF455" s="207"/>
      <c r="AG455" s="207"/>
      <c r="AH455" s="340"/>
      <c r="AI455" s="339"/>
      <c r="AJ455" s="207"/>
      <c r="AK455" s="207"/>
      <c r="AL455" s="207"/>
      <c r="AM455" s="339"/>
      <c r="AN455" s="207"/>
      <c r="AO455" s="207"/>
      <c r="AP455" s="340"/>
      <c r="AQ455" s="339"/>
      <c r="AR455" s="207"/>
      <c r="AS455" s="207"/>
      <c r="AT455" s="340"/>
      <c r="AU455" s="207"/>
      <c r="AV455" s="207"/>
      <c r="AW455" s="207"/>
      <c r="AX455" s="208"/>
    </row>
    <row r="456" spans="1:50" ht="18.75" hidden="1" customHeight="1">
      <c r="A456" s="189"/>
      <c r="B456" s="186"/>
      <c r="C456" s="180"/>
      <c r="D456" s="186"/>
      <c r="E456" s="341" t="s">
        <v>245</v>
      </c>
      <c r="F456" s="342"/>
      <c r="G456" s="343"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5" t="s">
        <v>243</v>
      </c>
      <c r="AF456" s="336"/>
      <c r="AG456" s="336"/>
      <c r="AH456" s="337"/>
      <c r="AI456" s="338" t="s">
        <v>418</v>
      </c>
      <c r="AJ456" s="338"/>
      <c r="AK456" s="338"/>
      <c r="AL456" s="159"/>
      <c r="AM456" s="338" t="s">
        <v>431</v>
      </c>
      <c r="AN456" s="338"/>
      <c r="AO456" s="338"/>
      <c r="AP456" s="159"/>
      <c r="AQ456" s="159" t="s">
        <v>235</v>
      </c>
      <c r="AR456" s="130"/>
      <c r="AS456" s="130"/>
      <c r="AT456" s="131"/>
      <c r="AU456" s="136" t="s">
        <v>134</v>
      </c>
      <c r="AV456" s="136"/>
      <c r="AW456" s="136"/>
      <c r="AX456" s="137"/>
    </row>
    <row r="457" spans="1:50" ht="18.75" hidden="1" customHeight="1">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10"/>
      <c r="AR457" s="200"/>
      <c r="AS457" s="133" t="s">
        <v>236</v>
      </c>
      <c r="AT457" s="134"/>
      <c r="AU457" s="200"/>
      <c r="AV457" s="200"/>
      <c r="AW457" s="133" t="s">
        <v>181</v>
      </c>
      <c r="AX457" s="195"/>
    </row>
    <row r="458" spans="1:50" ht="23.25" hidden="1" customHeight="1">
      <c r="A458" s="189"/>
      <c r="B458" s="186"/>
      <c r="C458" s="180"/>
      <c r="D458" s="186"/>
      <c r="E458" s="341"/>
      <c r="F458" s="342"/>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9"/>
      <c r="AF458" s="207"/>
      <c r="AG458" s="207"/>
      <c r="AH458" s="207"/>
      <c r="AI458" s="339"/>
      <c r="AJ458" s="207"/>
      <c r="AK458" s="207"/>
      <c r="AL458" s="207"/>
      <c r="AM458" s="339"/>
      <c r="AN458" s="207"/>
      <c r="AO458" s="207"/>
      <c r="AP458" s="340"/>
      <c r="AQ458" s="339"/>
      <c r="AR458" s="207"/>
      <c r="AS458" s="207"/>
      <c r="AT458" s="340"/>
      <c r="AU458" s="207"/>
      <c r="AV458" s="207"/>
      <c r="AW458" s="207"/>
      <c r="AX458" s="208"/>
    </row>
    <row r="459" spans="1:50" ht="23.25" hidden="1" customHeight="1">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9"/>
      <c r="AF459" s="207"/>
      <c r="AG459" s="207"/>
      <c r="AH459" s="340"/>
      <c r="AI459" s="339"/>
      <c r="AJ459" s="207"/>
      <c r="AK459" s="207"/>
      <c r="AL459" s="207"/>
      <c r="AM459" s="339"/>
      <c r="AN459" s="207"/>
      <c r="AO459" s="207"/>
      <c r="AP459" s="340"/>
      <c r="AQ459" s="339"/>
      <c r="AR459" s="207"/>
      <c r="AS459" s="207"/>
      <c r="AT459" s="340"/>
      <c r="AU459" s="207"/>
      <c r="AV459" s="207"/>
      <c r="AW459" s="207"/>
      <c r="AX459" s="208"/>
    </row>
    <row r="460" spans="1:50" ht="23.25" hidden="1" customHeight="1">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39"/>
      <c r="AF460" s="207"/>
      <c r="AG460" s="207"/>
      <c r="AH460" s="340"/>
      <c r="AI460" s="339"/>
      <c r="AJ460" s="207"/>
      <c r="AK460" s="207"/>
      <c r="AL460" s="207"/>
      <c r="AM460" s="339"/>
      <c r="AN460" s="207"/>
      <c r="AO460" s="207"/>
      <c r="AP460" s="340"/>
      <c r="AQ460" s="339"/>
      <c r="AR460" s="207"/>
      <c r="AS460" s="207"/>
      <c r="AT460" s="340"/>
      <c r="AU460" s="207"/>
      <c r="AV460" s="207"/>
      <c r="AW460" s="207"/>
      <c r="AX460" s="208"/>
    </row>
    <row r="461" spans="1:50" ht="18.75" hidden="1" customHeight="1">
      <c r="A461" s="189"/>
      <c r="B461" s="186"/>
      <c r="C461" s="180"/>
      <c r="D461" s="186"/>
      <c r="E461" s="341" t="s">
        <v>245</v>
      </c>
      <c r="F461" s="342"/>
      <c r="G461" s="343"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5" t="s">
        <v>243</v>
      </c>
      <c r="AF461" s="336"/>
      <c r="AG461" s="336"/>
      <c r="AH461" s="337"/>
      <c r="AI461" s="338" t="s">
        <v>418</v>
      </c>
      <c r="AJ461" s="338"/>
      <c r="AK461" s="338"/>
      <c r="AL461" s="159"/>
      <c r="AM461" s="338" t="s">
        <v>431</v>
      </c>
      <c r="AN461" s="338"/>
      <c r="AO461" s="338"/>
      <c r="AP461" s="159"/>
      <c r="AQ461" s="159" t="s">
        <v>235</v>
      </c>
      <c r="AR461" s="130"/>
      <c r="AS461" s="130"/>
      <c r="AT461" s="131"/>
      <c r="AU461" s="136" t="s">
        <v>134</v>
      </c>
      <c r="AV461" s="136"/>
      <c r="AW461" s="136"/>
      <c r="AX461" s="137"/>
    </row>
    <row r="462" spans="1:50" ht="18.75" hidden="1" customHeight="1">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0"/>
      <c r="AR462" s="200"/>
      <c r="AS462" s="133" t="s">
        <v>236</v>
      </c>
      <c r="AT462" s="134"/>
      <c r="AU462" s="200"/>
      <c r="AV462" s="200"/>
      <c r="AW462" s="133" t="s">
        <v>181</v>
      </c>
      <c r="AX462" s="195"/>
    </row>
    <row r="463" spans="1:50" ht="23.25" hidden="1" customHeight="1">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0"/>
      <c r="AQ463" s="339"/>
      <c r="AR463" s="207"/>
      <c r="AS463" s="207"/>
      <c r="AT463" s="340"/>
      <c r="AU463" s="207"/>
      <c r="AV463" s="207"/>
      <c r="AW463" s="207"/>
      <c r="AX463" s="208"/>
    </row>
    <row r="464" spans="1:50" ht="23.25" hidden="1" customHeight="1">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0"/>
      <c r="AI464" s="339"/>
      <c r="AJ464" s="207"/>
      <c r="AK464" s="207"/>
      <c r="AL464" s="207"/>
      <c r="AM464" s="339"/>
      <c r="AN464" s="207"/>
      <c r="AO464" s="207"/>
      <c r="AP464" s="340"/>
      <c r="AQ464" s="339"/>
      <c r="AR464" s="207"/>
      <c r="AS464" s="207"/>
      <c r="AT464" s="340"/>
      <c r="AU464" s="207"/>
      <c r="AV464" s="207"/>
      <c r="AW464" s="207"/>
      <c r="AX464" s="208"/>
    </row>
    <row r="465" spans="1:50" ht="23.25" hidden="1" customHeight="1">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39"/>
      <c r="AF465" s="207"/>
      <c r="AG465" s="207"/>
      <c r="AH465" s="340"/>
      <c r="AI465" s="339"/>
      <c r="AJ465" s="207"/>
      <c r="AK465" s="207"/>
      <c r="AL465" s="207"/>
      <c r="AM465" s="339"/>
      <c r="AN465" s="207"/>
      <c r="AO465" s="207"/>
      <c r="AP465" s="340"/>
      <c r="AQ465" s="339"/>
      <c r="AR465" s="207"/>
      <c r="AS465" s="207"/>
      <c r="AT465" s="340"/>
      <c r="AU465" s="207"/>
      <c r="AV465" s="207"/>
      <c r="AW465" s="207"/>
      <c r="AX465" s="208"/>
    </row>
    <row r="466" spans="1:50" ht="18.75" hidden="1" customHeight="1">
      <c r="A466" s="189"/>
      <c r="B466" s="186"/>
      <c r="C466" s="180"/>
      <c r="D466" s="186"/>
      <c r="E466" s="341" t="s">
        <v>245</v>
      </c>
      <c r="F466" s="342"/>
      <c r="G466" s="343"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5" t="s">
        <v>243</v>
      </c>
      <c r="AF466" s="336"/>
      <c r="AG466" s="336"/>
      <c r="AH466" s="337"/>
      <c r="AI466" s="338" t="s">
        <v>418</v>
      </c>
      <c r="AJ466" s="338"/>
      <c r="AK466" s="338"/>
      <c r="AL466" s="159"/>
      <c r="AM466" s="338" t="s">
        <v>431</v>
      </c>
      <c r="AN466" s="338"/>
      <c r="AO466" s="338"/>
      <c r="AP466" s="159"/>
      <c r="AQ466" s="159" t="s">
        <v>235</v>
      </c>
      <c r="AR466" s="130"/>
      <c r="AS466" s="130"/>
      <c r="AT466" s="131"/>
      <c r="AU466" s="136" t="s">
        <v>134</v>
      </c>
      <c r="AV466" s="136"/>
      <c r="AW466" s="136"/>
      <c r="AX466" s="137"/>
    </row>
    <row r="467" spans="1:50" ht="18.75" hidden="1" customHeight="1">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0"/>
      <c r="AR467" s="200"/>
      <c r="AS467" s="133" t="s">
        <v>236</v>
      </c>
      <c r="AT467" s="134"/>
      <c r="AU467" s="200"/>
      <c r="AV467" s="200"/>
      <c r="AW467" s="133" t="s">
        <v>181</v>
      </c>
      <c r="AX467" s="195"/>
    </row>
    <row r="468" spans="1:50" ht="23.25" hidden="1" customHeight="1">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0"/>
      <c r="AQ468" s="339"/>
      <c r="AR468" s="207"/>
      <c r="AS468" s="207"/>
      <c r="AT468" s="340"/>
      <c r="AU468" s="207"/>
      <c r="AV468" s="207"/>
      <c r="AW468" s="207"/>
      <c r="AX468" s="208"/>
    </row>
    <row r="469" spans="1:50" ht="23.25" hidden="1" customHeight="1">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0"/>
      <c r="AI469" s="339"/>
      <c r="AJ469" s="207"/>
      <c r="AK469" s="207"/>
      <c r="AL469" s="207"/>
      <c r="AM469" s="339"/>
      <c r="AN469" s="207"/>
      <c r="AO469" s="207"/>
      <c r="AP469" s="340"/>
      <c r="AQ469" s="339"/>
      <c r="AR469" s="207"/>
      <c r="AS469" s="207"/>
      <c r="AT469" s="340"/>
      <c r="AU469" s="207"/>
      <c r="AV469" s="207"/>
      <c r="AW469" s="207"/>
      <c r="AX469" s="208"/>
    </row>
    <row r="470" spans="1:50" ht="23.25" hidden="1" customHeight="1">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39"/>
      <c r="AF470" s="207"/>
      <c r="AG470" s="207"/>
      <c r="AH470" s="340"/>
      <c r="AI470" s="339"/>
      <c r="AJ470" s="207"/>
      <c r="AK470" s="207"/>
      <c r="AL470" s="207"/>
      <c r="AM470" s="339"/>
      <c r="AN470" s="207"/>
      <c r="AO470" s="207"/>
      <c r="AP470" s="340"/>
      <c r="AQ470" s="339"/>
      <c r="AR470" s="207"/>
      <c r="AS470" s="207"/>
      <c r="AT470" s="340"/>
      <c r="AU470" s="207"/>
      <c r="AV470" s="207"/>
      <c r="AW470" s="207"/>
      <c r="AX470" s="208"/>
    </row>
    <row r="471" spans="1:50" ht="18.75" hidden="1" customHeight="1">
      <c r="A471" s="189"/>
      <c r="B471" s="186"/>
      <c r="C471" s="180"/>
      <c r="D471" s="186"/>
      <c r="E471" s="341" t="s">
        <v>245</v>
      </c>
      <c r="F471" s="342"/>
      <c r="G471" s="343"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5" t="s">
        <v>243</v>
      </c>
      <c r="AF471" s="336"/>
      <c r="AG471" s="336"/>
      <c r="AH471" s="337"/>
      <c r="AI471" s="338" t="s">
        <v>418</v>
      </c>
      <c r="AJ471" s="338"/>
      <c r="AK471" s="338"/>
      <c r="AL471" s="159"/>
      <c r="AM471" s="338" t="s">
        <v>431</v>
      </c>
      <c r="AN471" s="338"/>
      <c r="AO471" s="338"/>
      <c r="AP471" s="159"/>
      <c r="AQ471" s="159" t="s">
        <v>235</v>
      </c>
      <c r="AR471" s="130"/>
      <c r="AS471" s="130"/>
      <c r="AT471" s="131"/>
      <c r="AU471" s="136" t="s">
        <v>134</v>
      </c>
      <c r="AV471" s="136"/>
      <c r="AW471" s="136"/>
      <c r="AX471" s="137"/>
    </row>
    <row r="472" spans="1:50" ht="18.75" hidden="1" customHeight="1">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0"/>
      <c r="AR472" s="200"/>
      <c r="AS472" s="133" t="s">
        <v>236</v>
      </c>
      <c r="AT472" s="134"/>
      <c r="AU472" s="200"/>
      <c r="AV472" s="200"/>
      <c r="AW472" s="133" t="s">
        <v>181</v>
      </c>
      <c r="AX472" s="195"/>
    </row>
    <row r="473" spans="1:50" ht="23.25" hidden="1" customHeight="1">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0"/>
      <c r="AQ473" s="339"/>
      <c r="AR473" s="207"/>
      <c r="AS473" s="207"/>
      <c r="AT473" s="340"/>
      <c r="AU473" s="207"/>
      <c r="AV473" s="207"/>
      <c r="AW473" s="207"/>
      <c r="AX473" s="208"/>
    </row>
    <row r="474" spans="1:50" ht="23.25" hidden="1" customHeight="1">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0"/>
      <c r="AI474" s="339"/>
      <c r="AJ474" s="207"/>
      <c r="AK474" s="207"/>
      <c r="AL474" s="207"/>
      <c r="AM474" s="339"/>
      <c r="AN474" s="207"/>
      <c r="AO474" s="207"/>
      <c r="AP474" s="340"/>
      <c r="AQ474" s="339"/>
      <c r="AR474" s="207"/>
      <c r="AS474" s="207"/>
      <c r="AT474" s="340"/>
      <c r="AU474" s="207"/>
      <c r="AV474" s="207"/>
      <c r="AW474" s="207"/>
      <c r="AX474" s="208"/>
    </row>
    <row r="475" spans="1:50" ht="23.25" hidden="1" customHeight="1">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39"/>
      <c r="AF475" s="207"/>
      <c r="AG475" s="207"/>
      <c r="AH475" s="340"/>
      <c r="AI475" s="339"/>
      <c r="AJ475" s="207"/>
      <c r="AK475" s="207"/>
      <c r="AL475" s="207"/>
      <c r="AM475" s="339"/>
      <c r="AN475" s="207"/>
      <c r="AO475" s="207"/>
      <c r="AP475" s="340"/>
      <c r="AQ475" s="339"/>
      <c r="AR475" s="207"/>
      <c r="AS475" s="207"/>
      <c r="AT475" s="340"/>
      <c r="AU475" s="207"/>
      <c r="AV475" s="207"/>
      <c r="AW475" s="207"/>
      <c r="AX475" s="208"/>
    </row>
    <row r="476" spans="1:50" ht="18.75" hidden="1" customHeight="1">
      <c r="A476" s="189"/>
      <c r="B476" s="186"/>
      <c r="C476" s="180"/>
      <c r="D476" s="186"/>
      <c r="E476" s="341" t="s">
        <v>245</v>
      </c>
      <c r="F476" s="342"/>
      <c r="G476" s="343"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5" t="s">
        <v>243</v>
      </c>
      <c r="AF476" s="336"/>
      <c r="AG476" s="336"/>
      <c r="AH476" s="337"/>
      <c r="AI476" s="338" t="s">
        <v>418</v>
      </c>
      <c r="AJ476" s="338"/>
      <c r="AK476" s="338"/>
      <c r="AL476" s="159"/>
      <c r="AM476" s="338" t="s">
        <v>431</v>
      </c>
      <c r="AN476" s="338"/>
      <c r="AO476" s="338"/>
      <c r="AP476" s="159"/>
      <c r="AQ476" s="159" t="s">
        <v>235</v>
      </c>
      <c r="AR476" s="130"/>
      <c r="AS476" s="130"/>
      <c r="AT476" s="131"/>
      <c r="AU476" s="136" t="s">
        <v>134</v>
      </c>
      <c r="AV476" s="136"/>
      <c r="AW476" s="136"/>
      <c r="AX476" s="137"/>
    </row>
    <row r="477" spans="1:50" ht="18.75" hidden="1" customHeight="1">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0"/>
      <c r="AR477" s="200"/>
      <c r="AS477" s="133" t="s">
        <v>236</v>
      </c>
      <c r="AT477" s="134"/>
      <c r="AU477" s="200"/>
      <c r="AV477" s="200"/>
      <c r="AW477" s="133" t="s">
        <v>181</v>
      </c>
      <c r="AX477" s="195"/>
    </row>
    <row r="478" spans="1:50" ht="23.25" hidden="1" customHeight="1">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0"/>
      <c r="AQ478" s="339"/>
      <c r="AR478" s="207"/>
      <c r="AS478" s="207"/>
      <c r="AT478" s="340"/>
      <c r="AU478" s="207"/>
      <c r="AV478" s="207"/>
      <c r="AW478" s="207"/>
      <c r="AX478" s="208"/>
    </row>
    <row r="479" spans="1:50" ht="23.25" hidden="1" customHeight="1">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0"/>
      <c r="AI479" s="339"/>
      <c r="AJ479" s="207"/>
      <c r="AK479" s="207"/>
      <c r="AL479" s="207"/>
      <c r="AM479" s="339"/>
      <c r="AN479" s="207"/>
      <c r="AO479" s="207"/>
      <c r="AP479" s="340"/>
      <c r="AQ479" s="339"/>
      <c r="AR479" s="207"/>
      <c r="AS479" s="207"/>
      <c r="AT479" s="340"/>
      <c r="AU479" s="207"/>
      <c r="AV479" s="207"/>
      <c r="AW479" s="207"/>
      <c r="AX479" s="208"/>
    </row>
    <row r="480" spans="1:50" ht="23.25" hidden="1" customHeight="1">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39"/>
      <c r="AF480" s="207"/>
      <c r="AG480" s="207"/>
      <c r="AH480" s="340"/>
      <c r="AI480" s="339"/>
      <c r="AJ480" s="207"/>
      <c r="AK480" s="207"/>
      <c r="AL480" s="207"/>
      <c r="AM480" s="339"/>
      <c r="AN480" s="207"/>
      <c r="AO480" s="207"/>
      <c r="AP480" s="340"/>
      <c r="AQ480" s="339"/>
      <c r="AR480" s="207"/>
      <c r="AS480" s="207"/>
      <c r="AT480" s="340"/>
      <c r="AU480" s="207"/>
      <c r="AV480" s="207"/>
      <c r="AW480" s="207"/>
      <c r="AX480" s="208"/>
    </row>
    <row r="481" spans="1:50" ht="24"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55" t="s">
        <v>255</v>
      </c>
      <c r="H484" s="123"/>
      <c r="I484" s="123"/>
      <c r="J484" s="956"/>
      <c r="K484" s="957"/>
      <c r="L484" s="957"/>
      <c r="M484" s="957"/>
      <c r="N484" s="957"/>
      <c r="O484" s="957"/>
      <c r="P484" s="957"/>
      <c r="Q484" s="957"/>
      <c r="R484" s="957"/>
      <c r="S484" s="957"/>
      <c r="T484" s="95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59"/>
    </row>
    <row r="485" spans="1:50" ht="18.75" hidden="1" customHeight="1">
      <c r="A485" s="189"/>
      <c r="B485" s="186"/>
      <c r="C485" s="180"/>
      <c r="D485" s="186"/>
      <c r="E485" s="341" t="s">
        <v>244</v>
      </c>
      <c r="F485" s="342"/>
      <c r="G485" s="343"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5" t="s">
        <v>243</v>
      </c>
      <c r="AF485" s="336"/>
      <c r="AG485" s="336"/>
      <c r="AH485" s="337"/>
      <c r="AI485" s="338" t="s">
        <v>418</v>
      </c>
      <c r="AJ485" s="338"/>
      <c r="AK485" s="338"/>
      <c r="AL485" s="159"/>
      <c r="AM485" s="338" t="s">
        <v>431</v>
      </c>
      <c r="AN485" s="338"/>
      <c r="AO485" s="338"/>
      <c r="AP485" s="159"/>
      <c r="AQ485" s="159" t="s">
        <v>235</v>
      </c>
      <c r="AR485" s="130"/>
      <c r="AS485" s="130"/>
      <c r="AT485" s="131"/>
      <c r="AU485" s="136" t="s">
        <v>134</v>
      </c>
      <c r="AV485" s="136"/>
      <c r="AW485" s="136"/>
      <c r="AX485" s="137"/>
    </row>
    <row r="486" spans="1:50" ht="18.75" hidden="1" customHeight="1">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0"/>
      <c r="AR486" s="200"/>
      <c r="AS486" s="133" t="s">
        <v>236</v>
      </c>
      <c r="AT486" s="134"/>
      <c r="AU486" s="200"/>
      <c r="AV486" s="200"/>
      <c r="AW486" s="133" t="s">
        <v>181</v>
      </c>
      <c r="AX486" s="195"/>
    </row>
    <row r="487" spans="1:50" ht="23.25" hidden="1" customHeight="1">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0"/>
      <c r="AQ487" s="339"/>
      <c r="AR487" s="207"/>
      <c r="AS487" s="207"/>
      <c r="AT487" s="340"/>
      <c r="AU487" s="207"/>
      <c r="AV487" s="207"/>
      <c r="AW487" s="207"/>
      <c r="AX487" s="208"/>
    </row>
    <row r="488" spans="1:50" ht="23.25" hidden="1" customHeight="1">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0"/>
      <c r="AI488" s="339"/>
      <c r="AJ488" s="207"/>
      <c r="AK488" s="207"/>
      <c r="AL488" s="207"/>
      <c r="AM488" s="339"/>
      <c r="AN488" s="207"/>
      <c r="AO488" s="207"/>
      <c r="AP488" s="340"/>
      <c r="AQ488" s="339"/>
      <c r="AR488" s="207"/>
      <c r="AS488" s="207"/>
      <c r="AT488" s="340"/>
      <c r="AU488" s="207"/>
      <c r="AV488" s="207"/>
      <c r="AW488" s="207"/>
      <c r="AX488" s="208"/>
    </row>
    <row r="489" spans="1:50" ht="23.25" hidden="1" customHeight="1">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39"/>
      <c r="AF489" s="207"/>
      <c r="AG489" s="207"/>
      <c r="AH489" s="340"/>
      <c r="AI489" s="339"/>
      <c r="AJ489" s="207"/>
      <c r="AK489" s="207"/>
      <c r="AL489" s="207"/>
      <c r="AM489" s="339"/>
      <c r="AN489" s="207"/>
      <c r="AO489" s="207"/>
      <c r="AP489" s="340"/>
      <c r="AQ489" s="339"/>
      <c r="AR489" s="207"/>
      <c r="AS489" s="207"/>
      <c r="AT489" s="340"/>
      <c r="AU489" s="207"/>
      <c r="AV489" s="207"/>
      <c r="AW489" s="207"/>
      <c r="AX489" s="208"/>
    </row>
    <row r="490" spans="1:50" ht="18.75" hidden="1" customHeight="1">
      <c r="A490" s="189"/>
      <c r="B490" s="186"/>
      <c r="C490" s="180"/>
      <c r="D490" s="186"/>
      <c r="E490" s="341" t="s">
        <v>244</v>
      </c>
      <c r="F490" s="342"/>
      <c r="G490" s="343"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5" t="s">
        <v>243</v>
      </c>
      <c r="AF490" s="336"/>
      <c r="AG490" s="336"/>
      <c r="AH490" s="337"/>
      <c r="AI490" s="338" t="s">
        <v>418</v>
      </c>
      <c r="AJ490" s="338"/>
      <c r="AK490" s="338"/>
      <c r="AL490" s="159"/>
      <c r="AM490" s="338" t="s">
        <v>431</v>
      </c>
      <c r="AN490" s="338"/>
      <c r="AO490" s="338"/>
      <c r="AP490" s="159"/>
      <c r="AQ490" s="159" t="s">
        <v>235</v>
      </c>
      <c r="AR490" s="130"/>
      <c r="AS490" s="130"/>
      <c r="AT490" s="131"/>
      <c r="AU490" s="136" t="s">
        <v>134</v>
      </c>
      <c r="AV490" s="136"/>
      <c r="AW490" s="136"/>
      <c r="AX490" s="137"/>
    </row>
    <row r="491" spans="1:50" ht="18.75" hidden="1" customHeight="1">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0"/>
      <c r="AR491" s="200"/>
      <c r="AS491" s="133" t="s">
        <v>236</v>
      </c>
      <c r="AT491" s="134"/>
      <c r="AU491" s="200"/>
      <c r="AV491" s="200"/>
      <c r="AW491" s="133" t="s">
        <v>181</v>
      </c>
      <c r="AX491" s="195"/>
    </row>
    <row r="492" spans="1:50" ht="23.25" hidden="1" customHeight="1">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0"/>
      <c r="AQ492" s="339"/>
      <c r="AR492" s="207"/>
      <c r="AS492" s="207"/>
      <c r="AT492" s="340"/>
      <c r="AU492" s="207"/>
      <c r="AV492" s="207"/>
      <c r="AW492" s="207"/>
      <c r="AX492" s="208"/>
    </row>
    <row r="493" spans="1:50" ht="23.25" hidden="1" customHeight="1">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0"/>
      <c r="AI493" s="339"/>
      <c r="AJ493" s="207"/>
      <c r="AK493" s="207"/>
      <c r="AL493" s="207"/>
      <c r="AM493" s="339"/>
      <c r="AN493" s="207"/>
      <c r="AO493" s="207"/>
      <c r="AP493" s="340"/>
      <c r="AQ493" s="339"/>
      <c r="AR493" s="207"/>
      <c r="AS493" s="207"/>
      <c r="AT493" s="340"/>
      <c r="AU493" s="207"/>
      <c r="AV493" s="207"/>
      <c r="AW493" s="207"/>
      <c r="AX493" s="208"/>
    </row>
    <row r="494" spans="1:50" ht="23.25" hidden="1" customHeight="1">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39"/>
      <c r="AF494" s="207"/>
      <c r="AG494" s="207"/>
      <c r="AH494" s="340"/>
      <c r="AI494" s="339"/>
      <c r="AJ494" s="207"/>
      <c r="AK494" s="207"/>
      <c r="AL494" s="207"/>
      <c r="AM494" s="339"/>
      <c r="AN494" s="207"/>
      <c r="AO494" s="207"/>
      <c r="AP494" s="340"/>
      <c r="AQ494" s="339"/>
      <c r="AR494" s="207"/>
      <c r="AS494" s="207"/>
      <c r="AT494" s="340"/>
      <c r="AU494" s="207"/>
      <c r="AV494" s="207"/>
      <c r="AW494" s="207"/>
      <c r="AX494" s="208"/>
    </row>
    <row r="495" spans="1:50" ht="18.75" hidden="1" customHeight="1">
      <c r="A495" s="189"/>
      <c r="B495" s="186"/>
      <c r="C495" s="180"/>
      <c r="D495" s="186"/>
      <c r="E495" s="341" t="s">
        <v>244</v>
      </c>
      <c r="F495" s="342"/>
      <c r="G495" s="343"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5" t="s">
        <v>243</v>
      </c>
      <c r="AF495" s="336"/>
      <c r="AG495" s="336"/>
      <c r="AH495" s="337"/>
      <c r="AI495" s="338" t="s">
        <v>418</v>
      </c>
      <c r="AJ495" s="338"/>
      <c r="AK495" s="338"/>
      <c r="AL495" s="159"/>
      <c r="AM495" s="338" t="s">
        <v>431</v>
      </c>
      <c r="AN495" s="338"/>
      <c r="AO495" s="338"/>
      <c r="AP495" s="159"/>
      <c r="AQ495" s="159" t="s">
        <v>235</v>
      </c>
      <c r="AR495" s="130"/>
      <c r="AS495" s="130"/>
      <c r="AT495" s="131"/>
      <c r="AU495" s="136" t="s">
        <v>134</v>
      </c>
      <c r="AV495" s="136"/>
      <c r="AW495" s="136"/>
      <c r="AX495" s="137"/>
    </row>
    <row r="496" spans="1:50" ht="18.75" hidden="1" customHeight="1">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0"/>
      <c r="AR496" s="200"/>
      <c r="AS496" s="133" t="s">
        <v>236</v>
      </c>
      <c r="AT496" s="134"/>
      <c r="AU496" s="200"/>
      <c r="AV496" s="200"/>
      <c r="AW496" s="133" t="s">
        <v>181</v>
      </c>
      <c r="AX496" s="195"/>
    </row>
    <row r="497" spans="1:50" ht="23.25" hidden="1" customHeight="1">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0"/>
      <c r="AQ497" s="339"/>
      <c r="AR497" s="207"/>
      <c r="AS497" s="207"/>
      <c r="AT497" s="340"/>
      <c r="AU497" s="207"/>
      <c r="AV497" s="207"/>
      <c r="AW497" s="207"/>
      <c r="AX497" s="208"/>
    </row>
    <row r="498" spans="1:50" ht="23.25" hidden="1" customHeight="1">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0"/>
      <c r="AI498" s="339"/>
      <c r="AJ498" s="207"/>
      <c r="AK498" s="207"/>
      <c r="AL498" s="207"/>
      <c r="AM498" s="339"/>
      <c r="AN498" s="207"/>
      <c r="AO498" s="207"/>
      <c r="AP498" s="340"/>
      <c r="AQ498" s="339"/>
      <c r="AR498" s="207"/>
      <c r="AS498" s="207"/>
      <c r="AT498" s="340"/>
      <c r="AU498" s="207"/>
      <c r="AV498" s="207"/>
      <c r="AW498" s="207"/>
      <c r="AX498" s="208"/>
    </row>
    <row r="499" spans="1:50" ht="23.25" hidden="1" customHeight="1">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39"/>
      <c r="AF499" s="207"/>
      <c r="AG499" s="207"/>
      <c r="AH499" s="340"/>
      <c r="AI499" s="339"/>
      <c r="AJ499" s="207"/>
      <c r="AK499" s="207"/>
      <c r="AL499" s="207"/>
      <c r="AM499" s="339"/>
      <c r="AN499" s="207"/>
      <c r="AO499" s="207"/>
      <c r="AP499" s="340"/>
      <c r="AQ499" s="339"/>
      <c r="AR499" s="207"/>
      <c r="AS499" s="207"/>
      <c r="AT499" s="340"/>
      <c r="AU499" s="207"/>
      <c r="AV499" s="207"/>
      <c r="AW499" s="207"/>
      <c r="AX499" s="208"/>
    </row>
    <row r="500" spans="1:50" ht="18.75" hidden="1" customHeight="1">
      <c r="A500" s="189"/>
      <c r="B500" s="186"/>
      <c r="C500" s="180"/>
      <c r="D500" s="186"/>
      <c r="E500" s="341" t="s">
        <v>244</v>
      </c>
      <c r="F500" s="342"/>
      <c r="G500" s="343"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5" t="s">
        <v>243</v>
      </c>
      <c r="AF500" s="336"/>
      <c r="AG500" s="336"/>
      <c r="AH500" s="337"/>
      <c r="AI500" s="338" t="s">
        <v>418</v>
      </c>
      <c r="AJ500" s="338"/>
      <c r="AK500" s="338"/>
      <c r="AL500" s="159"/>
      <c r="AM500" s="338" t="s">
        <v>431</v>
      </c>
      <c r="AN500" s="338"/>
      <c r="AO500" s="338"/>
      <c r="AP500" s="159"/>
      <c r="AQ500" s="159" t="s">
        <v>235</v>
      </c>
      <c r="AR500" s="130"/>
      <c r="AS500" s="130"/>
      <c r="AT500" s="131"/>
      <c r="AU500" s="136" t="s">
        <v>134</v>
      </c>
      <c r="AV500" s="136"/>
      <c r="AW500" s="136"/>
      <c r="AX500" s="137"/>
    </row>
    <row r="501" spans="1:50" ht="18.75" hidden="1" customHeight="1">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0"/>
      <c r="AR501" s="200"/>
      <c r="AS501" s="133" t="s">
        <v>236</v>
      </c>
      <c r="AT501" s="134"/>
      <c r="AU501" s="200"/>
      <c r="AV501" s="200"/>
      <c r="AW501" s="133" t="s">
        <v>181</v>
      </c>
      <c r="AX501" s="195"/>
    </row>
    <row r="502" spans="1:50" ht="23.25" hidden="1" customHeight="1">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0"/>
      <c r="AQ502" s="339"/>
      <c r="AR502" s="207"/>
      <c r="AS502" s="207"/>
      <c r="AT502" s="340"/>
      <c r="AU502" s="207"/>
      <c r="AV502" s="207"/>
      <c r="AW502" s="207"/>
      <c r="AX502" s="208"/>
    </row>
    <row r="503" spans="1:50" ht="23.25" hidden="1" customHeight="1">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0"/>
      <c r="AI503" s="339"/>
      <c r="AJ503" s="207"/>
      <c r="AK503" s="207"/>
      <c r="AL503" s="207"/>
      <c r="AM503" s="339"/>
      <c r="AN503" s="207"/>
      <c r="AO503" s="207"/>
      <c r="AP503" s="340"/>
      <c r="AQ503" s="339"/>
      <c r="AR503" s="207"/>
      <c r="AS503" s="207"/>
      <c r="AT503" s="340"/>
      <c r="AU503" s="207"/>
      <c r="AV503" s="207"/>
      <c r="AW503" s="207"/>
      <c r="AX503" s="208"/>
    </row>
    <row r="504" spans="1:50" ht="23.25" hidden="1" customHeight="1">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39"/>
      <c r="AF504" s="207"/>
      <c r="AG504" s="207"/>
      <c r="AH504" s="340"/>
      <c r="AI504" s="339"/>
      <c r="AJ504" s="207"/>
      <c r="AK504" s="207"/>
      <c r="AL504" s="207"/>
      <c r="AM504" s="339"/>
      <c r="AN504" s="207"/>
      <c r="AO504" s="207"/>
      <c r="AP504" s="340"/>
      <c r="AQ504" s="339"/>
      <c r="AR504" s="207"/>
      <c r="AS504" s="207"/>
      <c r="AT504" s="340"/>
      <c r="AU504" s="207"/>
      <c r="AV504" s="207"/>
      <c r="AW504" s="207"/>
      <c r="AX504" s="208"/>
    </row>
    <row r="505" spans="1:50" ht="18.75" hidden="1" customHeight="1">
      <c r="A505" s="189"/>
      <c r="B505" s="186"/>
      <c r="C505" s="180"/>
      <c r="D505" s="186"/>
      <c r="E505" s="341" t="s">
        <v>244</v>
      </c>
      <c r="F505" s="342"/>
      <c r="G505" s="343"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5" t="s">
        <v>243</v>
      </c>
      <c r="AF505" s="336"/>
      <c r="AG505" s="336"/>
      <c r="AH505" s="337"/>
      <c r="AI505" s="338" t="s">
        <v>418</v>
      </c>
      <c r="AJ505" s="338"/>
      <c r="AK505" s="338"/>
      <c r="AL505" s="159"/>
      <c r="AM505" s="338" t="s">
        <v>431</v>
      </c>
      <c r="AN505" s="338"/>
      <c r="AO505" s="338"/>
      <c r="AP505" s="159"/>
      <c r="AQ505" s="159" t="s">
        <v>235</v>
      </c>
      <c r="AR505" s="130"/>
      <c r="AS505" s="130"/>
      <c r="AT505" s="131"/>
      <c r="AU505" s="136" t="s">
        <v>134</v>
      </c>
      <c r="AV505" s="136"/>
      <c r="AW505" s="136"/>
      <c r="AX505" s="137"/>
    </row>
    <row r="506" spans="1:50" ht="18.75" hidden="1" customHeight="1">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0"/>
      <c r="AR506" s="200"/>
      <c r="AS506" s="133" t="s">
        <v>236</v>
      </c>
      <c r="AT506" s="134"/>
      <c r="AU506" s="200"/>
      <c r="AV506" s="200"/>
      <c r="AW506" s="133" t="s">
        <v>181</v>
      </c>
      <c r="AX506" s="195"/>
    </row>
    <row r="507" spans="1:50" ht="23.25" hidden="1" customHeight="1">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0"/>
      <c r="AQ507" s="339"/>
      <c r="AR507" s="207"/>
      <c r="AS507" s="207"/>
      <c r="AT507" s="340"/>
      <c r="AU507" s="207"/>
      <c r="AV507" s="207"/>
      <c r="AW507" s="207"/>
      <c r="AX507" s="208"/>
    </row>
    <row r="508" spans="1:50" ht="23.25" hidden="1" customHeight="1">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0"/>
      <c r="AI508" s="339"/>
      <c r="AJ508" s="207"/>
      <c r="AK508" s="207"/>
      <c r="AL508" s="207"/>
      <c r="AM508" s="339"/>
      <c r="AN508" s="207"/>
      <c r="AO508" s="207"/>
      <c r="AP508" s="340"/>
      <c r="AQ508" s="339"/>
      <c r="AR508" s="207"/>
      <c r="AS508" s="207"/>
      <c r="AT508" s="340"/>
      <c r="AU508" s="207"/>
      <c r="AV508" s="207"/>
      <c r="AW508" s="207"/>
      <c r="AX508" s="208"/>
    </row>
    <row r="509" spans="1:50" ht="23.25" hidden="1" customHeight="1">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39"/>
      <c r="AF509" s="207"/>
      <c r="AG509" s="207"/>
      <c r="AH509" s="340"/>
      <c r="AI509" s="339"/>
      <c r="AJ509" s="207"/>
      <c r="AK509" s="207"/>
      <c r="AL509" s="207"/>
      <c r="AM509" s="339"/>
      <c r="AN509" s="207"/>
      <c r="AO509" s="207"/>
      <c r="AP509" s="340"/>
      <c r="AQ509" s="339"/>
      <c r="AR509" s="207"/>
      <c r="AS509" s="207"/>
      <c r="AT509" s="340"/>
      <c r="AU509" s="207"/>
      <c r="AV509" s="207"/>
      <c r="AW509" s="207"/>
      <c r="AX509" s="208"/>
    </row>
    <row r="510" spans="1:50" ht="18.75" hidden="1" customHeight="1">
      <c r="A510" s="189"/>
      <c r="B510" s="186"/>
      <c r="C510" s="180"/>
      <c r="D510" s="186"/>
      <c r="E510" s="341" t="s">
        <v>245</v>
      </c>
      <c r="F510" s="342"/>
      <c r="G510" s="343"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5" t="s">
        <v>243</v>
      </c>
      <c r="AF510" s="336"/>
      <c r="AG510" s="336"/>
      <c r="AH510" s="337"/>
      <c r="AI510" s="338" t="s">
        <v>418</v>
      </c>
      <c r="AJ510" s="338"/>
      <c r="AK510" s="338"/>
      <c r="AL510" s="159"/>
      <c r="AM510" s="338" t="s">
        <v>431</v>
      </c>
      <c r="AN510" s="338"/>
      <c r="AO510" s="338"/>
      <c r="AP510" s="159"/>
      <c r="AQ510" s="159" t="s">
        <v>235</v>
      </c>
      <c r="AR510" s="130"/>
      <c r="AS510" s="130"/>
      <c r="AT510" s="131"/>
      <c r="AU510" s="136" t="s">
        <v>134</v>
      </c>
      <c r="AV510" s="136"/>
      <c r="AW510" s="136"/>
      <c r="AX510" s="137"/>
    </row>
    <row r="511" spans="1:50" ht="18.75" hidden="1" customHeight="1">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0"/>
      <c r="AR511" s="200"/>
      <c r="AS511" s="133" t="s">
        <v>236</v>
      </c>
      <c r="AT511" s="134"/>
      <c r="AU511" s="200"/>
      <c r="AV511" s="200"/>
      <c r="AW511" s="133" t="s">
        <v>181</v>
      </c>
      <c r="AX511" s="195"/>
    </row>
    <row r="512" spans="1:50" ht="23.25" hidden="1" customHeight="1">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0"/>
      <c r="AQ512" s="339"/>
      <c r="AR512" s="207"/>
      <c r="AS512" s="207"/>
      <c r="AT512" s="340"/>
      <c r="AU512" s="207"/>
      <c r="AV512" s="207"/>
      <c r="AW512" s="207"/>
      <c r="AX512" s="208"/>
    </row>
    <row r="513" spans="1:50" ht="23.25" hidden="1" customHeight="1">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0"/>
      <c r="AI513" s="339"/>
      <c r="AJ513" s="207"/>
      <c r="AK513" s="207"/>
      <c r="AL513" s="207"/>
      <c r="AM513" s="339"/>
      <c r="AN513" s="207"/>
      <c r="AO513" s="207"/>
      <c r="AP513" s="340"/>
      <c r="AQ513" s="339"/>
      <c r="AR513" s="207"/>
      <c r="AS513" s="207"/>
      <c r="AT513" s="340"/>
      <c r="AU513" s="207"/>
      <c r="AV513" s="207"/>
      <c r="AW513" s="207"/>
      <c r="AX513" s="208"/>
    </row>
    <row r="514" spans="1:50" ht="23.25" hidden="1" customHeight="1">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39"/>
      <c r="AF514" s="207"/>
      <c r="AG514" s="207"/>
      <c r="AH514" s="340"/>
      <c r="AI514" s="339"/>
      <c r="AJ514" s="207"/>
      <c r="AK514" s="207"/>
      <c r="AL514" s="207"/>
      <c r="AM514" s="339"/>
      <c r="AN514" s="207"/>
      <c r="AO514" s="207"/>
      <c r="AP514" s="340"/>
      <c r="AQ514" s="339"/>
      <c r="AR514" s="207"/>
      <c r="AS514" s="207"/>
      <c r="AT514" s="340"/>
      <c r="AU514" s="207"/>
      <c r="AV514" s="207"/>
      <c r="AW514" s="207"/>
      <c r="AX514" s="208"/>
    </row>
    <row r="515" spans="1:50" ht="18.75" hidden="1" customHeight="1">
      <c r="A515" s="189"/>
      <c r="B515" s="186"/>
      <c r="C515" s="180"/>
      <c r="D515" s="186"/>
      <c r="E515" s="341" t="s">
        <v>245</v>
      </c>
      <c r="F515" s="342"/>
      <c r="G515" s="343"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5" t="s">
        <v>243</v>
      </c>
      <c r="AF515" s="336"/>
      <c r="AG515" s="336"/>
      <c r="AH515" s="337"/>
      <c r="AI515" s="338" t="s">
        <v>418</v>
      </c>
      <c r="AJ515" s="338"/>
      <c r="AK515" s="338"/>
      <c r="AL515" s="159"/>
      <c r="AM515" s="338" t="s">
        <v>431</v>
      </c>
      <c r="AN515" s="338"/>
      <c r="AO515" s="338"/>
      <c r="AP515" s="159"/>
      <c r="AQ515" s="159" t="s">
        <v>235</v>
      </c>
      <c r="AR515" s="130"/>
      <c r="AS515" s="130"/>
      <c r="AT515" s="131"/>
      <c r="AU515" s="136" t="s">
        <v>134</v>
      </c>
      <c r="AV515" s="136"/>
      <c r="AW515" s="136"/>
      <c r="AX515" s="137"/>
    </row>
    <row r="516" spans="1:50" ht="18.75" hidden="1" customHeight="1">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0"/>
      <c r="AR516" s="200"/>
      <c r="AS516" s="133" t="s">
        <v>236</v>
      </c>
      <c r="AT516" s="134"/>
      <c r="AU516" s="200"/>
      <c r="AV516" s="200"/>
      <c r="AW516" s="133" t="s">
        <v>181</v>
      </c>
      <c r="AX516" s="195"/>
    </row>
    <row r="517" spans="1:50" ht="23.25" hidden="1" customHeight="1">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0"/>
      <c r="AQ517" s="339"/>
      <c r="AR517" s="207"/>
      <c r="AS517" s="207"/>
      <c r="AT517" s="340"/>
      <c r="AU517" s="207"/>
      <c r="AV517" s="207"/>
      <c r="AW517" s="207"/>
      <c r="AX517" s="208"/>
    </row>
    <row r="518" spans="1:50" ht="23.25" hidden="1" customHeight="1">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0"/>
      <c r="AI518" s="339"/>
      <c r="AJ518" s="207"/>
      <c r="AK518" s="207"/>
      <c r="AL518" s="207"/>
      <c r="AM518" s="339"/>
      <c r="AN518" s="207"/>
      <c r="AO518" s="207"/>
      <c r="AP518" s="340"/>
      <c r="AQ518" s="339"/>
      <c r="AR518" s="207"/>
      <c r="AS518" s="207"/>
      <c r="AT518" s="340"/>
      <c r="AU518" s="207"/>
      <c r="AV518" s="207"/>
      <c r="AW518" s="207"/>
      <c r="AX518" s="208"/>
    </row>
    <row r="519" spans="1:50" ht="23.25" hidden="1" customHeight="1">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39"/>
      <c r="AF519" s="207"/>
      <c r="AG519" s="207"/>
      <c r="AH519" s="340"/>
      <c r="AI519" s="339"/>
      <c r="AJ519" s="207"/>
      <c r="AK519" s="207"/>
      <c r="AL519" s="207"/>
      <c r="AM519" s="339"/>
      <c r="AN519" s="207"/>
      <c r="AO519" s="207"/>
      <c r="AP519" s="340"/>
      <c r="AQ519" s="339"/>
      <c r="AR519" s="207"/>
      <c r="AS519" s="207"/>
      <c r="AT519" s="340"/>
      <c r="AU519" s="207"/>
      <c r="AV519" s="207"/>
      <c r="AW519" s="207"/>
      <c r="AX519" s="208"/>
    </row>
    <row r="520" spans="1:50" ht="18.75" hidden="1" customHeight="1">
      <c r="A520" s="189"/>
      <c r="B520" s="186"/>
      <c r="C520" s="180"/>
      <c r="D520" s="186"/>
      <c r="E520" s="341" t="s">
        <v>245</v>
      </c>
      <c r="F520" s="342"/>
      <c r="G520" s="343"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5" t="s">
        <v>243</v>
      </c>
      <c r="AF520" s="336"/>
      <c r="AG520" s="336"/>
      <c r="AH520" s="337"/>
      <c r="AI520" s="338" t="s">
        <v>418</v>
      </c>
      <c r="AJ520" s="338"/>
      <c r="AK520" s="338"/>
      <c r="AL520" s="159"/>
      <c r="AM520" s="338" t="s">
        <v>431</v>
      </c>
      <c r="AN520" s="338"/>
      <c r="AO520" s="338"/>
      <c r="AP520" s="159"/>
      <c r="AQ520" s="159" t="s">
        <v>235</v>
      </c>
      <c r="AR520" s="130"/>
      <c r="AS520" s="130"/>
      <c r="AT520" s="131"/>
      <c r="AU520" s="136" t="s">
        <v>134</v>
      </c>
      <c r="AV520" s="136"/>
      <c r="AW520" s="136"/>
      <c r="AX520" s="137"/>
    </row>
    <row r="521" spans="1:50" ht="18.75" hidden="1" customHeight="1">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0"/>
      <c r="AR521" s="200"/>
      <c r="AS521" s="133" t="s">
        <v>236</v>
      </c>
      <c r="AT521" s="134"/>
      <c r="AU521" s="200"/>
      <c r="AV521" s="200"/>
      <c r="AW521" s="133" t="s">
        <v>181</v>
      </c>
      <c r="AX521" s="195"/>
    </row>
    <row r="522" spans="1:50" ht="23.25" hidden="1" customHeight="1">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0"/>
      <c r="AQ522" s="339"/>
      <c r="AR522" s="207"/>
      <c r="AS522" s="207"/>
      <c r="AT522" s="340"/>
      <c r="AU522" s="207"/>
      <c r="AV522" s="207"/>
      <c r="AW522" s="207"/>
      <c r="AX522" s="208"/>
    </row>
    <row r="523" spans="1:50" ht="23.25" hidden="1" customHeight="1">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0"/>
      <c r="AI523" s="339"/>
      <c r="AJ523" s="207"/>
      <c r="AK523" s="207"/>
      <c r="AL523" s="207"/>
      <c r="AM523" s="339"/>
      <c r="AN523" s="207"/>
      <c r="AO523" s="207"/>
      <c r="AP523" s="340"/>
      <c r="AQ523" s="339"/>
      <c r="AR523" s="207"/>
      <c r="AS523" s="207"/>
      <c r="AT523" s="340"/>
      <c r="AU523" s="207"/>
      <c r="AV523" s="207"/>
      <c r="AW523" s="207"/>
      <c r="AX523" s="208"/>
    </row>
    <row r="524" spans="1:50" ht="23.25" hidden="1" customHeight="1">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39"/>
      <c r="AF524" s="207"/>
      <c r="AG524" s="207"/>
      <c r="AH524" s="340"/>
      <c r="AI524" s="339"/>
      <c r="AJ524" s="207"/>
      <c r="AK524" s="207"/>
      <c r="AL524" s="207"/>
      <c r="AM524" s="339"/>
      <c r="AN524" s="207"/>
      <c r="AO524" s="207"/>
      <c r="AP524" s="340"/>
      <c r="AQ524" s="339"/>
      <c r="AR524" s="207"/>
      <c r="AS524" s="207"/>
      <c r="AT524" s="340"/>
      <c r="AU524" s="207"/>
      <c r="AV524" s="207"/>
      <c r="AW524" s="207"/>
      <c r="AX524" s="208"/>
    </row>
    <row r="525" spans="1:50" ht="18.75" hidden="1" customHeight="1">
      <c r="A525" s="189"/>
      <c r="B525" s="186"/>
      <c r="C525" s="180"/>
      <c r="D525" s="186"/>
      <c r="E525" s="341" t="s">
        <v>245</v>
      </c>
      <c r="F525" s="342"/>
      <c r="G525" s="343"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5" t="s">
        <v>243</v>
      </c>
      <c r="AF525" s="336"/>
      <c r="AG525" s="336"/>
      <c r="AH525" s="337"/>
      <c r="AI525" s="338" t="s">
        <v>418</v>
      </c>
      <c r="AJ525" s="338"/>
      <c r="AK525" s="338"/>
      <c r="AL525" s="159"/>
      <c r="AM525" s="338" t="s">
        <v>431</v>
      </c>
      <c r="AN525" s="338"/>
      <c r="AO525" s="338"/>
      <c r="AP525" s="159"/>
      <c r="AQ525" s="159" t="s">
        <v>235</v>
      </c>
      <c r="AR525" s="130"/>
      <c r="AS525" s="130"/>
      <c r="AT525" s="131"/>
      <c r="AU525" s="136" t="s">
        <v>134</v>
      </c>
      <c r="AV525" s="136"/>
      <c r="AW525" s="136"/>
      <c r="AX525" s="137"/>
    </row>
    <row r="526" spans="1:50" ht="18.75" hidden="1" customHeight="1">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0"/>
      <c r="AR526" s="200"/>
      <c r="AS526" s="133" t="s">
        <v>236</v>
      </c>
      <c r="AT526" s="134"/>
      <c r="AU526" s="200"/>
      <c r="AV526" s="200"/>
      <c r="AW526" s="133" t="s">
        <v>181</v>
      </c>
      <c r="AX526" s="195"/>
    </row>
    <row r="527" spans="1:50" ht="23.25" hidden="1" customHeight="1">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0"/>
      <c r="AQ527" s="339"/>
      <c r="AR527" s="207"/>
      <c r="AS527" s="207"/>
      <c r="AT527" s="340"/>
      <c r="AU527" s="207"/>
      <c r="AV527" s="207"/>
      <c r="AW527" s="207"/>
      <c r="AX527" s="208"/>
    </row>
    <row r="528" spans="1:50" ht="23.25" hidden="1" customHeight="1">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0"/>
      <c r="AI528" s="339"/>
      <c r="AJ528" s="207"/>
      <c r="AK528" s="207"/>
      <c r="AL528" s="207"/>
      <c r="AM528" s="339"/>
      <c r="AN528" s="207"/>
      <c r="AO528" s="207"/>
      <c r="AP528" s="340"/>
      <c r="AQ528" s="339"/>
      <c r="AR528" s="207"/>
      <c r="AS528" s="207"/>
      <c r="AT528" s="340"/>
      <c r="AU528" s="207"/>
      <c r="AV528" s="207"/>
      <c r="AW528" s="207"/>
      <c r="AX528" s="208"/>
    </row>
    <row r="529" spans="1:50" ht="23.25" hidden="1" customHeight="1">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39"/>
      <c r="AF529" s="207"/>
      <c r="AG529" s="207"/>
      <c r="AH529" s="340"/>
      <c r="AI529" s="339"/>
      <c r="AJ529" s="207"/>
      <c r="AK529" s="207"/>
      <c r="AL529" s="207"/>
      <c r="AM529" s="339"/>
      <c r="AN529" s="207"/>
      <c r="AO529" s="207"/>
      <c r="AP529" s="340"/>
      <c r="AQ529" s="339"/>
      <c r="AR529" s="207"/>
      <c r="AS529" s="207"/>
      <c r="AT529" s="340"/>
      <c r="AU529" s="207"/>
      <c r="AV529" s="207"/>
      <c r="AW529" s="207"/>
      <c r="AX529" s="208"/>
    </row>
    <row r="530" spans="1:50" ht="18.75" hidden="1" customHeight="1">
      <c r="A530" s="189"/>
      <c r="B530" s="186"/>
      <c r="C530" s="180"/>
      <c r="D530" s="186"/>
      <c r="E530" s="341" t="s">
        <v>245</v>
      </c>
      <c r="F530" s="342"/>
      <c r="G530" s="343"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5" t="s">
        <v>243</v>
      </c>
      <c r="AF530" s="336"/>
      <c r="AG530" s="336"/>
      <c r="AH530" s="337"/>
      <c r="AI530" s="338" t="s">
        <v>418</v>
      </c>
      <c r="AJ530" s="338"/>
      <c r="AK530" s="338"/>
      <c r="AL530" s="159"/>
      <c r="AM530" s="338" t="s">
        <v>431</v>
      </c>
      <c r="AN530" s="338"/>
      <c r="AO530" s="338"/>
      <c r="AP530" s="159"/>
      <c r="AQ530" s="159" t="s">
        <v>235</v>
      </c>
      <c r="AR530" s="130"/>
      <c r="AS530" s="130"/>
      <c r="AT530" s="131"/>
      <c r="AU530" s="136" t="s">
        <v>134</v>
      </c>
      <c r="AV530" s="136"/>
      <c r="AW530" s="136"/>
      <c r="AX530" s="137"/>
    </row>
    <row r="531" spans="1:50" ht="18.75" hidden="1" customHeight="1">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0"/>
      <c r="AR531" s="200"/>
      <c r="AS531" s="133" t="s">
        <v>236</v>
      </c>
      <c r="AT531" s="134"/>
      <c r="AU531" s="200"/>
      <c r="AV531" s="200"/>
      <c r="AW531" s="133" t="s">
        <v>181</v>
      </c>
      <c r="AX531" s="195"/>
    </row>
    <row r="532" spans="1:50" ht="23.25" hidden="1" customHeight="1">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0"/>
      <c r="AQ532" s="339"/>
      <c r="AR532" s="207"/>
      <c r="AS532" s="207"/>
      <c r="AT532" s="340"/>
      <c r="AU532" s="207"/>
      <c r="AV532" s="207"/>
      <c r="AW532" s="207"/>
      <c r="AX532" s="208"/>
    </row>
    <row r="533" spans="1:50" ht="23.25" hidden="1" customHeight="1">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0"/>
      <c r="AI533" s="339"/>
      <c r="AJ533" s="207"/>
      <c r="AK533" s="207"/>
      <c r="AL533" s="207"/>
      <c r="AM533" s="339"/>
      <c r="AN533" s="207"/>
      <c r="AO533" s="207"/>
      <c r="AP533" s="340"/>
      <c r="AQ533" s="339"/>
      <c r="AR533" s="207"/>
      <c r="AS533" s="207"/>
      <c r="AT533" s="340"/>
      <c r="AU533" s="207"/>
      <c r="AV533" s="207"/>
      <c r="AW533" s="207"/>
      <c r="AX533" s="208"/>
    </row>
    <row r="534" spans="1:50" ht="23.25" hidden="1" customHeight="1">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39"/>
      <c r="AF534" s="207"/>
      <c r="AG534" s="207"/>
      <c r="AH534" s="340"/>
      <c r="AI534" s="339"/>
      <c r="AJ534" s="207"/>
      <c r="AK534" s="207"/>
      <c r="AL534" s="207"/>
      <c r="AM534" s="339"/>
      <c r="AN534" s="207"/>
      <c r="AO534" s="207"/>
      <c r="AP534" s="340"/>
      <c r="AQ534" s="339"/>
      <c r="AR534" s="207"/>
      <c r="AS534" s="207"/>
      <c r="AT534" s="340"/>
      <c r="AU534" s="207"/>
      <c r="AV534" s="207"/>
      <c r="AW534" s="207"/>
      <c r="AX534" s="208"/>
    </row>
    <row r="535" spans="1:50" ht="24"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55" t="s">
        <v>255</v>
      </c>
      <c r="H538" s="123"/>
      <c r="I538" s="123"/>
      <c r="J538" s="956"/>
      <c r="K538" s="957"/>
      <c r="L538" s="957"/>
      <c r="M538" s="957"/>
      <c r="N538" s="957"/>
      <c r="O538" s="957"/>
      <c r="P538" s="957"/>
      <c r="Q538" s="957"/>
      <c r="R538" s="957"/>
      <c r="S538" s="957"/>
      <c r="T538" s="95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59"/>
    </row>
    <row r="539" spans="1:50" ht="18.75" hidden="1" customHeight="1">
      <c r="A539" s="189"/>
      <c r="B539" s="186"/>
      <c r="C539" s="180"/>
      <c r="D539" s="186"/>
      <c r="E539" s="341" t="s">
        <v>244</v>
      </c>
      <c r="F539" s="342"/>
      <c r="G539" s="343"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5" t="s">
        <v>243</v>
      </c>
      <c r="AF539" s="336"/>
      <c r="AG539" s="336"/>
      <c r="AH539" s="337"/>
      <c r="AI539" s="338" t="s">
        <v>418</v>
      </c>
      <c r="AJ539" s="338"/>
      <c r="AK539" s="338"/>
      <c r="AL539" s="159"/>
      <c r="AM539" s="338" t="s">
        <v>431</v>
      </c>
      <c r="AN539" s="338"/>
      <c r="AO539" s="338"/>
      <c r="AP539" s="159"/>
      <c r="AQ539" s="159" t="s">
        <v>235</v>
      </c>
      <c r="AR539" s="130"/>
      <c r="AS539" s="130"/>
      <c r="AT539" s="131"/>
      <c r="AU539" s="136" t="s">
        <v>134</v>
      </c>
      <c r="AV539" s="136"/>
      <c r="AW539" s="136"/>
      <c r="AX539" s="137"/>
    </row>
    <row r="540" spans="1:50" ht="18.75" hidden="1" customHeight="1">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0"/>
      <c r="AR540" s="200"/>
      <c r="AS540" s="133" t="s">
        <v>236</v>
      </c>
      <c r="AT540" s="134"/>
      <c r="AU540" s="200"/>
      <c r="AV540" s="200"/>
      <c r="AW540" s="133" t="s">
        <v>181</v>
      </c>
      <c r="AX540" s="195"/>
    </row>
    <row r="541" spans="1:50" ht="23.25" hidden="1" customHeight="1">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0"/>
      <c r="AQ541" s="339"/>
      <c r="AR541" s="207"/>
      <c r="AS541" s="207"/>
      <c r="AT541" s="340"/>
      <c r="AU541" s="207"/>
      <c r="AV541" s="207"/>
      <c r="AW541" s="207"/>
      <c r="AX541" s="208"/>
    </row>
    <row r="542" spans="1:50" ht="23.25" hidden="1" customHeight="1">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0"/>
      <c r="AI542" s="339"/>
      <c r="AJ542" s="207"/>
      <c r="AK542" s="207"/>
      <c r="AL542" s="207"/>
      <c r="AM542" s="339"/>
      <c r="AN542" s="207"/>
      <c r="AO542" s="207"/>
      <c r="AP542" s="340"/>
      <c r="AQ542" s="339"/>
      <c r="AR542" s="207"/>
      <c r="AS542" s="207"/>
      <c r="AT542" s="340"/>
      <c r="AU542" s="207"/>
      <c r="AV542" s="207"/>
      <c r="AW542" s="207"/>
      <c r="AX542" s="208"/>
    </row>
    <row r="543" spans="1:50" ht="23.25" hidden="1" customHeight="1">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39"/>
      <c r="AF543" s="207"/>
      <c r="AG543" s="207"/>
      <c r="AH543" s="340"/>
      <c r="AI543" s="339"/>
      <c r="AJ543" s="207"/>
      <c r="AK543" s="207"/>
      <c r="AL543" s="207"/>
      <c r="AM543" s="339"/>
      <c r="AN543" s="207"/>
      <c r="AO543" s="207"/>
      <c r="AP543" s="340"/>
      <c r="AQ543" s="339"/>
      <c r="AR543" s="207"/>
      <c r="AS543" s="207"/>
      <c r="AT543" s="340"/>
      <c r="AU543" s="207"/>
      <c r="AV543" s="207"/>
      <c r="AW543" s="207"/>
      <c r="AX543" s="208"/>
    </row>
    <row r="544" spans="1:50" ht="18.75" hidden="1" customHeight="1">
      <c r="A544" s="189"/>
      <c r="B544" s="186"/>
      <c r="C544" s="180"/>
      <c r="D544" s="186"/>
      <c r="E544" s="341" t="s">
        <v>244</v>
      </c>
      <c r="F544" s="342"/>
      <c r="G544" s="343"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5" t="s">
        <v>243</v>
      </c>
      <c r="AF544" s="336"/>
      <c r="AG544" s="336"/>
      <c r="AH544" s="337"/>
      <c r="AI544" s="338" t="s">
        <v>418</v>
      </c>
      <c r="AJ544" s="338"/>
      <c r="AK544" s="338"/>
      <c r="AL544" s="159"/>
      <c r="AM544" s="338" t="s">
        <v>431</v>
      </c>
      <c r="AN544" s="338"/>
      <c r="AO544" s="338"/>
      <c r="AP544" s="159"/>
      <c r="AQ544" s="159" t="s">
        <v>235</v>
      </c>
      <c r="AR544" s="130"/>
      <c r="AS544" s="130"/>
      <c r="AT544" s="131"/>
      <c r="AU544" s="136" t="s">
        <v>134</v>
      </c>
      <c r="AV544" s="136"/>
      <c r="AW544" s="136"/>
      <c r="AX544" s="137"/>
    </row>
    <row r="545" spans="1:50" ht="18.75" hidden="1" customHeight="1">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0"/>
      <c r="AR545" s="200"/>
      <c r="AS545" s="133" t="s">
        <v>236</v>
      </c>
      <c r="AT545" s="134"/>
      <c r="AU545" s="200"/>
      <c r="AV545" s="200"/>
      <c r="AW545" s="133" t="s">
        <v>181</v>
      </c>
      <c r="AX545" s="195"/>
    </row>
    <row r="546" spans="1:50" ht="23.25" hidden="1" customHeight="1">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0"/>
      <c r="AQ546" s="339"/>
      <c r="AR546" s="207"/>
      <c r="AS546" s="207"/>
      <c r="AT546" s="340"/>
      <c r="AU546" s="207"/>
      <c r="AV546" s="207"/>
      <c r="AW546" s="207"/>
      <c r="AX546" s="208"/>
    </row>
    <row r="547" spans="1:50" ht="23.25" hidden="1" customHeight="1">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0"/>
      <c r="AI547" s="339"/>
      <c r="AJ547" s="207"/>
      <c r="AK547" s="207"/>
      <c r="AL547" s="207"/>
      <c r="AM547" s="339"/>
      <c r="AN547" s="207"/>
      <c r="AO547" s="207"/>
      <c r="AP547" s="340"/>
      <c r="AQ547" s="339"/>
      <c r="AR547" s="207"/>
      <c r="AS547" s="207"/>
      <c r="AT547" s="340"/>
      <c r="AU547" s="207"/>
      <c r="AV547" s="207"/>
      <c r="AW547" s="207"/>
      <c r="AX547" s="208"/>
    </row>
    <row r="548" spans="1:50" ht="23.25" hidden="1" customHeight="1">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39"/>
      <c r="AF548" s="207"/>
      <c r="AG548" s="207"/>
      <c r="AH548" s="340"/>
      <c r="AI548" s="339"/>
      <c r="AJ548" s="207"/>
      <c r="AK548" s="207"/>
      <c r="AL548" s="207"/>
      <c r="AM548" s="339"/>
      <c r="AN548" s="207"/>
      <c r="AO548" s="207"/>
      <c r="AP548" s="340"/>
      <c r="AQ548" s="339"/>
      <c r="AR548" s="207"/>
      <c r="AS548" s="207"/>
      <c r="AT548" s="340"/>
      <c r="AU548" s="207"/>
      <c r="AV548" s="207"/>
      <c r="AW548" s="207"/>
      <c r="AX548" s="208"/>
    </row>
    <row r="549" spans="1:50" ht="18.75" hidden="1" customHeight="1">
      <c r="A549" s="189"/>
      <c r="B549" s="186"/>
      <c r="C549" s="180"/>
      <c r="D549" s="186"/>
      <c r="E549" s="341" t="s">
        <v>244</v>
      </c>
      <c r="F549" s="342"/>
      <c r="G549" s="343"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5" t="s">
        <v>243</v>
      </c>
      <c r="AF549" s="336"/>
      <c r="AG549" s="336"/>
      <c r="AH549" s="337"/>
      <c r="AI549" s="338" t="s">
        <v>418</v>
      </c>
      <c r="AJ549" s="338"/>
      <c r="AK549" s="338"/>
      <c r="AL549" s="159"/>
      <c r="AM549" s="338" t="s">
        <v>431</v>
      </c>
      <c r="AN549" s="338"/>
      <c r="AO549" s="338"/>
      <c r="AP549" s="159"/>
      <c r="AQ549" s="159" t="s">
        <v>235</v>
      </c>
      <c r="AR549" s="130"/>
      <c r="AS549" s="130"/>
      <c r="AT549" s="131"/>
      <c r="AU549" s="136" t="s">
        <v>134</v>
      </c>
      <c r="AV549" s="136"/>
      <c r="AW549" s="136"/>
      <c r="AX549" s="137"/>
    </row>
    <row r="550" spans="1:50" ht="18.75" hidden="1" customHeight="1">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0"/>
      <c r="AR550" s="200"/>
      <c r="AS550" s="133" t="s">
        <v>236</v>
      </c>
      <c r="AT550" s="134"/>
      <c r="AU550" s="200"/>
      <c r="AV550" s="200"/>
      <c r="AW550" s="133" t="s">
        <v>181</v>
      </c>
      <c r="AX550" s="195"/>
    </row>
    <row r="551" spans="1:50" ht="23.25" hidden="1" customHeight="1">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0"/>
      <c r="AQ551" s="339"/>
      <c r="AR551" s="207"/>
      <c r="AS551" s="207"/>
      <c r="AT551" s="340"/>
      <c r="AU551" s="207"/>
      <c r="AV551" s="207"/>
      <c r="AW551" s="207"/>
      <c r="AX551" s="208"/>
    </row>
    <row r="552" spans="1:50" ht="23.25" hidden="1" customHeight="1">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0"/>
      <c r="AI552" s="339"/>
      <c r="AJ552" s="207"/>
      <c r="AK552" s="207"/>
      <c r="AL552" s="207"/>
      <c r="AM552" s="339"/>
      <c r="AN552" s="207"/>
      <c r="AO552" s="207"/>
      <c r="AP552" s="340"/>
      <c r="AQ552" s="339"/>
      <c r="AR552" s="207"/>
      <c r="AS552" s="207"/>
      <c r="AT552" s="340"/>
      <c r="AU552" s="207"/>
      <c r="AV552" s="207"/>
      <c r="AW552" s="207"/>
      <c r="AX552" s="208"/>
    </row>
    <row r="553" spans="1:50" ht="23.25" hidden="1" customHeight="1">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39"/>
      <c r="AF553" s="207"/>
      <c r="AG553" s="207"/>
      <c r="AH553" s="340"/>
      <c r="AI553" s="339"/>
      <c r="AJ553" s="207"/>
      <c r="AK553" s="207"/>
      <c r="AL553" s="207"/>
      <c r="AM553" s="339"/>
      <c r="AN553" s="207"/>
      <c r="AO553" s="207"/>
      <c r="AP553" s="340"/>
      <c r="AQ553" s="339"/>
      <c r="AR553" s="207"/>
      <c r="AS553" s="207"/>
      <c r="AT553" s="340"/>
      <c r="AU553" s="207"/>
      <c r="AV553" s="207"/>
      <c r="AW553" s="207"/>
      <c r="AX553" s="208"/>
    </row>
    <row r="554" spans="1:50" ht="18.75" hidden="1" customHeight="1">
      <c r="A554" s="189"/>
      <c r="B554" s="186"/>
      <c r="C554" s="180"/>
      <c r="D554" s="186"/>
      <c r="E554" s="341" t="s">
        <v>244</v>
      </c>
      <c r="F554" s="342"/>
      <c r="G554" s="343"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5" t="s">
        <v>243</v>
      </c>
      <c r="AF554" s="336"/>
      <c r="AG554" s="336"/>
      <c r="AH554" s="337"/>
      <c r="AI554" s="338" t="s">
        <v>418</v>
      </c>
      <c r="AJ554" s="338"/>
      <c r="AK554" s="338"/>
      <c r="AL554" s="159"/>
      <c r="AM554" s="338" t="s">
        <v>431</v>
      </c>
      <c r="AN554" s="338"/>
      <c r="AO554" s="338"/>
      <c r="AP554" s="159"/>
      <c r="AQ554" s="159" t="s">
        <v>235</v>
      </c>
      <c r="AR554" s="130"/>
      <c r="AS554" s="130"/>
      <c r="AT554" s="131"/>
      <c r="AU554" s="136" t="s">
        <v>134</v>
      </c>
      <c r="AV554" s="136"/>
      <c r="AW554" s="136"/>
      <c r="AX554" s="137"/>
    </row>
    <row r="555" spans="1:50" ht="18.75" hidden="1" customHeight="1">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0"/>
      <c r="AR555" s="200"/>
      <c r="AS555" s="133" t="s">
        <v>236</v>
      </c>
      <c r="AT555" s="134"/>
      <c r="AU555" s="200"/>
      <c r="AV555" s="200"/>
      <c r="AW555" s="133" t="s">
        <v>181</v>
      </c>
      <c r="AX555" s="195"/>
    </row>
    <row r="556" spans="1:50" ht="23.25" hidden="1" customHeight="1">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0"/>
      <c r="AQ556" s="339"/>
      <c r="AR556" s="207"/>
      <c r="AS556" s="207"/>
      <c r="AT556" s="340"/>
      <c r="AU556" s="207"/>
      <c r="AV556" s="207"/>
      <c r="AW556" s="207"/>
      <c r="AX556" s="208"/>
    </row>
    <row r="557" spans="1:50" ht="23.25" hidden="1" customHeight="1">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0"/>
      <c r="AI557" s="339"/>
      <c r="AJ557" s="207"/>
      <c r="AK557" s="207"/>
      <c r="AL557" s="207"/>
      <c r="AM557" s="339"/>
      <c r="AN557" s="207"/>
      <c r="AO557" s="207"/>
      <c r="AP557" s="340"/>
      <c r="AQ557" s="339"/>
      <c r="AR557" s="207"/>
      <c r="AS557" s="207"/>
      <c r="AT557" s="340"/>
      <c r="AU557" s="207"/>
      <c r="AV557" s="207"/>
      <c r="AW557" s="207"/>
      <c r="AX557" s="208"/>
    </row>
    <row r="558" spans="1:50" ht="23.25" hidden="1" customHeight="1">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39"/>
      <c r="AF558" s="207"/>
      <c r="AG558" s="207"/>
      <c r="AH558" s="340"/>
      <c r="AI558" s="339"/>
      <c r="AJ558" s="207"/>
      <c r="AK558" s="207"/>
      <c r="AL558" s="207"/>
      <c r="AM558" s="339"/>
      <c r="AN558" s="207"/>
      <c r="AO558" s="207"/>
      <c r="AP558" s="340"/>
      <c r="AQ558" s="339"/>
      <c r="AR558" s="207"/>
      <c r="AS558" s="207"/>
      <c r="AT558" s="340"/>
      <c r="AU558" s="207"/>
      <c r="AV558" s="207"/>
      <c r="AW558" s="207"/>
      <c r="AX558" s="208"/>
    </row>
    <row r="559" spans="1:50" ht="18.75" hidden="1" customHeight="1">
      <c r="A559" s="189"/>
      <c r="B559" s="186"/>
      <c r="C559" s="180"/>
      <c r="D559" s="186"/>
      <c r="E559" s="341" t="s">
        <v>244</v>
      </c>
      <c r="F559" s="342"/>
      <c r="G559" s="343"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5" t="s">
        <v>243</v>
      </c>
      <c r="AF559" s="336"/>
      <c r="AG559" s="336"/>
      <c r="AH559" s="337"/>
      <c r="AI559" s="338" t="s">
        <v>418</v>
      </c>
      <c r="AJ559" s="338"/>
      <c r="AK559" s="338"/>
      <c r="AL559" s="159"/>
      <c r="AM559" s="338" t="s">
        <v>431</v>
      </c>
      <c r="AN559" s="338"/>
      <c r="AO559" s="338"/>
      <c r="AP559" s="159"/>
      <c r="AQ559" s="159" t="s">
        <v>235</v>
      </c>
      <c r="AR559" s="130"/>
      <c r="AS559" s="130"/>
      <c r="AT559" s="131"/>
      <c r="AU559" s="136" t="s">
        <v>134</v>
      </c>
      <c r="AV559" s="136"/>
      <c r="AW559" s="136"/>
      <c r="AX559" s="137"/>
    </row>
    <row r="560" spans="1:50" ht="18.75" hidden="1" customHeight="1">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0"/>
      <c r="AR560" s="200"/>
      <c r="AS560" s="133" t="s">
        <v>236</v>
      </c>
      <c r="AT560" s="134"/>
      <c r="AU560" s="200"/>
      <c r="AV560" s="200"/>
      <c r="AW560" s="133" t="s">
        <v>181</v>
      </c>
      <c r="AX560" s="195"/>
    </row>
    <row r="561" spans="1:50" ht="23.25" hidden="1" customHeight="1">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0"/>
      <c r="AQ561" s="339"/>
      <c r="AR561" s="207"/>
      <c r="AS561" s="207"/>
      <c r="AT561" s="340"/>
      <c r="AU561" s="207"/>
      <c r="AV561" s="207"/>
      <c r="AW561" s="207"/>
      <c r="AX561" s="208"/>
    </row>
    <row r="562" spans="1:50" ht="23.25" hidden="1" customHeight="1">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0"/>
      <c r="AI562" s="339"/>
      <c r="AJ562" s="207"/>
      <c r="AK562" s="207"/>
      <c r="AL562" s="207"/>
      <c r="AM562" s="339"/>
      <c r="AN562" s="207"/>
      <c r="AO562" s="207"/>
      <c r="AP562" s="340"/>
      <c r="AQ562" s="339"/>
      <c r="AR562" s="207"/>
      <c r="AS562" s="207"/>
      <c r="AT562" s="340"/>
      <c r="AU562" s="207"/>
      <c r="AV562" s="207"/>
      <c r="AW562" s="207"/>
      <c r="AX562" s="208"/>
    </row>
    <row r="563" spans="1:50" ht="23.25" hidden="1" customHeight="1">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39"/>
      <c r="AF563" s="207"/>
      <c r="AG563" s="207"/>
      <c r="AH563" s="340"/>
      <c r="AI563" s="339"/>
      <c r="AJ563" s="207"/>
      <c r="AK563" s="207"/>
      <c r="AL563" s="207"/>
      <c r="AM563" s="339"/>
      <c r="AN563" s="207"/>
      <c r="AO563" s="207"/>
      <c r="AP563" s="340"/>
      <c r="AQ563" s="339"/>
      <c r="AR563" s="207"/>
      <c r="AS563" s="207"/>
      <c r="AT563" s="340"/>
      <c r="AU563" s="207"/>
      <c r="AV563" s="207"/>
      <c r="AW563" s="207"/>
      <c r="AX563" s="208"/>
    </row>
    <row r="564" spans="1:50" ht="18.75" hidden="1" customHeight="1">
      <c r="A564" s="189"/>
      <c r="B564" s="186"/>
      <c r="C564" s="180"/>
      <c r="D564" s="186"/>
      <c r="E564" s="341" t="s">
        <v>245</v>
      </c>
      <c r="F564" s="342"/>
      <c r="G564" s="343"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5" t="s">
        <v>243</v>
      </c>
      <c r="AF564" s="336"/>
      <c r="AG564" s="336"/>
      <c r="AH564" s="337"/>
      <c r="AI564" s="338" t="s">
        <v>418</v>
      </c>
      <c r="AJ564" s="338"/>
      <c r="AK564" s="338"/>
      <c r="AL564" s="159"/>
      <c r="AM564" s="338" t="s">
        <v>431</v>
      </c>
      <c r="AN564" s="338"/>
      <c r="AO564" s="338"/>
      <c r="AP564" s="159"/>
      <c r="AQ564" s="159" t="s">
        <v>235</v>
      </c>
      <c r="AR564" s="130"/>
      <c r="AS564" s="130"/>
      <c r="AT564" s="131"/>
      <c r="AU564" s="136" t="s">
        <v>134</v>
      </c>
      <c r="AV564" s="136"/>
      <c r="AW564" s="136"/>
      <c r="AX564" s="137"/>
    </row>
    <row r="565" spans="1:50" ht="18.75" hidden="1" customHeight="1">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0"/>
      <c r="AR565" s="200"/>
      <c r="AS565" s="133" t="s">
        <v>236</v>
      </c>
      <c r="AT565" s="134"/>
      <c r="AU565" s="200"/>
      <c r="AV565" s="200"/>
      <c r="AW565" s="133" t="s">
        <v>181</v>
      </c>
      <c r="AX565" s="195"/>
    </row>
    <row r="566" spans="1:50" ht="23.25" hidden="1" customHeight="1">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0"/>
      <c r="AQ566" s="339"/>
      <c r="AR566" s="207"/>
      <c r="AS566" s="207"/>
      <c r="AT566" s="340"/>
      <c r="AU566" s="207"/>
      <c r="AV566" s="207"/>
      <c r="AW566" s="207"/>
      <c r="AX566" s="208"/>
    </row>
    <row r="567" spans="1:50" ht="23.25" hidden="1" customHeight="1">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0"/>
      <c r="AI567" s="339"/>
      <c r="AJ567" s="207"/>
      <c r="AK567" s="207"/>
      <c r="AL567" s="207"/>
      <c r="AM567" s="339"/>
      <c r="AN567" s="207"/>
      <c r="AO567" s="207"/>
      <c r="AP567" s="340"/>
      <c r="AQ567" s="339"/>
      <c r="AR567" s="207"/>
      <c r="AS567" s="207"/>
      <c r="AT567" s="340"/>
      <c r="AU567" s="207"/>
      <c r="AV567" s="207"/>
      <c r="AW567" s="207"/>
      <c r="AX567" s="208"/>
    </row>
    <row r="568" spans="1:50" ht="23.25" hidden="1" customHeight="1">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39"/>
      <c r="AF568" s="207"/>
      <c r="AG568" s="207"/>
      <c r="AH568" s="340"/>
      <c r="AI568" s="339"/>
      <c r="AJ568" s="207"/>
      <c r="AK568" s="207"/>
      <c r="AL568" s="207"/>
      <c r="AM568" s="339"/>
      <c r="AN568" s="207"/>
      <c r="AO568" s="207"/>
      <c r="AP568" s="340"/>
      <c r="AQ568" s="339"/>
      <c r="AR568" s="207"/>
      <c r="AS568" s="207"/>
      <c r="AT568" s="340"/>
      <c r="AU568" s="207"/>
      <c r="AV568" s="207"/>
      <c r="AW568" s="207"/>
      <c r="AX568" s="208"/>
    </row>
    <row r="569" spans="1:50" ht="18.75" hidden="1" customHeight="1">
      <c r="A569" s="189"/>
      <c r="B569" s="186"/>
      <c r="C569" s="180"/>
      <c r="D569" s="186"/>
      <c r="E569" s="341" t="s">
        <v>245</v>
      </c>
      <c r="F569" s="342"/>
      <c r="G569" s="343"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5" t="s">
        <v>243</v>
      </c>
      <c r="AF569" s="336"/>
      <c r="AG569" s="336"/>
      <c r="AH569" s="337"/>
      <c r="AI569" s="338" t="s">
        <v>418</v>
      </c>
      <c r="AJ569" s="338"/>
      <c r="AK569" s="338"/>
      <c r="AL569" s="159"/>
      <c r="AM569" s="338" t="s">
        <v>431</v>
      </c>
      <c r="AN569" s="338"/>
      <c r="AO569" s="338"/>
      <c r="AP569" s="159"/>
      <c r="AQ569" s="159" t="s">
        <v>235</v>
      </c>
      <c r="AR569" s="130"/>
      <c r="AS569" s="130"/>
      <c r="AT569" s="131"/>
      <c r="AU569" s="136" t="s">
        <v>134</v>
      </c>
      <c r="AV569" s="136"/>
      <c r="AW569" s="136"/>
      <c r="AX569" s="137"/>
    </row>
    <row r="570" spans="1:50" ht="18.75" hidden="1" customHeight="1">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0"/>
      <c r="AR570" s="200"/>
      <c r="AS570" s="133" t="s">
        <v>236</v>
      </c>
      <c r="AT570" s="134"/>
      <c r="AU570" s="200"/>
      <c r="AV570" s="200"/>
      <c r="AW570" s="133" t="s">
        <v>181</v>
      </c>
      <c r="AX570" s="195"/>
    </row>
    <row r="571" spans="1:50" ht="23.25" hidden="1" customHeight="1">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0"/>
      <c r="AQ571" s="339"/>
      <c r="AR571" s="207"/>
      <c r="AS571" s="207"/>
      <c r="AT571" s="340"/>
      <c r="AU571" s="207"/>
      <c r="AV571" s="207"/>
      <c r="AW571" s="207"/>
      <c r="AX571" s="208"/>
    </row>
    <row r="572" spans="1:50" ht="23.25" hidden="1" customHeight="1">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0"/>
      <c r="AI572" s="339"/>
      <c r="AJ572" s="207"/>
      <c r="AK572" s="207"/>
      <c r="AL572" s="207"/>
      <c r="AM572" s="339"/>
      <c r="AN572" s="207"/>
      <c r="AO572" s="207"/>
      <c r="AP572" s="340"/>
      <c r="AQ572" s="339"/>
      <c r="AR572" s="207"/>
      <c r="AS572" s="207"/>
      <c r="AT572" s="340"/>
      <c r="AU572" s="207"/>
      <c r="AV572" s="207"/>
      <c r="AW572" s="207"/>
      <c r="AX572" s="208"/>
    </row>
    <row r="573" spans="1:50" ht="23.25" hidden="1" customHeight="1">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39"/>
      <c r="AF573" s="207"/>
      <c r="AG573" s="207"/>
      <c r="AH573" s="340"/>
      <c r="AI573" s="339"/>
      <c r="AJ573" s="207"/>
      <c r="AK573" s="207"/>
      <c r="AL573" s="207"/>
      <c r="AM573" s="339"/>
      <c r="AN573" s="207"/>
      <c r="AO573" s="207"/>
      <c r="AP573" s="340"/>
      <c r="AQ573" s="339"/>
      <c r="AR573" s="207"/>
      <c r="AS573" s="207"/>
      <c r="AT573" s="340"/>
      <c r="AU573" s="207"/>
      <c r="AV573" s="207"/>
      <c r="AW573" s="207"/>
      <c r="AX573" s="208"/>
    </row>
    <row r="574" spans="1:50" ht="18.75" hidden="1" customHeight="1">
      <c r="A574" s="189"/>
      <c r="B574" s="186"/>
      <c r="C574" s="180"/>
      <c r="D574" s="186"/>
      <c r="E574" s="341" t="s">
        <v>245</v>
      </c>
      <c r="F574" s="342"/>
      <c r="G574" s="343"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5" t="s">
        <v>243</v>
      </c>
      <c r="AF574" s="336"/>
      <c r="AG574" s="336"/>
      <c r="AH574" s="337"/>
      <c r="AI574" s="338" t="s">
        <v>418</v>
      </c>
      <c r="AJ574" s="338"/>
      <c r="AK574" s="338"/>
      <c r="AL574" s="159"/>
      <c r="AM574" s="338" t="s">
        <v>431</v>
      </c>
      <c r="AN574" s="338"/>
      <c r="AO574" s="338"/>
      <c r="AP574" s="159"/>
      <c r="AQ574" s="159" t="s">
        <v>235</v>
      </c>
      <c r="AR574" s="130"/>
      <c r="AS574" s="130"/>
      <c r="AT574" s="131"/>
      <c r="AU574" s="136" t="s">
        <v>134</v>
      </c>
      <c r="AV574" s="136"/>
      <c r="AW574" s="136"/>
      <c r="AX574" s="137"/>
    </row>
    <row r="575" spans="1:50" ht="18.75" hidden="1" customHeight="1">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0"/>
      <c r="AR575" s="200"/>
      <c r="AS575" s="133" t="s">
        <v>236</v>
      </c>
      <c r="AT575" s="134"/>
      <c r="AU575" s="200"/>
      <c r="AV575" s="200"/>
      <c r="AW575" s="133" t="s">
        <v>181</v>
      </c>
      <c r="AX575" s="195"/>
    </row>
    <row r="576" spans="1:50" ht="23.25" hidden="1" customHeight="1">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0"/>
      <c r="AQ576" s="339"/>
      <c r="AR576" s="207"/>
      <c r="AS576" s="207"/>
      <c r="AT576" s="340"/>
      <c r="AU576" s="207"/>
      <c r="AV576" s="207"/>
      <c r="AW576" s="207"/>
      <c r="AX576" s="208"/>
    </row>
    <row r="577" spans="1:50" ht="23.25" hidden="1" customHeight="1">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0"/>
      <c r="AI577" s="339"/>
      <c r="AJ577" s="207"/>
      <c r="AK577" s="207"/>
      <c r="AL577" s="207"/>
      <c r="AM577" s="339"/>
      <c r="AN577" s="207"/>
      <c r="AO577" s="207"/>
      <c r="AP577" s="340"/>
      <c r="AQ577" s="339"/>
      <c r="AR577" s="207"/>
      <c r="AS577" s="207"/>
      <c r="AT577" s="340"/>
      <c r="AU577" s="207"/>
      <c r="AV577" s="207"/>
      <c r="AW577" s="207"/>
      <c r="AX577" s="208"/>
    </row>
    <row r="578" spans="1:50" ht="23.25" hidden="1" customHeight="1">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39"/>
      <c r="AF578" s="207"/>
      <c r="AG578" s="207"/>
      <c r="AH578" s="340"/>
      <c r="AI578" s="339"/>
      <c r="AJ578" s="207"/>
      <c r="AK578" s="207"/>
      <c r="AL578" s="207"/>
      <c r="AM578" s="339"/>
      <c r="AN578" s="207"/>
      <c r="AO578" s="207"/>
      <c r="AP578" s="340"/>
      <c r="AQ578" s="339"/>
      <c r="AR578" s="207"/>
      <c r="AS578" s="207"/>
      <c r="AT578" s="340"/>
      <c r="AU578" s="207"/>
      <c r="AV578" s="207"/>
      <c r="AW578" s="207"/>
      <c r="AX578" s="208"/>
    </row>
    <row r="579" spans="1:50" ht="18.75" hidden="1" customHeight="1">
      <c r="A579" s="189"/>
      <c r="B579" s="186"/>
      <c r="C579" s="180"/>
      <c r="D579" s="186"/>
      <c r="E579" s="341" t="s">
        <v>245</v>
      </c>
      <c r="F579" s="342"/>
      <c r="G579" s="343"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5" t="s">
        <v>243</v>
      </c>
      <c r="AF579" s="336"/>
      <c r="AG579" s="336"/>
      <c r="AH579" s="337"/>
      <c r="AI579" s="338" t="s">
        <v>418</v>
      </c>
      <c r="AJ579" s="338"/>
      <c r="AK579" s="338"/>
      <c r="AL579" s="159"/>
      <c r="AM579" s="338" t="s">
        <v>431</v>
      </c>
      <c r="AN579" s="338"/>
      <c r="AO579" s="338"/>
      <c r="AP579" s="159"/>
      <c r="AQ579" s="159" t="s">
        <v>235</v>
      </c>
      <c r="AR579" s="130"/>
      <c r="AS579" s="130"/>
      <c r="AT579" s="131"/>
      <c r="AU579" s="136" t="s">
        <v>134</v>
      </c>
      <c r="AV579" s="136"/>
      <c r="AW579" s="136"/>
      <c r="AX579" s="137"/>
    </row>
    <row r="580" spans="1:50" ht="18.75" hidden="1" customHeight="1">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0"/>
      <c r="AR580" s="200"/>
      <c r="AS580" s="133" t="s">
        <v>236</v>
      </c>
      <c r="AT580" s="134"/>
      <c r="AU580" s="200"/>
      <c r="AV580" s="200"/>
      <c r="AW580" s="133" t="s">
        <v>181</v>
      </c>
      <c r="AX580" s="195"/>
    </row>
    <row r="581" spans="1:50" ht="23.25" hidden="1" customHeight="1">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0"/>
      <c r="AQ581" s="339"/>
      <c r="AR581" s="207"/>
      <c r="AS581" s="207"/>
      <c r="AT581" s="340"/>
      <c r="AU581" s="207"/>
      <c r="AV581" s="207"/>
      <c r="AW581" s="207"/>
      <c r="AX581" s="208"/>
    </row>
    <row r="582" spans="1:50" ht="23.25" hidden="1" customHeight="1">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0"/>
      <c r="AI582" s="339"/>
      <c r="AJ582" s="207"/>
      <c r="AK582" s="207"/>
      <c r="AL582" s="207"/>
      <c r="AM582" s="339"/>
      <c r="AN582" s="207"/>
      <c r="AO582" s="207"/>
      <c r="AP582" s="340"/>
      <c r="AQ582" s="339"/>
      <c r="AR582" s="207"/>
      <c r="AS582" s="207"/>
      <c r="AT582" s="340"/>
      <c r="AU582" s="207"/>
      <c r="AV582" s="207"/>
      <c r="AW582" s="207"/>
      <c r="AX582" s="208"/>
    </row>
    <row r="583" spans="1:50" ht="23.25" hidden="1" customHeight="1">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39"/>
      <c r="AF583" s="207"/>
      <c r="AG583" s="207"/>
      <c r="AH583" s="340"/>
      <c r="AI583" s="339"/>
      <c r="AJ583" s="207"/>
      <c r="AK583" s="207"/>
      <c r="AL583" s="207"/>
      <c r="AM583" s="339"/>
      <c r="AN583" s="207"/>
      <c r="AO583" s="207"/>
      <c r="AP583" s="340"/>
      <c r="AQ583" s="339"/>
      <c r="AR583" s="207"/>
      <c r="AS583" s="207"/>
      <c r="AT583" s="340"/>
      <c r="AU583" s="207"/>
      <c r="AV583" s="207"/>
      <c r="AW583" s="207"/>
      <c r="AX583" s="208"/>
    </row>
    <row r="584" spans="1:50" ht="18.75" hidden="1" customHeight="1">
      <c r="A584" s="189"/>
      <c r="B584" s="186"/>
      <c r="C584" s="180"/>
      <c r="D584" s="186"/>
      <c r="E584" s="341" t="s">
        <v>245</v>
      </c>
      <c r="F584" s="342"/>
      <c r="G584" s="343"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5" t="s">
        <v>243</v>
      </c>
      <c r="AF584" s="336"/>
      <c r="AG584" s="336"/>
      <c r="AH584" s="337"/>
      <c r="AI584" s="338" t="s">
        <v>418</v>
      </c>
      <c r="AJ584" s="338"/>
      <c r="AK584" s="338"/>
      <c r="AL584" s="159"/>
      <c r="AM584" s="338" t="s">
        <v>431</v>
      </c>
      <c r="AN584" s="338"/>
      <c r="AO584" s="338"/>
      <c r="AP584" s="159"/>
      <c r="AQ584" s="159" t="s">
        <v>235</v>
      </c>
      <c r="AR584" s="130"/>
      <c r="AS584" s="130"/>
      <c r="AT584" s="131"/>
      <c r="AU584" s="136" t="s">
        <v>134</v>
      </c>
      <c r="AV584" s="136"/>
      <c r="AW584" s="136"/>
      <c r="AX584" s="137"/>
    </row>
    <row r="585" spans="1:50" ht="18.75" hidden="1" customHeight="1">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0"/>
      <c r="AR585" s="200"/>
      <c r="AS585" s="133" t="s">
        <v>236</v>
      </c>
      <c r="AT585" s="134"/>
      <c r="AU585" s="200"/>
      <c r="AV585" s="200"/>
      <c r="AW585" s="133" t="s">
        <v>181</v>
      </c>
      <c r="AX585" s="195"/>
    </row>
    <row r="586" spans="1:50" ht="23.25" hidden="1" customHeight="1">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0"/>
      <c r="AQ586" s="339"/>
      <c r="AR586" s="207"/>
      <c r="AS586" s="207"/>
      <c r="AT586" s="340"/>
      <c r="AU586" s="207"/>
      <c r="AV586" s="207"/>
      <c r="AW586" s="207"/>
      <c r="AX586" s="208"/>
    </row>
    <row r="587" spans="1:50" ht="23.25" hidden="1" customHeight="1">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0"/>
      <c r="AI587" s="339"/>
      <c r="AJ587" s="207"/>
      <c r="AK587" s="207"/>
      <c r="AL587" s="207"/>
      <c r="AM587" s="339"/>
      <c r="AN587" s="207"/>
      <c r="AO587" s="207"/>
      <c r="AP587" s="340"/>
      <c r="AQ587" s="339"/>
      <c r="AR587" s="207"/>
      <c r="AS587" s="207"/>
      <c r="AT587" s="340"/>
      <c r="AU587" s="207"/>
      <c r="AV587" s="207"/>
      <c r="AW587" s="207"/>
      <c r="AX587" s="208"/>
    </row>
    <row r="588" spans="1:50" ht="23.25" hidden="1" customHeight="1">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39"/>
      <c r="AF588" s="207"/>
      <c r="AG588" s="207"/>
      <c r="AH588" s="340"/>
      <c r="AI588" s="339"/>
      <c r="AJ588" s="207"/>
      <c r="AK588" s="207"/>
      <c r="AL588" s="207"/>
      <c r="AM588" s="339"/>
      <c r="AN588" s="207"/>
      <c r="AO588" s="207"/>
      <c r="AP588" s="340"/>
      <c r="AQ588" s="339"/>
      <c r="AR588" s="207"/>
      <c r="AS588" s="207"/>
      <c r="AT588" s="340"/>
      <c r="AU588" s="207"/>
      <c r="AV588" s="207"/>
      <c r="AW588" s="207"/>
      <c r="AX588" s="208"/>
    </row>
    <row r="589" spans="1:50" ht="24"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55" t="s">
        <v>255</v>
      </c>
      <c r="H592" s="123"/>
      <c r="I592" s="123"/>
      <c r="J592" s="956"/>
      <c r="K592" s="957"/>
      <c r="L592" s="957"/>
      <c r="M592" s="957"/>
      <c r="N592" s="957"/>
      <c r="O592" s="957"/>
      <c r="P592" s="957"/>
      <c r="Q592" s="957"/>
      <c r="R592" s="957"/>
      <c r="S592" s="957"/>
      <c r="T592" s="95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59"/>
    </row>
    <row r="593" spans="1:50" ht="18.75" hidden="1" customHeight="1">
      <c r="A593" s="189"/>
      <c r="B593" s="186"/>
      <c r="C593" s="180"/>
      <c r="D593" s="186"/>
      <c r="E593" s="341" t="s">
        <v>244</v>
      </c>
      <c r="F593" s="342"/>
      <c r="G593" s="343"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5" t="s">
        <v>243</v>
      </c>
      <c r="AF593" s="336"/>
      <c r="AG593" s="336"/>
      <c r="AH593" s="337"/>
      <c r="AI593" s="338" t="s">
        <v>418</v>
      </c>
      <c r="AJ593" s="338"/>
      <c r="AK593" s="338"/>
      <c r="AL593" s="159"/>
      <c r="AM593" s="338" t="s">
        <v>431</v>
      </c>
      <c r="AN593" s="338"/>
      <c r="AO593" s="338"/>
      <c r="AP593" s="159"/>
      <c r="AQ593" s="159" t="s">
        <v>235</v>
      </c>
      <c r="AR593" s="130"/>
      <c r="AS593" s="130"/>
      <c r="AT593" s="131"/>
      <c r="AU593" s="136" t="s">
        <v>134</v>
      </c>
      <c r="AV593" s="136"/>
      <c r="AW593" s="136"/>
      <c r="AX593" s="137"/>
    </row>
    <row r="594" spans="1:50" ht="18.75" hidden="1" customHeight="1">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0"/>
      <c r="AR594" s="200"/>
      <c r="AS594" s="133" t="s">
        <v>236</v>
      </c>
      <c r="AT594" s="134"/>
      <c r="AU594" s="200"/>
      <c r="AV594" s="200"/>
      <c r="AW594" s="133" t="s">
        <v>181</v>
      </c>
      <c r="AX594" s="195"/>
    </row>
    <row r="595" spans="1:50" ht="23.25" hidden="1" customHeight="1">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0"/>
      <c r="AQ595" s="339"/>
      <c r="AR595" s="207"/>
      <c r="AS595" s="207"/>
      <c r="AT595" s="340"/>
      <c r="AU595" s="207"/>
      <c r="AV595" s="207"/>
      <c r="AW595" s="207"/>
      <c r="AX595" s="208"/>
    </row>
    <row r="596" spans="1:50" ht="23.25" hidden="1" customHeight="1">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0"/>
      <c r="AI596" s="339"/>
      <c r="AJ596" s="207"/>
      <c r="AK596" s="207"/>
      <c r="AL596" s="207"/>
      <c r="AM596" s="339"/>
      <c r="AN596" s="207"/>
      <c r="AO596" s="207"/>
      <c r="AP596" s="340"/>
      <c r="AQ596" s="339"/>
      <c r="AR596" s="207"/>
      <c r="AS596" s="207"/>
      <c r="AT596" s="340"/>
      <c r="AU596" s="207"/>
      <c r="AV596" s="207"/>
      <c r="AW596" s="207"/>
      <c r="AX596" s="208"/>
    </row>
    <row r="597" spans="1:50" ht="23.25" hidden="1" customHeight="1">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39"/>
      <c r="AF597" s="207"/>
      <c r="AG597" s="207"/>
      <c r="AH597" s="340"/>
      <c r="AI597" s="339"/>
      <c r="AJ597" s="207"/>
      <c r="AK597" s="207"/>
      <c r="AL597" s="207"/>
      <c r="AM597" s="339"/>
      <c r="AN597" s="207"/>
      <c r="AO597" s="207"/>
      <c r="AP597" s="340"/>
      <c r="AQ597" s="339"/>
      <c r="AR597" s="207"/>
      <c r="AS597" s="207"/>
      <c r="AT597" s="340"/>
      <c r="AU597" s="207"/>
      <c r="AV597" s="207"/>
      <c r="AW597" s="207"/>
      <c r="AX597" s="208"/>
    </row>
    <row r="598" spans="1:50" ht="18.75" hidden="1" customHeight="1">
      <c r="A598" s="189"/>
      <c r="B598" s="186"/>
      <c r="C598" s="180"/>
      <c r="D598" s="186"/>
      <c r="E598" s="341" t="s">
        <v>244</v>
      </c>
      <c r="F598" s="342"/>
      <c r="G598" s="343"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5" t="s">
        <v>243</v>
      </c>
      <c r="AF598" s="336"/>
      <c r="AG598" s="336"/>
      <c r="AH598" s="337"/>
      <c r="AI598" s="338" t="s">
        <v>418</v>
      </c>
      <c r="AJ598" s="338"/>
      <c r="AK598" s="338"/>
      <c r="AL598" s="159"/>
      <c r="AM598" s="338" t="s">
        <v>431</v>
      </c>
      <c r="AN598" s="338"/>
      <c r="AO598" s="338"/>
      <c r="AP598" s="159"/>
      <c r="AQ598" s="159" t="s">
        <v>235</v>
      </c>
      <c r="AR598" s="130"/>
      <c r="AS598" s="130"/>
      <c r="AT598" s="131"/>
      <c r="AU598" s="136" t="s">
        <v>134</v>
      </c>
      <c r="AV598" s="136"/>
      <c r="AW598" s="136"/>
      <c r="AX598" s="137"/>
    </row>
    <row r="599" spans="1:50" ht="18.75" hidden="1" customHeight="1">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0"/>
      <c r="AR599" s="200"/>
      <c r="AS599" s="133" t="s">
        <v>236</v>
      </c>
      <c r="AT599" s="134"/>
      <c r="AU599" s="200"/>
      <c r="AV599" s="200"/>
      <c r="AW599" s="133" t="s">
        <v>181</v>
      </c>
      <c r="AX599" s="195"/>
    </row>
    <row r="600" spans="1:50" ht="23.25" hidden="1" customHeight="1">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0"/>
      <c r="AQ600" s="339"/>
      <c r="AR600" s="207"/>
      <c r="AS600" s="207"/>
      <c r="AT600" s="340"/>
      <c r="AU600" s="207"/>
      <c r="AV600" s="207"/>
      <c r="AW600" s="207"/>
      <c r="AX600" s="208"/>
    </row>
    <row r="601" spans="1:50" ht="23.25" hidden="1" customHeight="1">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0"/>
      <c r="AI601" s="339"/>
      <c r="AJ601" s="207"/>
      <c r="AK601" s="207"/>
      <c r="AL601" s="207"/>
      <c r="AM601" s="339"/>
      <c r="AN601" s="207"/>
      <c r="AO601" s="207"/>
      <c r="AP601" s="340"/>
      <c r="AQ601" s="339"/>
      <c r="AR601" s="207"/>
      <c r="AS601" s="207"/>
      <c r="AT601" s="340"/>
      <c r="AU601" s="207"/>
      <c r="AV601" s="207"/>
      <c r="AW601" s="207"/>
      <c r="AX601" s="208"/>
    </row>
    <row r="602" spans="1:50" ht="23.25" hidden="1" customHeight="1">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39"/>
      <c r="AF602" s="207"/>
      <c r="AG602" s="207"/>
      <c r="AH602" s="340"/>
      <c r="AI602" s="339"/>
      <c r="AJ602" s="207"/>
      <c r="AK602" s="207"/>
      <c r="AL602" s="207"/>
      <c r="AM602" s="339"/>
      <c r="AN602" s="207"/>
      <c r="AO602" s="207"/>
      <c r="AP602" s="340"/>
      <c r="AQ602" s="339"/>
      <c r="AR602" s="207"/>
      <c r="AS602" s="207"/>
      <c r="AT602" s="340"/>
      <c r="AU602" s="207"/>
      <c r="AV602" s="207"/>
      <c r="AW602" s="207"/>
      <c r="AX602" s="208"/>
    </row>
    <row r="603" spans="1:50" ht="18.75" hidden="1" customHeight="1">
      <c r="A603" s="189"/>
      <c r="B603" s="186"/>
      <c r="C603" s="180"/>
      <c r="D603" s="186"/>
      <c r="E603" s="341" t="s">
        <v>244</v>
      </c>
      <c r="F603" s="342"/>
      <c r="G603" s="343"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5" t="s">
        <v>243</v>
      </c>
      <c r="AF603" s="336"/>
      <c r="AG603" s="336"/>
      <c r="AH603" s="337"/>
      <c r="AI603" s="338" t="s">
        <v>418</v>
      </c>
      <c r="AJ603" s="338"/>
      <c r="AK603" s="338"/>
      <c r="AL603" s="159"/>
      <c r="AM603" s="338" t="s">
        <v>431</v>
      </c>
      <c r="AN603" s="338"/>
      <c r="AO603" s="338"/>
      <c r="AP603" s="159"/>
      <c r="AQ603" s="159" t="s">
        <v>235</v>
      </c>
      <c r="AR603" s="130"/>
      <c r="AS603" s="130"/>
      <c r="AT603" s="131"/>
      <c r="AU603" s="136" t="s">
        <v>134</v>
      </c>
      <c r="AV603" s="136"/>
      <c r="AW603" s="136"/>
      <c r="AX603" s="137"/>
    </row>
    <row r="604" spans="1:50" ht="18.75" hidden="1" customHeight="1">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0"/>
      <c r="AR604" s="200"/>
      <c r="AS604" s="133" t="s">
        <v>236</v>
      </c>
      <c r="AT604" s="134"/>
      <c r="AU604" s="200"/>
      <c r="AV604" s="200"/>
      <c r="AW604" s="133" t="s">
        <v>181</v>
      </c>
      <c r="AX604" s="195"/>
    </row>
    <row r="605" spans="1:50" ht="23.25" hidden="1" customHeight="1">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0"/>
      <c r="AQ605" s="339"/>
      <c r="AR605" s="207"/>
      <c r="AS605" s="207"/>
      <c r="AT605" s="340"/>
      <c r="AU605" s="207"/>
      <c r="AV605" s="207"/>
      <c r="AW605" s="207"/>
      <c r="AX605" s="208"/>
    </row>
    <row r="606" spans="1:50" ht="23.25" hidden="1" customHeight="1">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0"/>
      <c r="AI606" s="339"/>
      <c r="AJ606" s="207"/>
      <c r="AK606" s="207"/>
      <c r="AL606" s="207"/>
      <c r="AM606" s="339"/>
      <c r="AN606" s="207"/>
      <c r="AO606" s="207"/>
      <c r="AP606" s="340"/>
      <c r="AQ606" s="339"/>
      <c r="AR606" s="207"/>
      <c r="AS606" s="207"/>
      <c r="AT606" s="340"/>
      <c r="AU606" s="207"/>
      <c r="AV606" s="207"/>
      <c r="AW606" s="207"/>
      <c r="AX606" s="208"/>
    </row>
    <row r="607" spans="1:50" ht="23.25" hidden="1" customHeight="1">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39"/>
      <c r="AF607" s="207"/>
      <c r="AG607" s="207"/>
      <c r="AH607" s="340"/>
      <c r="AI607" s="339"/>
      <c r="AJ607" s="207"/>
      <c r="AK607" s="207"/>
      <c r="AL607" s="207"/>
      <c r="AM607" s="339"/>
      <c r="AN607" s="207"/>
      <c r="AO607" s="207"/>
      <c r="AP607" s="340"/>
      <c r="AQ607" s="339"/>
      <c r="AR607" s="207"/>
      <c r="AS607" s="207"/>
      <c r="AT607" s="340"/>
      <c r="AU607" s="207"/>
      <c r="AV607" s="207"/>
      <c r="AW607" s="207"/>
      <c r="AX607" s="208"/>
    </row>
    <row r="608" spans="1:50" ht="18.75" hidden="1" customHeight="1">
      <c r="A608" s="189"/>
      <c r="B608" s="186"/>
      <c r="C608" s="180"/>
      <c r="D608" s="186"/>
      <c r="E608" s="341" t="s">
        <v>244</v>
      </c>
      <c r="F608" s="342"/>
      <c r="G608" s="343"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5" t="s">
        <v>243</v>
      </c>
      <c r="AF608" s="336"/>
      <c r="AG608" s="336"/>
      <c r="AH608" s="337"/>
      <c r="AI608" s="338" t="s">
        <v>418</v>
      </c>
      <c r="AJ608" s="338"/>
      <c r="AK608" s="338"/>
      <c r="AL608" s="159"/>
      <c r="AM608" s="338" t="s">
        <v>431</v>
      </c>
      <c r="AN608" s="338"/>
      <c r="AO608" s="338"/>
      <c r="AP608" s="159"/>
      <c r="AQ608" s="159" t="s">
        <v>235</v>
      </c>
      <c r="AR608" s="130"/>
      <c r="AS608" s="130"/>
      <c r="AT608" s="131"/>
      <c r="AU608" s="136" t="s">
        <v>134</v>
      </c>
      <c r="AV608" s="136"/>
      <c r="AW608" s="136"/>
      <c r="AX608" s="137"/>
    </row>
    <row r="609" spans="1:50" ht="18.75" hidden="1" customHeight="1">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0"/>
      <c r="AR609" s="200"/>
      <c r="AS609" s="133" t="s">
        <v>236</v>
      </c>
      <c r="AT609" s="134"/>
      <c r="AU609" s="200"/>
      <c r="AV609" s="200"/>
      <c r="AW609" s="133" t="s">
        <v>181</v>
      </c>
      <c r="AX609" s="195"/>
    </row>
    <row r="610" spans="1:50" ht="23.25" hidden="1" customHeight="1">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0"/>
      <c r="AQ610" s="339"/>
      <c r="AR610" s="207"/>
      <c r="AS610" s="207"/>
      <c r="AT610" s="340"/>
      <c r="AU610" s="207"/>
      <c r="AV610" s="207"/>
      <c r="AW610" s="207"/>
      <c r="AX610" s="208"/>
    </row>
    <row r="611" spans="1:50" ht="23.25" hidden="1" customHeight="1">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0"/>
      <c r="AI611" s="339"/>
      <c r="AJ611" s="207"/>
      <c r="AK611" s="207"/>
      <c r="AL611" s="207"/>
      <c r="AM611" s="339"/>
      <c r="AN611" s="207"/>
      <c r="AO611" s="207"/>
      <c r="AP611" s="340"/>
      <c r="AQ611" s="339"/>
      <c r="AR611" s="207"/>
      <c r="AS611" s="207"/>
      <c r="AT611" s="340"/>
      <c r="AU611" s="207"/>
      <c r="AV611" s="207"/>
      <c r="AW611" s="207"/>
      <c r="AX611" s="208"/>
    </row>
    <row r="612" spans="1:50" ht="23.25" hidden="1" customHeight="1">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39"/>
      <c r="AF612" s="207"/>
      <c r="AG612" s="207"/>
      <c r="AH612" s="340"/>
      <c r="AI612" s="339"/>
      <c r="AJ612" s="207"/>
      <c r="AK612" s="207"/>
      <c r="AL612" s="207"/>
      <c r="AM612" s="339"/>
      <c r="AN612" s="207"/>
      <c r="AO612" s="207"/>
      <c r="AP612" s="340"/>
      <c r="AQ612" s="339"/>
      <c r="AR612" s="207"/>
      <c r="AS612" s="207"/>
      <c r="AT612" s="340"/>
      <c r="AU612" s="207"/>
      <c r="AV612" s="207"/>
      <c r="AW612" s="207"/>
      <c r="AX612" s="208"/>
    </row>
    <row r="613" spans="1:50" ht="18.75" hidden="1" customHeight="1">
      <c r="A613" s="189"/>
      <c r="B613" s="186"/>
      <c r="C613" s="180"/>
      <c r="D613" s="186"/>
      <c r="E613" s="341" t="s">
        <v>244</v>
      </c>
      <c r="F613" s="342"/>
      <c r="G613" s="343"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5" t="s">
        <v>243</v>
      </c>
      <c r="AF613" s="336"/>
      <c r="AG613" s="336"/>
      <c r="AH613" s="337"/>
      <c r="AI613" s="338" t="s">
        <v>418</v>
      </c>
      <c r="AJ613" s="338"/>
      <c r="AK613" s="338"/>
      <c r="AL613" s="159"/>
      <c r="AM613" s="338" t="s">
        <v>431</v>
      </c>
      <c r="AN613" s="338"/>
      <c r="AO613" s="338"/>
      <c r="AP613" s="159"/>
      <c r="AQ613" s="159" t="s">
        <v>235</v>
      </c>
      <c r="AR613" s="130"/>
      <c r="AS613" s="130"/>
      <c r="AT613" s="131"/>
      <c r="AU613" s="136" t="s">
        <v>134</v>
      </c>
      <c r="AV613" s="136"/>
      <c r="AW613" s="136"/>
      <c r="AX613" s="137"/>
    </row>
    <row r="614" spans="1:50" ht="18.75" hidden="1" customHeight="1">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0"/>
      <c r="AR614" s="200"/>
      <c r="AS614" s="133" t="s">
        <v>236</v>
      </c>
      <c r="AT614" s="134"/>
      <c r="AU614" s="200"/>
      <c r="AV614" s="200"/>
      <c r="AW614" s="133" t="s">
        <v>181</v>
      </c>
      <c r="AX614" s="195"/>
    </row>
    <row r="615" spans="1:50" ht="23.25" hidden="1" customHeight="1">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0"/>
      <c r="AQ615" s="339"/>
      <c r="AR615" s="207"/>
      <c r="AS615" s="207"/>
      <c r="AT615" s="340"/>
      <c r="AU615" s="207"/>
      <c r="AV615" s="207"/>
      <c r="AW615" s="207"/>
      <c r="AX615" s="208"/>
    </row>
    <row r="616" spans="1:50" ht="23.25" hidden="1" customHeight="1">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0"/>
      <c r="AI616" s="339"/>
      <c r="AJ616" s="207"/>
      <c r="AK616" s="207"/>
      <c r="AL616" s="207"/>
      <c r="AM616" s="339"/>
      <c r="AN616" s="207"/>
      <c r="AO616" s="207"/>
      <c r="AP616" s="340"/>
      <c r="AQ616" s="339"/>
      <c r="AR616" s="207"/>
      <c r="AS616" s="207"/>
      <c r="AT616" s="340"/>
      <c r="AU616" s="207"/>
      <c r="AV616" s="207"/>
      <c r="AW616" s="207"/>
      <c r="AX616" s="208"/>
    </row>
    <row r="617" spans="1:50" ht="23.25" hidden="1" customHeight="1">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39"/>
      <c r="AF617" s="207"/>
      <c r="AG617" s="207"/>
      <c r="AH617" s="340"/>
      <c r="AI617" s="339"/>
      <c r="AJ617" s="207"/>
      <c r="AK617" s="207"/>
      <c r="AL617" s="207"/>
      <c r="AM617" s="339"/>
      <c r="AN617" s="207"/>
      <c r="AO617" s="207"/>
      <c r="AP617" s="340"/>
      <c r="AQ617" s="339"/>
      <c r="AR617" s="207"/>
      <c r="AS617" s="207"/>
      <c r="AT617" s="340"/>
      <c r="AU617" s="207"/>
      <c r="AV617" s="207"/>
      <c r="AW617" s="207"/>
      <c r="AX617" s="208"/>
    </row>
    <row r="618" spans="1:50" ht="18.75" hidden="1" customHeight="1">
      <c r="A618" s="189"/>
      <c r="B618" s="186"/>
      <c r="C618" s="180"/>
      <c r="D618" s="186"/>
      <c r="E618" s="341" t="s">
        <v>245</v>
      </c>
      <c r="F618" s="342"/>
      <c r="G618" s="343"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5" t="s">
        <v>243</v>
      </c>
      <c r="AF618" s="336"/>
      <c r="AG618" s="336"/>
      <c r="AH618" s="337"/>
      <c r="AI618" s="338" t="s">
        <v>418</v>
      </c>
      <c r="AJ618" s="338"/>
      <c r="AK618" s="338"/>
      <c r="AL618" s="159"/>
      <c r="AM618" s="338" t="s">
        <v>431</v>
      </c>
      <c r="AN618" s="338"/>
      <c r="AO618" s="338"/>
      <c r="AP618" s="159"/>
      <c r="AQ618" s="159" t="s">
        <v>235</v>
      </c>
      <c r="AR618" s="130"/>
      <c r="AS618" s="130"/>
      <c r="AT618" s="131"/>
      <c r="AU618" s="136" t="s">
        <v>134</v>
      </c>
      <c r="AV618" s="136"/>
      <c r="AW618" s="136"/>
      <c r="AX618" s="137"/>
    </row>
    <row r="619" spans="1:50" ht="18.75" hidden="1" customHeight="1">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0"/>
      <c r="AR619" s="200"/>
      <c r="AS619" s="133" t="s">
        <v>236</v>
      </c>
      <c r="AT619" s="134"/>
      <c r="AU619" s="200"/>
      <c r="AV619" s="200"/>
      <c r="AW619" s="133" t="s">
        <v>181</v>
      </c>
      <c r="AX619" s="195"/>
    </row>
    <row r="620" spans="1:50" ht="23.25" hidden="1" customHeight="1">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0"/>
      <c r="AQ620" s="339"/>
      <c r="AR620" s="207"/>
      <c r="AS620" s="207"/>
      <c r="AT620" s="340"/>
      <c r="AU620" s="207"/>
      <c r="AV620" s="207"/>
      <c r="AW620" s="207"/>
      <c r="AX620" s="208"/>
    </row>
    <row r="621" spans="1:50" ht="23.25" hidden="1" customHeight="1">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0"/>
      <c r="AI621" s="339"/>
      <c r="AJ621" s="207"/>
      <c r="AK621" s="207"/>
      <c r="AL621" s="207"/>
      <c r="AM621" s="339"/>
      <c r="AN621" s="207"/>
      <c r="AO621" s="207"/>
      <c r="AP621" s="340"/>
      <c r="AQ621" s="339"/>
      <c r="AR621" s="207"/>
      <c r="AS621" s="207"/>
      <c r="AT621" s="340"/>
      <c r="AU621" s="207"/>
      <c r="AV621" s="207"/>
      <c r="AW621" s="207"/>
      <c r="AX621" s="208"/>
    </row>
    <row r="622" spans="1:50" ht="23.25" hidden="1" customHeight="1">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39"/>
      <c r="AF622" s="207"/>
      <c r="AG622" s="207"/>
      <c r="AH622" s="340"/>
      <c r="AI622" s="339"/>
      <c r="AJ622" s="207"/>
      <c r="AK622" s="207"/>
      <c r="AL622" s="207"/>
      <c r="AM622" s="339"/>
      <c r="AN622" s="207"/>
      <c r="AO622" s="207"/>
      <c r="AP622" s="340"/>
      <c r="AQ622" s="339"/>
      <c r="AR622" s="207"/>
      <c r="AS622" s="207"/>
      <c r="AT622" s="340"/>
      <c r="AU622" s="207"/>
      <c r="AV622" s="207"/>
      <c r="AW622" s="207"/>
      <c r="AX622" s="208"/>
    </row>
    <row r="623" spans="1:50" ht="18.75" hidden="1" customHeight="1">
      <c r="A623" s="189"/>
      <c r="B623" s="186"/>
      <c r="C623" s="180"/>
      <c r="D623" s="186"/>
      <c r="E623" s="341" t="s">
        <v>245</v>
      </c>
      <c r="F623" s="342"/>
      <c r="G623" s="343"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5" t="s">
        <v>243</v>
      </c>
      <c r="AF623" s="336"/>
      <c r="AG623" s="336"/>
      <c r="AH623" s="337"/>
      <c r="AI623" s="338" t="s">
        <v>418</v>
      </c>
      <c r="AJ623" s="338"/>
      <c r="AK623" s="338"/>
      <c r="AL623" s="159"/>
      <c r="AM623" s="338" t="s">
        <v>431</v>
      </c>
      <c r="AN623" s="338"/>
      <c r="AO623" s="338"/>
      <c r="AP623" s="159"/>
      <c r="AQ623" s="159" t="s">
        <v>235</v>
      </c>
      <c r="AR623" s="130"/>
      <c r="AS623" s="130"/>
      <c r="AT623" s="131"/>
      <c r="AU623" s="136" t="s">
        <v>134</v>
      </c>
      <c r="AV623" s="136"/>
      <c r="AW623" s="136"/>
      <c r="AX623" s="137"/>
    </row>
    <row r="624" spans="1:50" ht="18.75" hidden="1" customHeight="1">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0"/>
      <c r="AR624" s="200"/>
      <c r="AS624" s="133" t="s">
        <v>236</v>
      </c>
      <c r="AT624" s="134"/>
      <c r="AU624" s="200"/>
      <c r="AV624" s="200"/>
      <c r="AW624" s="133" t="s">
        <v>181</v>
      </c>
      <c r="AX624" s="195"/>
    </row>
    <row r="625" spans="1:50" ht="23.25" hidden="1" customHeight="1">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0"/>
      <c r="AQ625" s="339"/>
      <c r="AR625" s="207"/>
      <c r="AS625" s="207"/>
      <c r="AT625" s="340"/>
      <c r="AU625" s="207"/>
      <c r="AV625" s="207"/>
      <c r="AW625" s="207"/>
      <c r="AX625" s="208"/>
    </row>
    <row r="626" spans="1:50" ht="23.25" hidden="1" customHeight="1">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0"/>
      <c r="AI626" s="339"/>
      <c r="AJ626" s="207"/>
      <c r="AK626" s="207"/>
      <c r="AL626" s="207"/>
      <c r="AM626" s="339"/>
      <c r="AN626" s="207"/>
      <c r="AO626" s="207"/>
      <c r="AP626" s="340"/>
      <c r="AQ626" s="339"/>
      <c r="AR626" s="207"/>
      <c r="AS626" s="207"/>
      <c r="AT626" s="340"/>
      <c r="AU626" s="207"/>
      <c r="AV626" s="207"/>
      <c r="AW626" s="207"/>
      <c r="AX626" s="208"/>
    </row>
    <row r="627" spans="1:50" ht="23.25" hidden="1" customHeight="1">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39"/>
      <c r="AF627" s="207"/>
      <c r="AG627" s="207"/>
      <c r="AH627" s="340"/>
      <c r="AI627" s="339"/>
      <c r="AJ627" s="207"/>
      <c r="AK627" s="207"/>
      <c r="AL627" s="207"/>
      <c r="AM627" s="339"/>
      <c r="AN627" s="207"/>
      <c r="AO627" s="207"/>
      <c r="AP627" s="340"/>
      <c r="AQ627" s="339"/>
      <c r="AR627" s="207"/>
      <c r="AS627" s="207"/>
      <c r="AT627" s="340"/>
      <c r="AU627" s="207"/>
      <c r="AV627" s="207"/>
      <c r="AW627" s="207"/>
      <c r="AX627" s="208"/>
    </row>
    <row r="628" spans="1:50" ht="18.75" hidden="1" customHeight="1">
      <c r="A628" s="189"/>
      <c r="B628" s="186"/>
      <c r="C628" s="180"/>
      <c r="D628" s="186"/>
      <c r="E628" s="341" t="s">
        <v>245</v>
      </c>
      <c r="F628" s="342"/>
      <c r="G628" s="343"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5" t="s">
        <v>243</v>
      </c>
      <c r="AF628" s="336"/>
      <c r="AG628" s="336"/>
      <c r="AH628" s="337"/>
      <c r="AI628" s="338" t="s">
        <v>418</v>
      </c>
      <c r="AJ628" s="338"/>
      <c r="AK628" s="338"/>
      <c r="AL628" s="159"/>
      <c r="AM628" s="338" t="s">
        <v>431</v>
      </c>
      <c r="AN628" s="338"/>
      <c r="AO628" s="338"/>
      <c r="AP628" s="159"/>
      <c r="AQ628" s="159" t="s">
        <v>235</v>
      </c>
      <c r="AR628" s="130"/>
      <c r="AS628" s="130"/>
      <c r="AT628" s="131"/>
      <c r="AU628" s="136" t="s">
        <v>134</v>
      </c>
      <c r="AV628" s="136"/>
      <c r="AW628" s="136"/>
      <c r="AX628" s="137"/>
    </row>
    <row r="629" spans="1:50" ht="18.75" hidden="1" customHeight="1">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0"/>
      <c r="AR629" s="200"/>
      <c r="AS629" s="133" t="s">
        <v>236</v>
      </c>
      <c r="AT629" s="134"/>
      <c r="AU629" s="200"/>
      <c r="AV629" s="200"/>
      <c r="AW629" s="133" t="s">
        <v>181</v>
      </c>
      <c r="AX629" s="195"/>
    </row>
    <row r="630" spans="1:50" ht="23.25" hidden="1" customHeight="1">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0"/>
      <c r="AQ630" s="339"/>
      <c r="AR630" s="207"/>
      <c r="AS630" s="207"/>
      <c r="AT630" s="340"/>
      <c r="AU630" s="207"/>
      <c r="AV630" s="207"/>
      <c r="AW630" s="207"/>
      <c r="AX630" s="208"/>
    </row>
    <row r="631" spans="1:50" ht="23.25" hidden="1" customHeight="1">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0"/>
      <c r="AI631" s="339"/>
      <c r="AJ631" s="207"/>
      <c r="AK631" s="207"/>
      <c r="AL631" s="207"/>
      <c r="AM631" s="339"/>
      <c r="AN631" s="207"/>
      <c r="AO631" s="207"/>
      <c r="AP631" s="340"/>
      <c r="AQ631" s="339"/>
      <c r="AR631" s="207"/>
      <c r="AS631" s="207"/>
      <c r="AT631" s="340"/>
      <c r="AU631" s="207"/>
      <c r="AV631" s="207"/>
      <c r="AW631" s="207"/>
      <c r="AX631" s="208"/>
    </row>
    <row r="632" spans="1:50" ht="23.25" hidden="1" customHeight="1">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39"/>
      <c r="AF632" s="207"/>
      <c r="AG632" s="207"/>
      <c r="AH632" s="340"/>
      <c r="AI632" s="339"/>
      <c r="AJ632" s="207"/>
      <c r="AK632" s="207"/>
      <c r="AL632" s="207"/>
      <c r="AM632" s="339"/>
      <c r="AN632" s="207"/>
      <c r="AO632" s="207"/>
      <c r="AP632" s="340"/>
      <c r="AQ632" s="339"/>
      <c r="AR632" s="207"/>
      <c r="AS632" s="207"/>
      <c r="AT632" s="340"/>
      <c r="AU632" s="207"/>
      <c r="AV632" s="207"/>
      <c r="AW632" s="207"/>
      <c r="AX632" s="208"/>
    </row>
    <row r="633" spans="1:50" ht="18.75" hidden="1" customHeight="1">
      <c r="A633" s="189"/>
      <c r="B633" s="186"/>
      <c r="C633" s="180"/>
      <c r="D633" s="186"/>
      <c r="E633" s="341" t="s">
        <v>245</v>
      </c>
      <c r="F633" s="342"/>
      <c r="G633" s="343"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5" t="s">
        <v>243</v>
      </c>
      <c r="AF633" s="336"/>
      <c r="AG633" s="336"/>
      <c r="AH633" s="337"/>
      <c r="AI633" s="338" t="s">
        <v>418</v>
      </c>
      <c r="AJ633" s="338"/>
      <c r="AK633" s="338"/>
      <c r="AL633" s="159"/>
      <c r="AM633" s="338" t="s">
        <v>431</v>
      </c>
      <c r="AN633" s="338"/>
      <c r="AO633" s="338"/>
      <c r="AP633" s="159"/>
      <c r="AQ633" s="159" t="s">
        <v>235</v>
      </c>
      <c r="AR633" s="130"/>
      <c r="AS633" s="130"/>
      <c r="AT633" s="131"/>
      <c r="AU633" s="136" t="s">
        <v>134</v>
      </c>
      <c r="AV633" s="136"/>
      <c r="AW633" s="136"/>
      <c r="AX633" s="137"/>
    </row>
    <row r="634" spans="1:50" ht="18.75" hidden="1" customHeight="1">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0"/>
      <c r="AR634" s="200"/>
      <c r="AS634" s="133" t="s">
        <v>236</v>
      </c>
      <c r="AT634" s="134"/>
      <c r="AU634" s="200"/>
      <c r="AV634" s="200"/>
      <c r="AW634" s="133" t="s">
        <v>181</v>
      </c>
      <c r="AX634" s="195"/>
    </row>
    <row r="635" spans="1:50" ht="23.25" hidden="1" customHeight="1">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0"/>
      <c r="AQ635" s="339"/>
      <c r="AR635" s="207"/>
      <c r="AS635" s="207"/>
      <c r="AT635" s="340"/>
      <c r="AU635" s="207"/>
      <c r="AV635" s="207"/>
      <c r="AW635" s="207"/>
      <c r="AX635" s="208"/>
    </row>
    <row r="636" spans="1:50" ht="23.25" hidden="1" customHeight="1">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0"/>
      <c r="AI636" s="339"/>
      <c r="AJ636" s="207"/>
      <c r="AK636" s="207"/>
      <c r="AL636" s="207"/>
      <c r="AM636" s="339"/>
      <c r="AN636" s="207"/>
      <c r="AO636" s="207"/>
      <c r="AP636" s="340"/>
      <c r="AQ636" s="339"/>
      <c r="AR636" s="207"/>
      <c r="AS636" s="207"/>
      <c r="AT636" s="340"/>
      <c r="AU636" s="207"/>
      <c r="AV636" s="207"/>
      <c r="AW636" s="207"/>
      <c r="AX636" s="208"/>
    </row>
    <row r="637" spans="1:50" ht="23.25" hidden="1" customHeight="1">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39"/>
      <c r="AF637" s="207"/>
      <c r="AG637" s="207"/>
      <c r="AH637" s="340"/>
      <c r="AI637" s="339"/>
      <c r="AJ637" s="207"/>
      <c r="AK637" s="207"/>
      <c r="AL637" s="207"/>
      <c r="AM637" s="339"/>
      <c r="AN637" s="207"/>
      <c r="AO637" s="207"/>
      <c r="AP637" s="340"/>
      <c r="AQ637" s="339"/>
      <c r="AR637" s="207"/>
      <c r="AS637" s="207"/>
      <c r="AT637" s="340"/>
      <c r="AU637" s="207"/>
      <c r="AV637" s="207"/>
      <c r="AW637" s="207"/>
      <c r="AX637" s="208"/>
    </row>
    <row r="638" spans="1:50" ht="18.75" hidden="1" customHeight="1">
      <c r="A638" s="189"/>
      <c r="B638" s="186"/>
      <c r="C638" s="180"/>
      <c r="D638" s="186"/>
      <c r="E638" s="341" t="s">
        <v>245</v>
      </c>
      <c r="F638" s="342"/>
      <c r="G638" s="343"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5" t="s">
        <v>243</v>
      </c>
      <c r="AF638" s="336"/>
      <c r="AG638" s="336"/>
      <c r="AH638" s="337"/>
      <c r="AI638" s="338" t="s">
        <v>418</v>
      </c>
      <c r="AJ638" s="338"/>
      <c r="AK638" s="338"/>
      <c r="AL638" s="159"/>
      <c r="AM638" s="338" t="s">
        <v>431</v>
      </c>
      <c r="AN638" s="338"/>
      <c r="AO638" s="338"/>
      <c r="AP638" s="159"/>
      <c r="AQ638" s="159" t="s">
        <v>235</v>
      </c>
      <c r="AR638" s="130"/>
      <c r="AS638" s="130"/>
      <c r="AT638" s="131"/>
      <c r="AU638" s="136" t="s">
        <v>134</v>
      </c>
      <c r="AV638" s="136"/>
      <c r="AW638" s="136"/>
      <c r="AX638" s="137"/>
    </row>
    <row r="639" spans="1:50" ht="18.75" hidden="1" customHeight="1">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0"/>
      <c r="AR639" s="200"/>
      <c r="AS639" s="133" t="s">
        <v>236</v>
      </c>
      <c r="AT639" s="134"/>
      <c r="AU639" s="200"/>
      <c r="AV639" s="200"/>
      <c r="AW639" s="133" t="s">
        <v>181</v>
      </c>
      <c r="AX639" s="195"/>
    </row>
    <row r="640" spans="1:50" ht="23.25" hidden="1" customHeight="1">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0"/>
      <c r="AQ640" s="339"/>
      <c r="AR640" s="207"/>
      <c r="AS640" s="207"/>
      <c r="AT640" s="340"/>
      <c r="AU640" s="207"/>
      <c r="AV640" s="207"/>
      <c r="AW640" s="207"/>
      <c r="AX640" s="208"/>
    </row>
    <row r="641" spans="1:50" ht="23.25" hidden="1" customHeight="1">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0"/>
      <c r="AI641" s="339"/>
      <c r="AJ641" s="207"/>
      <c r="AK641" s="207"/>
      <c r="AL641" s="207"/>
      <c r="AM641" s="339"/>
      <c r="AN641" s="207"/>
      <c r="AO641" s="207"/>
      <c r="AP641" s="340"/>
      <c r="AQ641" s="339"/>
      <c r="AR641" s="207"/>
      <c r="AS641" s="207"/>
      <c r="AT641" s="340"/>
      <c r="AU641" s="207"/>
      <c r="AV641" s="207"/>
      <c r="AW641" s="207"/>
      <c r="AX641" s="208"/>
    </row>
    <row r="642" spans="1:50" ht="23.25" hidden="1" customHeight="1">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39"/>
      <c r="AF642" s="207"/>
      <c r="AG642" s="207"/>
      <c r="AH642" s="340"/>
      <c r="AI642" s="339"/>
      <c r="AJ642" s="207"/>
      <c r="AK642" s="207"/>
      <c r="AL642" s="207"/>
      <c r="AM642" s="339"/>
      <c r="AN642" s="207"/>
      <c r="AO642" s="207"/>
      <c r="AP642" s="340"/>
      <c r="AQ642" s="339"/>
      <c r="AR642" s="207"/>
      <c r="AS642" s="207"/>
      <c r="AT642" s="340"/>
      <c r="AU642" s="207"/>
      <c r="AV642" s="207"/>
      <c r="AW642" s="207"/>
      <c r="AX642" s="208"/>
    </row>
    <row r="643" spans="1:50" ht="24"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55" t="s">
        <v>255</v>
      </c>
      <c r="H646" s="123"/>
      <c r="I646" s="123"/>
      <c r="J646" s="956"/>
      <c r="K646" s="957"/>
      <c r="L646" s="957"/>
      <c r="M646" s="957"/>
      <c r="N646" s="957"/>
      <c r="O646" s="957"/>
      <c r="P646" s="957"/>
      <c r="Q646" s="957"/>
      <c r="R646" s="957"/>
      <c r="S646" s="957"/>
      <c r="T646" s="95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59"/>
    </row>
    <row r="647" spans="1:50" ht="18.75" hidden="1" customHeight="1">
      <c r="A647" s="189"/>
      <c r="B647" s="186"/>
      <c r="C647" s="180"/>
      <c r="D647" s="186"/>
      <c r="E647" s="341" t="s">
        <v>244</v>
      </c>
      <c r="F647" s="342"/>
      <c r="G647" s="343"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5" t="s">
        <v>243</v>
      </c>
      <c r="AF647" s="336"/>
      <c r="AG647" s="336"/>
      <c r="AH647" s="337"/>
      <c r="AI647" s="338" t="s">
        <v>418</v>
      </c>
      <c r="AJ647" s="338"/>
      <c r="AK647" s="338"/>
      <c r="AL647" s="159"/>
      <c r="AM647" s="338" t="s">
        <v>431</v>
      </c>
      <c r="AN647" s="338"/>
      <c r="AO647" s="338"/>
      <c r="AP647" s="159"/>
      <c r="AQ647" s="159" t="s">
        <v>235</v>
      </c>
      <c r="AR647" s="130"/>
      <c r="AS647" s="130"/>
      <c r="AT647" s="131"/>
      <c r="AU647" s="136" t="s">
        <v>134</v>
      </c>
      <c r="AV647" s="136"/>
      <c r="AW647" s="136"/>
      <c r="AX647" s="137"/>
    </row>
    <row r="648" spans="1:50" ht="18.75" hidden="1" customHeight="1">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0"/>
      <c r="AR648" s="200"/>
      <c r="AS648" s="133" t="s">
        <v>236</v>
      </c>
      <c r="AT648" s="134"/>
      <c r="AU648" s="200"/>
      <c r="AV648" s="200"/>
      <c r="AW648" s="133" t="s">
        <v>181</v>
      </c>
      <c r="AX648" s="195"/>
    </row>
    <row r="649" spans="1:50" ht="23.25" hidden="1" customHeight="1">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0"/>
      <c r="AQ649" s="339"/>
      <c r="AR649" s="207"/>
      <c r="AS649" s="207"/>
      <c r="AT649" s="340"/>
      <c r="AU649" s="207"/>
      <c r="AV649" s="207"/>
      <c r="AW649" s="207"/>
      <c r="AX649" s="208"/>
    </row>
    <row r="650" spans="1:50" ht="23.25" hidden="1" customHeight="1">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0"/>
      <c r="AI650" s="339"/>
      <c r="AJ650" s="207"/>
      <c r="AK650" s="207"/>
      <c r="AL650" s="207"/>
      <c r="AM650" s="339"/>
      <c r="AN650" s="207"/>
      <c r="AO650" s="207"/>
      <c r="AP650" s="340"/>
      <c r="AQ650" s="339"/>
      <c r="AR650" s="207"/>
      <c r="AS650" s="207"/>
      <c r="AT650" s="340"/>
      <c r="AU650" s="207"/>
      <c r="AV650" s="207"/>
      <c r="AW650" s="207"/>
      <c r="AX650" s="208"/>
    </row>
    <row r="651" spans="1:50" ht="23.25" hidden="1" customHeight="1">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39"/>
      <c r="AF651" s="207"/>
      <c r="AG651" s="207"/>
      <c r="AH651" s="340"/>
      <c r="AI651" s="339"/>
      <c r="AJ651" s="207"/>
      <c r="AK651" s="207"/>
      <c r="AL651" s="207"/>
      <c r="AM651" s="339"/>
      <c r="AN651" s="207"/>
      <c r="AO651" s="207"/>
      <c r="AP651" s="340"/>
      <c r="AQ651" s="339"/>
      <c r="AR651" s="207"/>
      <c r="AS651" s="207"/>
      <c r="AT651" s="340"/>
      <c r="AU651" s="207"/>
      <c r="AV651" s="207"/>
      <c r="AW651" s="207"/>
      <c r="AX651" s="208"/>
    </row>
    <row r="652" spans="1:50" ht="18.75" hidden="1" customHeight="1">
      <c r="A652" s="189"/>
      <c r="B652" s="186"/>
      <c r="C652" s="180"/>
      <c r="D652" s="186"/>
      <c r="E652" s="341" t="s">
        <v>244</v>
      </c>
      <c r="F652" s="342"/>
      <c r="G652" s="343"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5" t="s">
        <v>243</v>
      </c>
      <c r="AF652" s="336"/>
      <c r="AG652" s="336"/>
      <c r="AH652" s="337"/>
      <c r="AI652" s="338" t="s">
        <v>418</v>
      </c>
      <c r="AJ652" s="338"/>
      <c r="AK652" s="338"/>
      <c r="AL652" s="159"/>
      <c r="AM652" s="338" t="s">
        <v>431</v>
      </c>
      <c r="AN652" s="338"/>
      <c r="AO652" s="338"/>
      <c r="AP652" s="159"/>
      <c r="AQ652" s="159" t="s">
        <v>235</v>
      </c>
      <c r="AR652" s="130"/>
      <c r="AS652" s="130"/>
      <c r="AT652" s="131"/>
      <c r="AU652" s="136" t="s">
        <v>134</v>
      </c>
      <c r="AV652" s="136"/>
      <c r="AW652" s="136"/>
      <c r="AX652" s="137"/>
    </row>
    <row r="653" spans="1:50" ht="18.75" hidden="1" customHeight="1">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0"/>
      <c r="AR653" s="200"/>
      <c r="AS653" s="133" t="s">
        <v>236</v>
      </c>
      <c r="AT653" s="134"/>
      <c r="AU653" s="200"/>
      <c r="AV653" s="200"/>
      <c r="AW653" s="133" t="s">
        <v>181</v>
      </c>
      <c r="AX653" s="195"/>
    </row>
    <row r="654" spans="1:50" ht="23.25" hidden="1" customHeight="1">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0"/>
      <c r="AQ654" s="339"/>
      <c r="AR654" s="207"/>
      <c r="AS654" s="207"/>
      <c r="AT654" s="340"/>
      <c r="AU654" s="207"/>
      <c r="AV654" s="207"/>
      <c r="AW654" s="207"/>
      <c r="AX654" s="208"/>
    </row>
    <row r="655" spans="1:50" ht="23.25" hidden="1" customHeight="1">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0"/>
      <c r="AI655" s="339"/>
      <c r="AJ655" s="207"/>
      <c r="AK655" s="207"/>
      <c r="AL655" s="207"/>
      <c r="AM655" s="339"/>
      <c r="AN655" s="207"/>
      <c r="AO655" s="207"/>
      <c r="AP655" s="340"/>
      <c r="AQ655" s="339"/>
      <c r="AR655" s="207"/>
      <c r="AS655" s="207"/>
      <c r="AT655" s="340"/>
      <c r="AU655" s="207"/>
      <c r="AV655" s="207"/>
      <c r="AW655" s="207"/>
      <c r="AX655" s="208"/>
    </row>
    <row r="656" spans="1:50" ht="23.25" hidden="1" customHeight="1">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39"/>
      <c r="AF656" s="207"/>
      <c r="AG656" s="207"/>
      <c r="AH656" s="340"/>
      <c r="AI656" s="339"/>
      <c r="AJ656" s="207"/>
      <c r="AK656" s="207"/>
      <c r="AL656" s="207"/>
      <c r="AM656" s="339"/>
      <c r="AN656" s="207"/>
      <c r="AO656" s="207"/>
      <c r="AP656" s="340"/>
      <c r="AQ656" s="339"/>
      <c r="AR656" s="207"/>
      <c r="AS656" s="207"/>
      <c r="AT656" s="340"/>
      <c r="AU656" s="207"/>
      <c r="AV656" s="207"/>
      <c r="AW656" s="207"/>
      <c r="AX656" s="208"/>
    </row>
    <row r="657" spans="1:50" ht="18.75" hidden="1" customHeight="1">
      <c r="A657" s="189"/>
      <c r="B657" s="186"/>
      <c r="C657" s="180"/>
      <c r="D657" s="186"/>
      <c r="E657" s="341" t="s">
        <v>244</v>
      </c>
      <c r="F657" s="342"/>
      <c r="G657" s="343"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5" t="s">
        <v>243</v>
      </c>
      <c r="AF657" s="336"/>
      <c r="AG657" s="336"/>
      <c r="AH657" s="337"/>
      <c r="AI657" s="338" t="s">
        <v>418</v>
      </c>
      <c r="AJ657" s="338"/>
      <c r="AK657" s="338"/>
      <c r="AL657" s="159"/>
      <c r="AM657" s="338" t="s">
        <v>431</v>
      </c>
      <c r="AN657" s="338"/>
      <c r="AO657" s="338"/>
      <c r="AP657" s="159"/>
      <c r="AQ657" s="159" t="s">
        <v>235</v>
      </c>
      <c r="AR657" s="130"/>
      <c r="AS657" s="130"/>
      <c r="AT657" s="131"/>
      <c r="AU657" s="136" t="s">
        <v>134</v>
      </c>
      <c r="AV657" s="136"/>
      <c r="AW657" s="136"/>
      <c r="AX657" s="137"/>
    </row>
    <row r="658" spans="1:50" ht="18.75" hidden="1" customHeight="1">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0"/>
      <c r="AR658" s="200"/>
      <c r="AS658" s="133" t="s">
        <v>236</v>
      </c>
      <c r="AT658" s="134"/>
      <c r="AU658" s="200"/>
      <c r="AV658" s="200"/>
      <c r="AW658" s="133" t="s">
        <v>181</v>
      </c>
      <c r="AX658" s="195"/>
    </row>
    <row r="659" spans="1:50" ht="23.25" hidden="1" customHeight="1">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0"/>
      <c r="AQ659" s="339"/>
      <c r="AR659" s="207"/>
      <c r="AS659" s="207"/>
      <c r="AT659" s="340"/>
      <c r="AU659" s="207"/>
      <c r="AV659" s="207"/>
      <c r="AW659" s="207"/>
      <c r="AX659" s="208"/>
    </row>
    <row r="660" spans="1:50" ht="23.25" hidden="1" customHeight="1">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0"/>
      <c r="AI660" s="339"/>
      <c r="AJ660" s="207"/>
      <c r="AK660" s="207"/>
      <c r="AL660" s="207"/>
      <c r="AM660" s="339"/>
      <c r="AN660" s="207"/>
      <c r="AO660" s="207"/>
      <c r="AP660" s="340"/>
      <c r="AQ660" s="339"/>
      <c r="AR660" s="207"/>
      <c r="AS660" s="207"/>
      <c r="AT660" s="340"/>
      <c r="AU660" s="207"/>
      <c r="AV660" s="207"/>
      <c r="AW660" s="207"/>
      <c r="AX660" s="208"/>
    </row>
    <row r="661" spans="1:50" ht="23.25" hidden="1" customHeight="1">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39"/>
      <c r="AF661" s="207"/>
      <c r="AG661" s="207"/>
      <c r="AH661" s="340"/>
      <c r="AI661" s="339"/>
      <c r="AJ661" s="207"/>
      <c r="AK661" s="207"/>
      <c r="AL661" s="207"/>
      <c r="AM661" s="339"/>
      <c r="AN661" s="207"/>
      <c r="AO661" s="207"/>
      <c r="AP661" s="340"/>
      <c r="AQ661" s="339"/>
      <c r="AR661" s="207"/>
      <c r="AS661" s="207"/>
      <c r="AT661" s="340"/>
      <c r="AU661" s="207"/>
      <c r="AV661" s="207"/>
      <c r="AW661" s="207"/>
      <c r="AX661" s="208"/>
    </row>
    <row r="662" spans="1:50" ht="18.75" hidden="1" customHeight="1">
      <c r="A662" s="189"/>
      <c r="B662" s="186"/>
      <c r="C662" s="180"/>
      <c r="D662" s="186"/>
      <c r="E662" s="341" t="s">
        <v>244</v>
      </c>
      <c r="F662" s="342"/>
      <c r="G662" s="343"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5" t="s">
        <v>243</v>
      </c>
      <c r="AF662" s="336"/>
      <c r="AG662" s="336"/>
      <c r="AH662" s="337"/>
      <c r="AI662" s="338" t="s">
        <v>418</v>
      </c>
      <c r="AJ662" s="338"/>
      <c r="AK662" s="338"/>
      <c r="AL662" s="159"/>
      <c r="AM662" s="338" t="s">
        <v>431</v>
      </c>
      <c r="AN662" s="338"/>
      <c r="AO662" s="338"/>
      <c r="AP662" s="159"/>
      <c r="AQ662" s="159" t="s">
        <v>235</v>
      </c>
      <c r="AR662" s="130"/>
      <c r="AS662" s="130"/>
      <c r="AT662" s="131"/>
      <c r="AU662" s="136" t="s">
        <v>134</v>
      </c>
      <c r="AV662" s="136"/>
      <c r="AW662" s="136"/>
      <c r="AX662" s="137"/>
    </row>
    <row r="663" spans="1:50" ht="18.75" hidden="1" customHeight="1">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0"/>
      <c r="AR663" s="200"/>
      <c r="AS663" s="133" t="s">
        <v>236</v>
      </c>
      <c r="AT663" s="134"/>
      <c r="AU663" s="200"/>
      <c r="AV663" s="200"/>
      <c r="AW663" s="133" t="s">
        <v>181</v>
      </c>
      <c r="AX663" s="195"/>
    </row>
    <row r="664" spans="1:50" ht="23.25" hidden="1" customHeight="1">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0"/>
      <c r="AQ664" s="339"/>
      <c r="AR664" s="207"/>
      <c r="AS664" s="207"/>
      <c r="AT664" s="340"/>
      <c r="AU664" s="207"/>
      <c r="AV664" s="207"/>
      <c r="AW664" s="207"/>
      <c r="AX664" s="208"/>
    </row>
    <row r="665" spans="1:50" ht="23.25" hidden="1" customHeight="1">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0"/>
      <c r="AI665" s="339"/>
      <c r="AJ665" s="207"/>
      <c r="AK665" s="207"/>
      <c r="AL665" s="207"/>
      <c r="AM665" s="339"/>
      <c r="AN665" s="207"/>
      <c r="AO665" s="207"/>
      <c r="AP665" s="340"/>
      <c r="AQ665" s="339"/>
      <c r="AR665" s="207"/>
      <c r="AS665" s="207"/>
      <c r="AT665" s="340"/>
      <c r="AU665" s="207"/>
      <c r="AV665" s="207"/>
      <c r="AW665" s="207"/>
      <c r="AX665" s="208"/>
    </row>
    <row r="666" spans="1:50" ht="23.25" hidden="1" customHeight="1">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39"/>
      <c r="AF666" s="207"/>
      <c r="AG666" s="207"/>
      <c r="AH666" s="340"/>
      <c r="AI666" s="339"/>
      <c r="AJ666" s="207"/>
      <c r="AK666" s="207"/>
      <c r="AL666" s="207"/>
      <c r="AM666" s="339"/>
      <c r="AN666" s="207"/>
      <c r="AO666" s="207"/>
      <c r="AP666" s="340"/>
      <c r="AQ666" s="339"/>
      <c r="AR666" s="207"/>
      <c r="AS666" s="207"/>
      <c r="AT666" s="340"/>
      <c r="AU666" s="207"/>
      <c r="AV666" s="207"/>
      <c r="AW666" s="207"/>
      <c r="AX666" s="208"/>
    </row>
    <row r="667" spans="1:50" ht="18.75" hidden="1" customHeight="1">
      <c r="A667" s="189"/>
      <c r="B667" s="186"/>
      <c r="C667" s="180"/>
      <c r="D667" s="186"/>
      <c r="E667" s="341" t="s">
        <v>244</v>
      </c>
      <c r="F667" s="342"/>
      <c r="G667" s="343"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5" t="s">
        <v>243</v>
      </c>
      <c r="AF667" s="336"/>
      <c r="AG667" s="336"/>
      <c r="AH667" s="337"/>
      <c r="AI667" s="338" t="s">
        <v>418</v>
      </c>
      <c r="AJ667" s="338"/>
      <c r="AK667" s="338"/>
      <c r="AL667" s="159"/>
      <c r="AM667" s="338" t="s">
        <v>431</v>
      </c>
      <c r="AN667" s="338"/>
      <c r="AO667" s="338"/>
      <c r="AP667" s="159"/>
      <c r="AQ667" s="159" t="s">
        <v>235</v>
      </c>
      <c r="AR667" s="130"/>
      <c r="AS667" s="130"/>
      <c r="AT667" s="131"/>
      <c r="AU667" s="136" t="s">
        <v>134</v>
      </c>
      <c r="AV667" s="136"/>
      <c r="AW667" s="136"/>
      <c r="AX667" s="137"/>
    </row>
    <row r="668" spans="1:50" ht="18.75" hidden="1" customHeight="1">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0"/>
      <c r="AR668" s="200"/>
      <c r="AS668" s="133" t="s">
        <v>236</v>
      </c>
      <c r="AT668" s="134"/>
      <c r="AU668" s="200"/>
      <c r="AV668" s="200"/>
      <c r="AW668" s="133" t="s">
        <v>181</v>
      </c>
      <c r="AX668" s="195"/>
    </row>
    <row r="669" spans="1:50" ht="23.25" hidden="1" customHeight="1">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0"/>
      <c r="AQ669" s="339"/>
      <c r="AR669" s="207"/>
      <c r="AS669" s="207"/>
      <c r="AT669" s="340"/>
      <c r="AU669" s="207"/>
      <c r="AV669" s="207"/>
      <c r="AW669" s="207"/>
      <c r="AX669" s="208"/>
    </row>
    <row r="670" spans="1:50" ht="23.25" hidden="1" customHeight="1">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0"/>
      <c r="AI670" s="339"/>
      <c r="AJ670" s="207"/>
      <c r="AK670" s="207"/>
      <c r="AL670" s="207"/>
      <c r="AM670" s="339"/>
      <c r="AN670" s="207"/>
      <c r="AO670" s="207"/>
      <c r="AP670" s="340"/>
      <c r="AQ670" s="339"/>
      <c r="AR670" s="207"/>
      <c r="AS670" s="207"/>
      <c r="AT670" s="340"/>
      <c r="AU670" s="207"/>
      <c r="AV670" s="207"/>
      <c r="AW670" s="207"/>
      <c r="AX670" s="208"/>
    </row>
    <row r="671" spans="1:50" ht="23.25" hidden="1" customHeight="1">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39"/>
      <c r="AF671" s="207"/>
      <c r="AG671" s="207"/>
      <c r="AH671" s="340"/>
      <c r="AI671" s="339"/>
      <c r="AJ671" s="207"/>
      <c r="AK671" s="207"/>
      <c r="AL671" s="207"/>
      <c r="AM671" s="339"/>
      <c r="AN671" s="207"/>
      <c r="AO671" s="207"/>
      <c r="AP671" s="340"/>
      <c r="AQ671" s="339"/>
      <c r="AR671" s="207"/>
      <c r="AS671" s="207"/>
      <c r="AT671" s="340"/>
      <c r="AU671" s="207"/>
      <c r="AV671" s="207"/>
      <c r="AW671" s="207"/>
      <c r="AX671" s="208"/>
    </row>
    <row r="672" spans="1:50" ht="18.75" hidden="1" customHeight="1">
      <c r="A672" s="189"/>
      <c r="B672" s="186"/>
      <c r="C672" s="180"/>
      <c r="D672" s="186"/>
      <c r="E672" s="341" t="s">
        <v>245</v>
      </c>
      <c r="F672" s="342"/>
      <c r="G672" s="343"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5" t="s">
        <v>243</v>
      </c>
      <c r="AF672" s="336"/>
      <c r="AG672" s="336"/>
      <c r="AH672" s="337"/>
      <c r="AI672" s="338" t="s">
        <v>418</v>
      </c>
      <c r="AJ672" s="338"/>
      <c r="AK672" s="338"/>
      <c r="AL672" s="159"/>
      <c r="AM672" s="338" t="s">
        <v>431</v>
      </c>
      <c r="AN672" s="338"/>
      <c r="AO672" s="338"/>
      <c r="AP672" s="159"/>
      <c r="AQ672" s="159" t="s">
        <v>235</v>
      </c>
      <c r="AR672" s="130"/>
      <c r="AS672" s="130"/>
      <c r="AT672" s="131"/>
      <c r="AU672" s="136" t="s">
        <v>134</v>
      </c>
      <c r="AV672" s="136"/>
      <c r="AW672" s="136"/>
      <c r="AX672" s="137"/>
    </row>
    <row r="673" spans="1:50" ht="18.75" hidden="1" customHeight="1">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0"/>
      <c r="AR673" s="200"/>
      <c r="AS673" s="133" t="s">
        <v>236</v>
      </c>
      <c r="AT673" s="134"/>
      <c r="AU673" s="200"/>
      <c r="AV673" s="200"/>
      <c r="AW673" s="133" t="s">
        <v>181</v>
      </c>
      <c r="AX673" s="195"/>
    </row>
    <row r="674" spans="1:50" ht="23.25" hidden="1" customHeight="1">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0"/>
      <c r="AQ674" s="339"/>
      <c r="AR674" s="207"/>
      <c r="AS674" s="207"/>
      <c r="AT674" s="340"/>
      <c r="AU674" s="207"/>
      <c r="AV674" s="207"/>
      <c r="AW674" s="207"/>
      <c r="AX674" s="208"/>
    </row>
    <row r="675" spans="1:50" ht="23.25" hidden="1" customHeight="1">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0"/>
      <c r="AI675" s="339"/>
      <c r="AJ675" s="207"/>
      <c r="AK675" s="207"/>
      <c r="AL675" s="207"/>
      <c r="AM675" s="339"/>
      <c r="AN675" s="207"/>
      <c r="AO675" s="207"/>
      <c r="AP675" s="340"/>
      <c r="AQ675" s="339"/>
      <c r="AR675" s="207"/>
      <c r="AS675" s="207"/>
      <c r="AT675" s="340"/>
      <c r="AU675" s="207"/>
      <c r="AV675" s="207"/>
      <c r="AW675" s="207"/>
      <c r="AX675" s="208"/>
    </row>
    <row r="676" spans="1:50" ht="23.25" hidden="1" customHeight="1">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39"/>
      <c r="AF676" s="207"/>
      <c r="AG676" s="207"/>
      <c r="AH676" s="340"/>
      <c r="AI676" s="339"/>
      <c r="AJ676" s="207"/>
      <c r="AK676" s="207"/>
      <c r="AL676" s="207"/>
      <c r="AM676" s="339"/>
      <c r="AN676" s="207"/>
      <c r="AO676" s="207"/>
      <c r="AP676" s="340"/>
      <c r="AQ676" s="339"/>
      <c r="AR676" s="207"/>
      <c r="AS676" s="207"/>
      <c r="AT676" s="340"/>
      <c r="AU676" s="207"/>
      <c r="AV676" s="207"/>
      <c r="AW676" s="207"/>
      <c r="AX676" s="208"/>
    </row>
    <row r="677" spans="1:50" ht="18.75" hidden="1" customHeight="1">
      <c r="A677" s="189"/>
      <c r="B677" s="186"/>
      <c r="C677" s="180"/>
      <c r="D677" s="186"/>
      <c r="E677" s="341" t="s">
        <v>245</v>
      </c>
      <c r="F677" s="342"/>
      <c r="G677" s="343"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5" t="s">
        <v>243</v>
      </c>
      <c r="AF677" s="336"/>
      <c r="AG677" s="336"/>
      <c r="AH677" s="337"/>
      <c r="AI677" s="338" t="s">
        <v>418</v>
      </c>
      <c r="AJ677" s="338"/>
      <c r="AK677" s="338"/>
      <c r="AL677" s="159"/>
      <c r="AM677" s="338" t="s">
        <v>431</v>
      </c>
      <c r="AN677" s="338"/>
      <c r="AO677" s="338"/>
      <c r="AP677" s="159"/>
      <c r="AQ677" s="159" t="s">
        <v>235</v>
      </c>
      <c r="AR677" s="130"/>
      <c r="AS677" s="130"/>
      <c r="AT677" s="131"/>
      <c r="AU677" s="136" t="s">
        <v>134</v>
      </c>
      <c r="AV677" s="136"/>
      <c r="AW677" s="136"/>
      <c r="AX677" s="137"/>
    </row>
    <row r="678" spans="1:50" ht="18.75" hidden="1" customHeight="1">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0"/>
      <c r="AR678" s="200"/>
      <c r="AS678" s="133" t="s">
        <v>236</v>
      </c>
      <c r="AT678" s="134"/>
      <c r="AU678" s="200"/>
      <c r="AV678" s="200"/>
      <c r="AW678" s="133" t="s">
        <v>181</v>
      </c>
      <c r="AX678" s="195"/>
    </row>
    <row r="679" spans="1:50" ht="23.25" hidden="1" customHeight="1">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0"/>
      <c r="AQ679" s="339"/>
      <c r="AR679" s="207"/>
      <c r="AS679" s="207"/>
      <c r="AT679" s="340"/>
      <c r="AU679" s="207"/>
      <c r="AV679" s="207"/>
      <c r="AW679" s="207"/>
      <c r="AX679" s="208"/>
    </row>
    <row r="680" spans="1:50" ht="23.25" hidden="1" customHeight="1">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0"/>
      <c r="AI680" s="339"/>
      <c r="AJ680" s="207"/>
      <c r="AK680" s="207"/>
      <c r="AL680" s="207"/>
      <c r="AM680" s="339"/>
      <c r="AN680" s="207"/>
      <c r="AO680" s="207"/>
      <c r="AP680" s="340"/>
      <c r="AQ680" s="339"/>
      <c r="AR680" s="207"/>
      <c r="AS680" s="207"/>
      <c r="AT680" s="340"/>
      <c r="AU680" s="207"/>
      <c r="AV680" s="207"/>
      <c r="AW680" s="207"/>
      <c r="AX680" s="208"/>
    </row>
    <row r="681" spans="1:50" ht="23.25" hidden="1" customHeight="1">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39"/>
      <c r="AF681" s="207"/>
      <c r="AG681" s="207"/>
      <c r="AH681" s="340"/>
      <c r="AI681" s="339"/>
      <c r="AJ681" s="207"/>
      <c r="AK681" s="207"/>
      <c r="AL681" s="207"/>
      <c r="AM681" s="339"/>
      <c r="AN681" s="207"/>
      <c r="AO681" s="207"/>
      <c r="AP681" s="340"/>
      <c r="AQ681" s="339"/>
      <c r="AR681" s="207"/>
      <c r="AS681" s="207"/>
      <c r="AT681" s="340"/>
      <c r="AU681" s="207"/>
      <c r="AV681" s="207"/>
      <c r="AW681" s="207"/>
      <c r="AX681" s="208"/>
    </row>
    <row r="682" spans="1:50" ht="18.75" hidden="1" customHeight="1">
      <c r="A682" s="189"/>
      <c r="B682" s="186"/>
      <c r="C682" s="180"/>
      <c r="D682" s="186"/>
      <c r="E682" s="341" t="s">
        <v>245</v>
      </c>
      <c r="F682" s="342"/>
      <c r="G682" s="343"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5" t="s">
        <v>243</v>
      </c>
      <c r="AF682" s="336"/>
      <c r="AG682" s="336"/>
      <c r="AH682" s="337"/>
      <c r="AI682" s="338" t="s">
        <v>418</v>
      </c>
      <c r="AJ682" s="338"/>
      <c r="AK682" s="338"/>
      <c r="AL682" s="159"/>
      <c r="AM682" s="338" t="s">
        <v>431</v>
      </c>
      <c r="AN682" s="338"/>
      <c r="AO682" s="338"/>
      <c r="AP682" s="159"/>
      <c r="AQ682" s="159" t="s">
        <v>235</v>
      </c>
      <c r="AR682" s="130"/>
      <c r="AS682" s="130"/>
      <c r="AT682" s="131"/>
      <c r="AU682" s="136" t="s">
        <v>134</v>
      </c>
      <c r="AV682" s="136"/>
      <c r="AW682" s="136"/>
      <c r="AX682" s="137"/>
    </row>
    <row r="683" spans="1:50" ht="18.75" hidden="1" customHeight="1">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0"/>
      <c r="AR683" s="200"/>
      <c r="AS683" s="133" t="s">
        <v>236</v>
      </c>
      <c r="AT683" s="134"/>
      <c r="AU683" s="200"/>
      <c r="AV683" s="200"/>
      <c r="AW683" s="133" t="s">
        <v>181</v>
      </c>
      <c r="AX683" s="195"/>
    </row>
    <row r="684" spans="1:50" ht="23.25" hidden="1" customHeight="1">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0"/>
      <c r="AQ684" s="339"/>
      <c r="AR684" s="207"/>
      <c r="AS684" s="207"/>
      <c r="AT684" s="340"/>
      <c r="AU684" s="207"/>
      <c r="AV684" s="207"/>
      <c r="AW684" s="207"/>
      <c r="AX684" s="208"/>
    </row>
    <row r="685" spans="1:50" ht="23.25" hidden="1" customHeight="1">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0"/>
      <c r="AI685" s="339"/>
      <c r="AJ685" s="207"/>
      <c r="AK685" s="207"/>
      <c r="AL685" s="207"/>
      <c r="AM685" s="339"/>
      <c r="AN685" s="207"/>
      <c r="AO685" s="207"/>
      <c r="AP685" s="340"/>
      <c r="AQ685" s="339"/>
      <c r="AR685" s="207"/>
      <c r="AS685" s="207"/>
      <c r="AT685" s="340"/>
      <c r="AU685" s="207"/>
      <c r="AV685" s="207"/>
      <c r="AW685" s="207"/>
      <c r="AX685" s="208"/>
    </row>
    <row r="686" spans="1:50" ht="23.25" hidden="1" customHeight="1">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39"/>
      <c r="AF686" s="207"/>
      <c r="AG686" s="207"/>
      <c r="AH686" s="340"/>
      <c r="AI686" s="339"/>
      <c r="AJ686" s="207"/>
      <c r="AK686" s="207"/>
      <c r="AL686" s="207"/>
      <c r="AM686" s="339"/>
      <c r="AN686" s="207"/>
      <c r="AO686" s="207"/>
      <c r="AP686" s="340"/>
      <c r="AQ686" s="339"/>
      <c r="AR686" s="207"/>
      <c r="AS686" s="207"/>
      <c r="AT686" s="340"/>
      <c r="AU686" s="207"/>
      <c r="AV686" s="207"/>
      <c r="AW686" s="207"/>
      <c r="AX686" s="208"/>
    </row>
    <row r="687" spans="1:50" ht="18.75" hidden="1" customHeight="1">
      <c r="A687" s="189"/>
      <c r="B687" s="186"/>
      <c r="C687" s="180"/>
      <c r="D687" s="186"/>
      <c r="E687" s="341" t="s">
        <v>245</v>
      </c>
      <c r="F687" s="342"/>
      <c r="G687" s="343"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5" t="s">
        <v>243</v>
      </c>
      <c r="AF687" s="336"/>
      <c r="AG687" s="336"/>
      <c r="AH687" s="337"/>
      <c r="AI687" s="338" t="s">
        <v>418</v>
      </c>
      <c r="AJ687" s="338"/>
      <c r="AK687" s="338"/>
      <c r="AL687" s="159"/>
      <c r="AM687" s="338" t="s">
        <v>431</v>
      </c>
      <c r="AN687" s="338"/>
      <c r="AO687" s="338"/>
      <c r="AP687" s="159"/>
      <c r="AQ687" s="159" t="s">
        <v>235</v>
      </c>
      <c r="AR687" s="130"/>
      <c r="AS687" s="130"/>
      <c r="AT687" s="131"/>
      <c r="AU687" s="136" t="s">
        <v>134</v>
      </c>
      <c r="AV687" s="136"/>
      <c r="AW687" s="136"/>
      <c r="AX687" s="137"/>
    </row>
    <row r="688" spans="1:50" ht="18.75" hidden="1" customHeight="1">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0"/>
      <c r="AR688" s="200"/>
      <c r="AS688" s="133" t="s">
        <v>236</v>
      </c>
      <c r="AT688" s="134"/>
      <c r="AU688" s="200"/>
      <c r="AV688" s="200"/>
      <c r="AW688" s="133" t="s">
        <v>181</v>
      </c>
      <c r="AX688" s="195"/>
    </row>
    <row r="689" spans="1:50" ht="23.25" hidden="1" customHeight="1">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0"/>
      <c r="AQ689" s="339"/>
      <c r="AR689" s="207"/>
      <c r="AS689" s="207"/>
      <c r="AT689" s="340"/>
      <c r="AU689" s="207"/>
      <c r="AV689" s="207"/>
      <c r="AW689" s="207"/>
      <c r="AX689" s="208"/>
    </row>
    <row r="690" spans="1:50" ht="23.25" hidden="1" customHeight="1">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0"/>
      <c r="AI690" s="339"/>
      <c r="AJ690" s="207"/>
      <c r="AK690" s="207"/>
      <c r="AL690" s="207"/>
      <c r="AM690" s="339"/>
      <c r="AN690" s="207"/>
      <c r="AO690" s="207"/>
      <c r="AP690" s="340"/>
      <c r="AQ690" s="339"/>
      <c r="AR690" s="207"/>
      <c r="AS690" s="207"/>
      <c r="AT690" s="340"/>
      <c r="AU690" s="207"/>
      <c r="AV690" s="207"/>
      <c r="AW690" s="207"/>
      <c r="AX690" s="208"/>
    </row>
    <row r="691" spans="1:50" ht="23.25" hidden="1" customHeight="1">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39"/>
      <c r="AF691" s="207"/>
      <c r="AG691" s="207"/>
      <c r="AH691" s="340"/>
      <c r="AI691" s="339"/>
      <c r="AJ691" s="207"/>
      <c r="AK691" s="207"/>
      <c r="AL691" s="207"/>
      <c r="AM691" s="339"/>
      <c r="AN691" s="207"/>
      <c r="AO691" s="207"/>
      <c r="AP691" s="340"/>
      <c r="AQ691" s="339"/>
      <c r="AR691" s="207"/>
      <c r="AS691" s="207"/>
      <c r="AT691" s="340"/>
      <c r="AU691" s="207"/>
      <c r="AV691" s="207"/>
      <c r="AW691" s="207"/>
      <c r="AX691" s="208"/>
    </row>
    <row r="692" spans="1:50" ht="18.75" hidden="1" customHeight="1">
      <c r="A692" s="189"/>
      <c r="B692" s="186"/>
      <c r="C692" s="180"/>
      <c r="D692" s="186"/>
      <c r="E692" s="341" t="s">
        <v>245</v>
      </c>
      <c r="F692" s="342"/>
      <c r="G692" s="343"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5" t="s">
        <v>243</v>
      </c>
      <c r="AF692" s="336"/>
      <c r="AG692" s="336"/>
      <c r="AH692" s="337"/>
      <c r="AI692" s="338" t="s">
        <v>418</v>
      </c>
      <c r="AJ692" s="338"/>
      <c r="AK692" s="338"/>
      <c r="AL692" s="159"/>
      <c r="AM692" s="338" t="s">
        <v>431</v>
      </c>
      <c r="AN692" s="338"/>
      <c r="AO692" s="338"/>
      <c r="AP692" s="159"/>
      <c r="AQ692" s="159" t="s">
        <v>235</v>
      </c>
      <c r="AR692" s="130"/>
      <c r="AS692" s="130"/>
      <c r="AT692" s="131"/>
      <c r="AU692" s="136" t="s">
        <v>134</v>
      </c>
      <c r="AV692" s="136"/>
      <c r="AW692" s="136"/>
      <c r="AX692" s="137"/>
    </row>
    <row r="693" spans="1:50" ht="18.75" hidden="1" customHeight="1">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0"/>
      <c r="AR693" s="200"/>
      <c r="AS693" s="133" t="s">
        <v>236</v>
      </c>
      <c r="AT693" s="134"/>
      <c r="AU693" s="200"/>
      <c r="AV693" s="200"/>
      <c r="AW693" s="133" t="s">
        <v>181</v>
      </c>
      <c r="AX693" s="195"/>
    </row>
    <row r="694" spans="1:50" ht="23.25" hidden="1" customHeight="1">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0"/>
      <c r="AQ694" s="339"/>
      <c r="AR694" s="207"/>
      <c r="AS694" s="207"/>
      <c r="AT694" s="340"/>
      <c r="AU694" s="207"/>
      <c r="AV694" s="207"/>
      <c r="AW694" s="207"/>
      <c r="AX694" s="208"/>
    </row>
    <row r="695" spans="1:50" ht="23.25" hidden="1" customHeight="1">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0"/>
      <c r="AI695" s="339"/>
      <c r="AJ695" s="207"/>
      <c r="AK695" s="207"/>
      <c r="AL695" s="207"/>
      <c r="AM695" s="339"/>
      <c r="AN695" s="207"/>
      <c r="AO695" s="207"/>
      <c r="AP695" s="340"/>
      <c r="AQ695" s="339"/>
      <c r="AR695" s="207"/>
      <c r="AS695" s="207"/>
      <c r="AT695" s="340"/>
      <c r="AU695" s="207"/>
      <c r="AV695" s="207"/>
      <c r="AW695" s="207"/>
      <c r="AX695" s="208"/>
    </row>
    <row r="696" spans="1:50" ht="23.25" hidden="1" customHeight="1">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39"/>
      <c r="AF696" s="207"/>
      <c r="AG696" s="207"/>
      <c r="AH696" s="340"/>
      <c r="AI696" s="339"/>
      <c r="AJ696" s="207"/>
      <c r="AK696" s="207"/>
      <c r="AL696" s="207"/>
      <c r="AM696" s="339"/>
      <c r="AN696" s="207"/>
      <c r="AO696" s="207"/>
      <c r="AP696" s="340"/>
      <c r="AQ696" s="339"/>
      <c r="AR696" s="207"/>
      <c r="AS696" s="207"/>
      <c r="AT696" s="340"/>
      <c r="AU696" s="207"/>
      <c r="AV696" s="207"/>
      <c r="AW696" s="207"/>
      <c r="AX696" s="208"/>
    </row>
    <row r="697" spans="1:50" ht="24"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100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74" t="s">
        <v>31</v>
      </c>
      <c r="AH701" s="385"/>
      <c r="AI701" s="385"/>
      <c r="AJ701" s="385"/>
      <c r="AK701" s="385"/>
      <c r="AL701" s="385"/>
      <c r="AM701" s="385"/>
      <c r="AN701" s="385"/>
      <c r="AO701" s="385"/>
      <c r="AP701" s="385"/>
      <c r="AQ701" s="385"/>
      <c r="AR701" s="385"/>
      <c r="AS701" s="385"/>
      <c r="AT701" s="385"/>
      <c r="AU701" s="385"/>
      <c r="AV701" s="385"/>
      <c r="AW701" s="385"/>
      <c r="AX701" s="875"/>
    </row>
    <row r="702" spans="1:50" ht="37.5" customHeight="1">
      <c r="A702" s="923" t="s">
        <v>140</v>
      </c>
      <c r="B702" s="92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44" t="s">
        <v>567</v>
      </c>
      <c r="AE702" s="345"/>
      <c r="AF702" s="345"/>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37.5" customHeight="1">
      <c r="A703" s="925"/>
      <c r="B703" s="926"/>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395"/>
      <c r="AD703" s="324" t="s">
        <v>567</v>
      </c>
      <c r="AE703" s="325"/>
      <c r="AF703" s="325"/>
      <c r="AG703" s="101" t="s">
        <v>596</v>
      </c>
      <c r="AH703" s="326"/>
      <c r="AI703" s="326"/>
      <c r="AJ703" s="326"/>
      <c r="AK703" s="326"/>
      <c r="AL703" s="326"/>
      <c r="AM703" s="326"/>
      <c r="AN703" s="326"/>
      <c r="AO703" s="326"/>
      <c r="AP703" s="326"/>
      <c r="AQ703" s="326"/>
      <c r="AR703" s="326"/>
      <c r="AS703" s="326"/>
      <c r="AT703" s="326"/>
      <c r="AU703" s="326"/>
      <c r="AV703" s="326"/>
      <c r="AW703" s="326"/>
      <c r="AX703" s="327"/>
    </row>
    <row r="704" spans="1:50" ht="37.5" customHeight="1">
      <c r="A704" s="927"/>
      <c r="B704" s="928"/>
      <c r="C704" s="868" t="s">
        <v>142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26" t="s">
        <v>567</v>
      </c>
      <c r="AE704" s="827"/>
      <c r="AF704" s="827"/>
      <c r="AG704" s="630" t="s">
        <v>597</v>
      </c>
      <c r="AH704" s="573"/>
      <c r="AI704" s="573"/>
      <c r="AJ704" s="573"/>
      <c r="AK704" s="573"/>
      <c r="AL704" s="573"/>
      <c r="AM704" s="573"/>
      <c r="AN704" s="573"/>
      <c r="AO704" s="573"/>
      <c r="AP704" s="573"/>
      <c r="AQ704" s="573"/>
      <c r="AR704" s="573"/>
      <c r="AS704" s="573"/>
      <c r="AT704" s="573"/>
      <c r="AU704" s="573"/>
      <c r="AV704" s="573"/>
      <c r="AW704" s="573"/>
      <c r="AX704" s="631"/>
    </row>
    <row r="705" spans="1:50" ht="27" customHeight="1">
      <c r="A705" s="670" t="s">
        <v>39</v>
      </c>
      <c r="B705" s="671"/>
      <c r="C705" s="871" t="s">
        <v>41</v>
      </c>
      <c r="D705" s="87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73"/>
      <c r="AD705" s="752" t="s">
        <v>598</v>
      </c>
      <c r="AE705" s="753"/>
      <c r="AF705" s="753"/>
      <c r="AG705" s="643" t="s">
        <v>600</v>
      </c>
      <c r="AH705" s="570"/>
      <c r="AI705" s="570"/>
      <c r="AJ705" s="570"/>
      <c r="AK705" s="570"/>
      <c r="AL705" s="570"/>
      <c r="AM705" s="570"/>
      <c r="AN705" s="570"/>
      <c r="AO705" s="570"/>
      <c r="AP705" s="570"/>
      <c r="AQ705" s="570"/>
      <c r="AR705" s="570"/>
      <c r="AS705" s="570"/>
      <c r="AT705" s="570"/>
      <c r="AU705" s="570"/>
      <c r="AV705" s="570"/>
      <c r="AW705" s="570"/>
      <c r="AX705" s="644"/>
    </row>
    <row r="706" spans="1:50" ht="35.25" customHeight="1">
      <c r="A706" s="672"/>
      <c r="B706" s="673"/>
      <c r="C706" s="841"/>
      <c r="D706" s="842"/>
      <c r="E706" s="768" t="s">
        <v>386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24" t="s">
        <v>599</v>
      </c>
      <c r="AE706" s="325"/>
      <c r="AF706" s="701"/>
      <c r="AG706" s="645"/>
      <c r="AH706" s="646"/>
      <c r="AI706" s="646"/>
      <c r="AJ706" s="646"/>
      <c r="AK706" s="646"/>
      <c r="AL706" s="646"/>
      <c r="AM706" s="646"/>
      <c r="AN706" s="646"/>
      <c r="AO706" s="646"/>
      <c r="AP706" s="646"/>
      <c r="AQ706" s="646"/>
      <c r="AR706" s="646"/>
      <c r="AS706" s="646"/>
      <c r="AT706" s="646"/>
      <c r="AU706" s="646"/>
      <c r="AV706" s="646"/>
      <c r="AW706" s="646"/>
      <c r="AX706" s="647"/>
    </row>
    <row r="707" spans="1:50" ht="26.25" customHeight="1">
      <c r="A707" s="672"/>
      <c r="B707" s="673"/>
      <c r="C707" s="843"/>
      <c r="D707" s="844"/>
      <c r="E707" s="771" t="s">
        <v>319</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88" t="s">
        <v>599</v>
      </c>
      <c r="AE707" s="889"/>
      <c r="AF707" s="889"/>
      <c r="AG707" s="630"/>
      <c r="AH707" s="648"/>
      <c r="AI707" s="648"/>
      <c r="AJ707" s="648"/>
      <c r="AK707" s="648"/>
      <c r="AL707" s="648"/>
      <c r="AM707" s="648"/>
      <c r="AN707" s="648"/>
      <c r="AO707" s="648"/>
      <c r="AP707" s="648"/>
      <c r="AQ707" s="648"/>
      <c r="AR707" s="648"/>
      <c r="AS707" s="648"/>
      <c r="AT707" s="648"/>
      <c r="AU707" s="648"/>
      <c r="AV707" s="648"/>
      <c r="AW707" s="648"/>
      <c r="AX707" s="649"/>
    </row>
    <row r="708" spans="1:50" ht="26.25" customHeight="1">
      <c r="A708" s="672"/>
      <c r="B708" s="674"/>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25" t="s">
        <v>598</v>
      </c>
      <c r="AE708" s="626"/>
      <c r="AF708" s="626"/>
      <c r="AG708" s="780" t="s">
        <v>601</v>
      </c>
      <c r="AH708" s="921"/>
      <c r="AI708" s="921"/>
      <c r="AJ708" s="921"/>
      <c r="AK708" s="921"/>
      <c r="AL708" s="921"/>
      <c r="AM708" s="921"/>
      <c r="AN708" s="921"/>
      <c r="AO708" s="921"/>
      <c r="AP708" s="921"/>
      <c r="AQ708" s="921"/>
      <c r="AR708" s="921"/>
      <c r="AS708" s="921"/>
      <c r="AT708" s="921"/>
      <c r="AU708" s="921"/>
      <c r="AV708" s="921"/>
      <c r="AW708" s="921"/>
      <c r="AX708" s="922"/>
    </row>
    <row r="709" spans="1:50" ht="26.25" customHeight="1">
      <c r="A709" s="672"/>
      <c r="B709" s="67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4" t="s">
        <v>567</v>
      </c>
      <c r="AE709" s="325"/>
      <c r="AF709" s="325"/>
      <c r="AG709" s="101" t="s">
        <v>602</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c r="A710" s="672"/>
      <c r="B710" s="67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4" t="s">
        <v>567</v>
      </c>
      <c r="AE710" s="325"/>
      <c r="AF710" s="325"/>
      <c r="AG710" s="101" t="s">
        <v>603</v>
      </c>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c r="A711" s="672"/>
      <c r="B711" s="67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36"/>
      <c r="AD711" s="324" t="s">
        <v>567</v>
      </c>
      <c r="AE711" s="325"/>
      <c r="AF711" s="325"/>
      <c r="AG711" s="101" t="s">
        <v>604</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c r="A712" s="672"/>
      <c r="B712" s="67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36"/>
      <c r="AD712" s="826" t="s">
        <v>598</v>
      </c>
      <c r="AE712" s="827"/>
      <c r="AF712" s="827"/>
      <c r="AG712" s="857" t="s">
        <v>637</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c r="A713" s="672"/>
      <c r="B713" s="674"/>
      <c r="C713" s="1028" t="s">
        <v>351</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24" t="s">
        <v>598</v>
      </c>
      <c r="AE713" s="325"/>
      <c r="AF713" s="701"/>
      <c r="AG713" s="101" t="s">
        <v>637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4" t="s">
        <v>567</v>
      </c>
      <c r="AE714" s="855"/>
      <c r="AF714" s="856"/>
      <c r="AG714" s="774" t="s">
        <v>605</v>
      </c>
      <c r="AH714" s="775"/>
      <c r="AI714" s="775"/>
      <c r="AJ714" s="775"/>
      <c r="AK714" s="775"/>
      <c r="AL714" s="775"/>
      <c r="AM714" s="775"/>
      <c r="AN714" s="775"/>
      <c r="AO714" s="775"/>
      <c r="AP714" s="775"/>
      <c r="AQ714" s="775"/>
      <c r="AR714" s="775"/>
      <c r="AS714" s="775"/>
      <c r="AT714" s="775"/>
      <c r="AU714" s="775"/>
      <c r="AV714" s="775"/>
      <c r="AW714" s="775"/>
      <c r="AX714" s="776"/>
    </row>
    <row r="715" spans="1:50" ht="43.5" customHeight="1">
      <c r="A715" s="670" t="s">
        <v>40</v>
      </c>
      <c r="B715" s="828"/>
      <c r="C715" s="829" t="s">
        <v>329</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25" t="s">
        <v>567</v>
      </c>
      <c r="AE715" s="626"/>
      <c r="AF715" s="686"/>
      <c r="AG715" s="780" t="s">
        <v>606</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567</v>
      </c>
      <c r="AE716" s="657"/>
      <c r="AF716" s="657"/>
      <c r="AG716" s="101" t="s">
        <v>607</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c r="A717" s="672"/>
      <c r="B717" s="67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4" t="s">
        <v>567</v>
      </c>
      <c r="AE717" s="325"/>
      <c r="AF717" s="325"/>
      <c r="AG717" s="101" t="s">
        <v>608</v>
      </c>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c r="A718" s="675"/>
      <c r="B718" s="67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4" t="s">
        <v>567</v>
      </c>
      <c r="AE718" s="325"/>
      <c r="AF718" s="325"/>
      <c r="AG718" s="630" t="s">
        <v>609</v>
      </c>
      <c r="AH718" s="573"/>
      <c r="AI718" s="573"/>
      <c r="AJ718" s="573"/>
      <c r="AK718" s="573"/>
      <c r="AL718" s="573"/>
      <c r="AM718" s="573"/>
      <c r="AN718" s="573"/>
      <c r="AO718" s="573"/>
      <c r="AP718" s="573"/>
      <c r="AQ718" s="573"/>
      <c r="AR718" s="573"/>
      <c r="AS718" s="573"/>
      <c r="AT718" s="573"/>
      <c r="AU718" s="573"/>
      <c r="AV718" s="573"/>
      <c r="AW718" s="573"/>
      <c r="AX718" s="631"/>
    </row>
    <row r="719" spans="1:50" ht="41.25" customHeight="1">
      <c r="A719" s="820" t="s">
        <v>58</v>
      </c>
      <c r="B719" s="821"/>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25" t="s">
        <v>567</v>
      </c>
      <c r="AE719" s="626"/>
      <c r="AF719" s="626"/>
      <c r="AG719" s="643" t="s">
        <v>612</v>
      </c>
      <c r="AH719" s="570"/>
      <c r="AI719" s="570"/>
      <c r="AJ719" s="570"/>
      <c r="AK719" s="570"/>
      <c r="AL719" s="570"/>
      <c r="AM719" s="570"/>
      <c r="AN719" s="570"/>
      <c r="AO719" s="570"/>
      <c r="AP719" s="570"/>
      <c r="AQ719" s="570"/>
      <c r="AR719" s="570"/>
      <c r="AS719" s="570"/>
      <c r="AT719" s="570"/>
      <c r="AU719" s="570"/>
      <c r="AV719" s="570"/>
      <c r="AW719" s="570"/>
      <c r="AX719" s="644"/>
    </row>
    <row r="720" spans="1:50" ht="19.899999999999999" customHeight="1">
      <c r="A720" s="822"/>
      <c r="B720" s="823"/>
      <c r="C720" s="292" t="s">
        <v>343</v>
      </c>
      <c r="D720" s="290"/>
      <c r="E720" s="290"/>
      <c r="F720" s="293"/>
      <c r="G720" s="289" t="s">
        <v>344</v>
      </c>
      <c r="H720" s="290"/>
      <c r="I720" s="290"/>
      <c r="J720" s="290"/>
      <c r="K720" s="290"/>
      <c r="L720" s="290"/>
      <c r="M720" s="290"/>
      <c r="N720" s="289" t="s">
        <v>347</v>
      </c>
      <c r="O720" s="290"/>
      <c r="P720" s="290"/>
      <c r="Q720" s="290"/>
      <c r="R720" s="290"/>
      <c r="S720" s="290"/>
      <c r="T720" s="290"/>
      <c r="U720" s="290"/>
      <c r="V720" s="290"/>
      <c r="W720" s="290"/>
      <c r="X720" s="290"/>
      <c r="Y720" s="290"/>
      <c r="Z720" s="290"/>
      <c r="AA720" s="290"/>
      <c r="AB720" s="290"/>
      <c r="AC720" s="290"/>
      <c r="AD720" s="290"/>
      <c r="AE720" s="290"/>
      <c r="AF720" s="291"/>
      <c r="AG720" s="645"/>
      <c r="AH720" s="646"/>
      <c r="AI720" s="646"/>
      <c r="AJ720" s="646"/>
      <c r="AK720" s="646"/>
      <c r="AL720" s="646"/>
      <c r="AM720" s="646"/>
      <c r="AN720" s="646"/>
      <c r="AO720" s="646"/>
      <c r="AP720" s="646"/>
      <c r="AQ720" s="646"/>
      <c r="AR720" s="646"/>
      <c r="AS720" s="646"/>
      <c r="AT720" s="646"/>
      <c r="AU720" s="646"/>
      <c r="AV720" s="646"/>
      <c r="AW720" s="646"/>
      <c r="AX720" s="647"/>
    </row>
    <row r="721" spans="1:50" ht="24.75" customHeight="1">
      <c r="A721" s="822"/>
      <c r="B721" s="823"/>
      <c r="C721" s="286" t="s">
        <v>611</v>
      </c>
      <c r="D721" s="287"/>
      <c r="E721" s="287"/>
      <c r="F721" s="288"/>
      <c r="G721" s="277"/>
      <c r="H721" s="278"/>
      <c r="I721" s="82" t="str">
        <f>IF(OR(G721="　", G721=""), "", "-")</f>
        <v/>
      </c>
      <c r="J721" s="281">
        <v>61</v>
      </c>
      <c r="K721" s="281"/>
      <c r="L721" s="82" t="str">
        <f>IF(M721="","","-")</f>
        <v/>
      </c>
      <c r="M721" s="83"/>
      <c r="N721" s="294" t="s">
        <v>610</v>
      </c>
      <c r="O721" s="295"/>
      <c r="P721" s="295"/>
      <c r="Q721" s="295"/>
      <c r="R721" s="295"/>
      <c r="S721" s="295"/>
      <c r="T721" s="295"/>
      <c r="U721" s="295"/>
      <c r="V721" s="295"/>
      <c r="W721" s="295"/>
      <c r="X721" s="295"/>
      <c r="Y721" s="295"/>
      <c r="Z721" s="295"/>
      <c r="AA721" s="295"/>
      <c r="AB721" s="295"/>
      <c r="AC721" s="295"/>
      <c r="AD721" s="295"/>
      <c r="AE721" s="295"/>
      <c r="AF721" s="296"/>
      <c r="AG721" s="645"/>
      <c r="AH721" s="646"/>
      <c r="AI721" s="646"/>
      <c r="AJ721" s="646"/>
      <c r="AK721" s="646"/>
      <c r="AL721" s="646"/>
      <c r="AM721" s="646"/>
      <c r="AN721" s="646"/>
      <c r="AO721" s="646"/>
      <c r="AP721" s="646"/>
      <c r="AQ721" s="646"/>
      <c r="AR721" s="646"/>
      <c r="AS721" s="646"/>
      <c r="AT721" s="646"/>
      <c r="AU721" s="646"/>
      <c r="AV721" s="646"/>
      <c r="AW721" s="646"/>
      <c r="AX721" s="647"/>
    </row>
    <row r="722" spans="1:50" ht="24.75" hidden="1" customHeight="1">
      <c r="A722" s="822"/>
      <c r="B722" s="823"/>
      <c r="C722" s="286"/>
      <c r="D722" s="287"/>
      <c r="E722" s="287"/>
      <c r="F722" s="288"/>
      <c r="G722" s="277"/>
      <c r="H722" s="278"/>
      <c r="I722" s="82" t="str">
        <f t="shared" ref="I722:I725" si="4">IF(OR(G722="　", G722=""), "", "-")</f>
        <v/>
      </c>
      <c r="J722" s="281"/>
      <c r="K722" s="281"/>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645"/>
      <c r="AH722" s="646"/>
      <c r="AI722" s="646"/>
      <c r="AJ722" s="646"/>
      <c r="AK722" s="646"/>
      <c r="AL722" s="646"/>
      <c r="AM722" s="646"/>
      <c r="AN722" s="646"/>
      <c r="AO722" s="646"/>
      <c r="AP722" s="646"/>
      <c r="AQ722" s="646"/>
      <c r="AR722" s="646"/>
      <c r="AS722" s="646"/>
      <c r="AT722" s="646"/>
      <c r="AU722" s="646"/>
      <c r="AV722" s="646"/>
      <c r="AW722" s="646"/>
      <c r="AX722" s="647"/>
    </row>
    <row r="723" spans="1:50" ht="24.75" hidden="1" customHeight="1">
      <c r="A723" s="822"/>
      <c r="B723" s="823"/>
      <c r="C723" s="286"/>
      <c r="D723" s="287"/>
      <c r="E723" s="287"/>
      <c r="F723" s="288"/>
      <c r="G723" s="277"/>
      <c r="H723" s="278"/>
      <c r="I723" s="82" t="str">
        <f t="shared" si="4"/>
        <v/>
      </c>
      <c r="J723" s="281"/>
      <c r="K723" s="281"/>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645"/>
      <c r="AH723" s="646"/>
      <c r="AI723" s="646"/>
      <c r="AJ723" s="646"/>
      <c r="AK723" s="646"/>
      <c r="AL723" s="646"/>
      <c r="AM723" s="646"/>
      <c r="AN723" s="646"/>
      <c r="AO723" s="646"/>
      <c r="AP723" s="646"/>
      <c r="AQ723" s="646"/>
      <c r="AR723" s="646"/>
      <c r="AS723" s="646"/>
      <c r="AT723" s="646"/>
      <c r="AU723" s="646"/>
      <c r="AV723" s="646"/>
      <c r="AW723" s="646"/>
      <c r="AX723" s="647"/>
    </row>
    <row r="724" spans="1:50" ht="24.75" hidden="1" customHeight="1">
      <c r="A724" s="822"/>
      <c r="B724" s="823"/>
      <c r="C724" s="286"/>
      <c r="D724" s="287"/>
      <c r="E724" s="287"/>
      <c r="F724" s="288"/>
      <c r="G724" s="277"/>
      <c r="H724" s="278"/>
      <c r="I724" s="82" t="str">
        <f t="shared" si="4"/>
        <v/>
      </c>
      <c r="J724" s="281"/>
      <c r="K724" s="281"/>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645"/>
      <c r="AH724" s="646"/>
      <c r="AI724" s="646"/>
      <c r="AJ724" s="646"/>
      <c r="AK724" s="646"/>
      <c r="AL724" s="646"/>
      <c r="AM724" s="646"/>
      <c r="AN724" s="646"/>
      <c r="AO724" s="646"/>
      <c r="AP724" s="646"/>
      <c r="AQ724" s="646"/>
      <c r="AR724" s="646"/>
      <c r="AS724" s="646"/>
      <c r="AT724" s="646"/>
      <c r="AU724" s="646"/>
      <c r="AV724" s="646"/>
      <c r="AW724" s="646"/>
      <c r="AX724" s="647"/>
    </row>
    <row r="725" spans="1:50" ht="24.75" customHeight="1">
      <c r="A725" s="824"/>
      <c r="B725" s="825"/>
      <c r="C725" s="321"/>
      <c r="D725" s="322"/>
      <c r="E725" s="322"/>
      <c r="F725" s="323"/>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630"/>
      <c r="AH725" s="648"/>
      <c r="AI725" s="648"/>
      <c r="AJ725" s="648"/>
      <c r="AK725" s="648"/>
      <c r="AL725" s="648"/>
      <c r="AM725" s="648"/>
      <c r="AN725" s="648"/>
      <c r="AO725" s="648"/>
      <c r="AP725" s="648"/>
      <c r="AQ725" s="648"/>
      <c r="AR725" s="648"/>
      <c r="AS725" s="648"/>
      <c r="AT725" s="648"/>
      <c r="AU725" s="648"/>
      <c r="AV725" s="648"/>
      <c r="AW725" s="648"/>
      <c r="AX725" s="649"/>
    </row>
    <row r="726" spans="1:50" ht="67.5" customHeight="1">
      <c r="A726" s="670" t="s">
        <v>48</v>
      </c>
      <c r="B726" s="849"/>
      <c r="C726" s="862" t="s">
        <v>53</v>
      </c>
      <c r="D726" s="890"/>
      <c r="E726" s="890"/>
      <c r="F726" s="891"/>
      <c r="G726" s="1067" t="s">
        <v>627</v>
      </c>
      <c r="H726" s="1068"/>
      <c r="I726" s="1068"/>
      <c r="J726" s="1068"/>
      <c r="K726" s="1068"/>
      <c r="L726" s="1068"/>
      <c r="M726" s="1068"/>
      <c r="N726" s="1068"/>
      <c r="O726" s="1068"/>
      <c r="P726" s="1068"/>
      <c r="Q726" s="1068"/>
      <c r="R726" s="1068"/>
      <c r="S726" s="1068"/>
      <c r="T726" s="1068"/>
      <c r="U726" s="1068"/>
      <c r="V726" s="1068"/>
      <c r="W726" s="1068"/>
      <c r="X726" s="1068"/>
      <c r="Y726" s="1068"/>
      <c r="Z726" s="1068"/>
      <c r="AA726" s="1068"/>
      <c r="AB726" s="1068"/>
      <c r="AC726" s="1068"/>
      <c r="AD726" s="1068"/>
      <c r="AE726" s="1068"/>
      <c r="AF726" s="1068"/>
      <c r="AG726" s="1068"/>
      <c r="AH726" s="1068"/>
      <c r="AI726" s="1068"/>
      <c r="AJ726" s="1068"/>
      <c r="AK726" s="1068"/>
      <c r="AL726" s="1068"/>
      <c r="AM726" s="1068"/>
      <c r="AN726" s="1068"/>
      <c r="AO726" s="1068"/>
      <c r="AP726" s="1068"/>
      <c r="AQ726" s="1068"/>
      <c r="AR726" s="1068"/>
      <c r="AS726" s="1068"/>
      <c r="AT726" s="1068"/>
      <c r="AU726" s="1068"/>
      <c r="AV726" s="1068"/>
      <c r="AW726" s="1068"/>
      <c r="AX726" s="1069"/>
    </row>
    <row r="727" spans="1:50" ht="67.5" customHeight="1" thickBot="1">
      <c r="A727" s="850"/>
      <c r="B727" s="851"/>
      <c r="C727" s="786" t="s">
        <v>57</v>
      </c>
      <c r="D727" s="787"/>
      <c r="E727" s="787"/>
      <c r="F727" s="788"/>
      <c r="G727" s="1070" t="s">
        <v>626</v>
      </c>
      <c r="H727" s="1070"/>
      <c r="I727" s="1070"/>
      <c r="J727" s="1070"/>
      <c r="K727" s="1070"/>
      <c r="L727" s="1070"/>
      <c r="M727" s="1070"/>
      <c r="N727" s="1070"/>
      <c r="O727" s="1070"/>
      <c r="P727" s="1070"/>
      <c r="Q727" s="1070"/>
      <c r="R727" s="1070"/>
      <c r="S727" s="1070"/>
      <c r="T727" s="1070"/>
      <c r="U727" s="1070"/>
      <c r="V727" s="1070"/>
      <c r="W727" s="1070"/>
      <c r="X727" s="1070"/>
      <c r="Y727" s="1070"/>
      <c r="Z727" s="1070"/>
      <c r="AA727" s="1070"/>
      <c r="AB727" s="1070"/>
      <c r="AC727" s="1070"/>
      <c r="AD727" s="1070"/>
      <c r="AE727" s="1070"/>
      <c r="AF727" s="1070"/>
      <c r="AG727" s="1070"/>
      <c r="AH727" s="1070"/>
      <c r="AI727" s="1070"/>
      <c r="AJ727" s="1070"/>
      <c r="AK727" s="1070"/>
      <c r="AL727" s="1070"/>
      <c r="AM727" s="1070"/>
      <c r="AN727" s="1070"/>
      <c r="AO727" s="1070"/>
      <c r="AP727" s="1070"/>
      <c r="AQ727" s="1070"/>
      <c r="AR727" s="1070"/>
      <c r="AS727" s="1070"/>
      <c r="AT727" s="1070"/>
      <c r="AU727" s="1070"/>
      <c r="AV727" s="1070"/>
      <c r="AW727" s="1070"/>
      <c r="AX727" s="1071"/>
    </row>
    <row r="728" spans="1:50" ht="24" customHeight="1">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664" t="s">
        <v>635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c r="A731" s="846" t="s">
        <v>138</v>
      </c>
      <c r="B731" s="847"/>
      <c r="C731" s="847"/>
      <c r="D731" s="847"/>
      <c r="E731" s="848"/>
      <c r="F731" s="767" t="s">
        <v>636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c r="A733" s="711" t="s">
        <v>138</v>
      </c>
      <c r="B733" s="712"/>
      <c r="C733" s="712"/>
      <c r="D733" s="712"/>
      <c r="E733" s="713"/>
      <c r="F733" s="667" t="s">
        <v>640</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c r="A737" s="1062" t="s">
        <v>408</v>
      </c>
      <c r="B737" s="210"/>
      <c r="C737" s="210"/>
      <c r="D737" s="211"/>
      <c r="E737" s="1058" t="s">
        <v>613</v>
      </c>
      <c r="F737" s="1058"/>
      <c r="G737" s="1058"/>
      <c r="H737" s="1058"/>
      <c r="I737" s="1058"/>
      <c r="J737" s="1058"/>
      <c r="K737" s="1058"/>
      <c r="L737" s="1058"/>
      <c r="M737" s="1058"/>
      <c r="N737" s="367" t="s">
        <v>403</v>
      </c>
      <c r="O737" s="367"/>
      <c r="P737" s="367"/>
      <c r="Q737" s="367"/>
      <c r="R737" s="1058" t="s">
        <v>613</v>
      </c>
      <c r="S737" s="1058"/>
      <c r="T737" s="1058"/>
      <c r="U737" s="1058"/>
      <c r="V737" s="1058"/>
      <c r="W737" s="1058"/>
      <c r="X737" s="1058"/>
      <c r="Y737" s="1058"/>
      <c r="Z737" s="1058"/>
      <c r="AA737" s="367" t="s">
        <v>402</v>
      </c>
      <c r="AB737" s="367"/>
      <c r="AC737" s="367"/>
      <c r="AD737" s="367"/>
      <c r="AE737" s="1058" t="s">
        <v>614</v>
      </c>
      <c r="AF737" s="1058"/>
      <c r="AG737" s="1058"/>
      <c r="AH737" s="1058"/>
      <c r="AI737" s="1058"/>
      <c r="AJ737" s="1058"/>
      <c r="AK737" s="1058"/>
      <c r="AL737" s="1058"/>
      <c r="AM737" s="1058"/>
      <c r="AN737" s="367" t="s">
        <v>401</v>
      </c>
      <c r="AO737" s="367"/>
      <c r="AP737" s="367"/>
      <c r="AQ737" s="367"/>
      <c r="AR737" s="1059" t="s">
        <v>615</v>
      </c>
      <c r="AS737" s="1060"/>
      <c r="AT737" s="1060"/>
      <c r="AU737" s="1060"/>
      <c r="AV737" s="1060"/>
      <c r="AW737" s="1060"/>
      <c r="AX737" s="1061"/>
      <c r="AY737" s="88"/>
      <c r="AZ737" s="88"/>
    </row>
    <row r="738" spans="1:52" ht="24.75" customHeight="1">
      <c r="A738" s="1062" t="s">
        <v>400</v>
      </c>
      <c r="B738" s="210"/>
      <c r="C738" s="210"/>
      <c r="D738" s="211"/>
      <c r="E738" s="1058" t="s">
        <v>616</v>
      </c>
      <c r="F738" s="1058"/>
      <c r="G738" s="1058"/>
      <c r="H738" s="1058"/>
      <c r="I738" s="1058"/>
      <c r="J738" s="1058"/>
      <c r="K738" s="1058"/>
      <c r="L738" s="1058"/>
      <c r="M738" s="1058"/>
      <c r="N738" s="367" t="s">
        <v>399</v>
      </c>
      <c r="O738" s="367"/>
      <c r="P738" s="367"/>
      <c r="Q738" s="367"/>
      <c r="R738" s="1058" t="s">
        <v>616</v>
      </c>
      <c r="S738" s="1058"/>
      <c r="T738" s="1058"/>
      <c r="U738" s="1058"/>
      <c r="V738" s="1058"/>
      <c r="W738" s="1058"/>
      <c r="X738" s="1058"/>
      <c r="Y738" s="1058"/>
      <c r="Z738" s="1058"/>
      <c r="AA738" s="367" t="s">
        <v>398</v>
      </c>
      <c r="AB738" s="367"/>
      <c r="AC738" s="367"/>
      <c r="AD738" s="367"/>
      <c r="AE738" s="1058" t="s">
        <v>617</v>
      </c>
      <c r="AF738" s="1058"/>
      <c r="AG738" s="1058"/>
      <c r="AH738" s="1058"/>
      <c r="AI738" s="1058"/>
      <c r="AJ738" s="1058"/>
      <c r="AK738" s="1058"/>
      <c r="AL738" s="1058"/>
      <c r="AM738" s="1058"/>
      <c r="AN738" s="367" t="s">
        <v>397</v>
      </c>
      <c r="AO738" s="367"/>
      <c r="AP738" s="367"/>
      <c r="AQ738" s="367"/>
      <c r="AR738" s="1059" t="s">
        <v>618</v>
      </c>
      <c r="AS738" s="1060"/>
      <c r="AT738" s="1060"/>
      <c r="AU738" s="1060"/>
      <c r="AV738" s="1060"/>
      <c r="AW738" s="1060"/>
      <c r="AX738" s="1061"/>
    </row>
    <row r="739" spans="1:52" ht="24.75" customHeight="1">
      <c r="A739" s="1062" t="s">
        <v>396</v>
      </c>
      <c r="B739" s="210"/>
      <c r="C739" s="210"/>
      <c r="D739" s="211"/>
      <c r="E739" s="1058" t="s">
        <v>619</v>
      </c>
      <c r="F739" s="1058"/>
      <c r="G739" s="1058"/>
      <c r="H739" s="1058"/>
      <c r="I739" s="1058"/>
      <c r="J739" s="1058"/>
      <c r="K739" s="1058"/>
      <c r="L739" s="1058"/>
      <c r="M739" s="1058"/>
      <c r="N739" s="1072"/>
      <c r="O739" s="1072"/>
      <c r="P739" s="1072"/>
      <c r="Q739" s="1072"/>
      <c r="R739" s="1073"/>
      <c r="S739" s="1073"/>
      <c r="T739" s="1073"/>
      <c r="U739" s="1073"/>
      <c r="V739" s="1073"/>
      <c r="W739" s="1073"/>
      <c r="X739" s="1073"/>
      <c r="Y739" s="1073"/>
      <c r="Z739" s="1073"/>
      <c r="AA739" s="1072"/>
      <c r="AB739" s="1072"/>
      <c r="AC739" s="1072"/>
      <c r="AD739" s="1072"/>
      <c r="AE739" s="1073"/>
      <c r="AF739" s="1073"/>
      <c r="AG739" s="1073"/>
      <c r="AH739" s="1073"/>
      <c r="AI739" s="1073"/>
      <c r="AJ739" s="1073"/>
      <c r="AK739" s="1073"/>
      <c r="AL739" s="1073"/>
      <c r="AM739" s="1073"/>
      <c r="AN739" s="1072"/>
      <c r="AO739" s="1072"/>
      <c r="AP739" s="1072"/>
      <c r="AQ739" s="1072"/>
      <c r="AR739" s="1074"/>
      <c r="AS739" s="1075"/>
      <c r="AT739" s="1075"/>
      <c r="AU739" s="1075"/>
      <c r="AV739" s="1075"/>
      <c r="AW739" s="1075"/>
      <c r="AX739" s="1076"/>
    </row>
    <row r="740" spans="1:52" ht="24.75" customHeight="1" thickBot="1">
      <c r="A740" s="1063" t="s">
        <v>420</v>
      </c>
      <c r="B740" s="1064"/>
      <c r="C740" s="1064"/>
      <c r="D740" s="1065"/>
      <c r="E740" s="1066" t="s">
        <v>562</v>
      </c>
      <c r="F740" s="1053"/>
      <c r="G740" s="1053"/>
      <c r="H740" s="92" t="str">
        <f>IF(E740="", "", "(")</f>
        <v>(</v>
      </c>
      <c r="I740" s="1053"/>
      <c r="J740" s="1053"/>
      <c r="K740" s="92" t="str">
        <f>IF(OR(I740="　", I740=""), "", "-")</f>
        <v/>
      </c>
      <c r="L740" s="1054">
        <v>342</v>
      </c>
      <c r="M740" s="1054"/>
      <c r="N740" s="93" t="str">
        <f>IF(O740="", "", "-")</f>
        <v/>
      </c>
      <c r="O740" s="94"/>
      <c r="P740" s="93" t="str">
        <f>IF(E740="", "", ")")</f>
        <v>)</v>
      </c>
      <c r="Q740" s="1066"/>
      <c r="R740" s="1053"/>
      <c r="S740" s="1053"/>
      <c r="T740" s="92" t="str">
        <f>IF(Q740="", "", "(")</f>
        <v/>
      </c>
      <c r="U740" s="1053"/>
      <c r="V740" s="1053"/>
      <c r="W740" s="92" t="str">
        <f>IF(OR(U740="　", U740=""), "", "-")</f>
        <v/>
      </c>
      <c r="X740" s="1054"/>
      <c r="Y740" s="1054"/>
      <c r="Z740" s="93" t="str">
        <f>IF(AA740="", "", "-")</f>
        <v/>
      </c>
      <c r="AA740" s="94"/>
      <c r="AB740" s="93" t="str">
        <f>IF(Q740="", "", ")")</f>
        <v/>
      </c>
      <c r="AC740" s="1066"/>
      <c r="AD740" s="1053"/>
      <c r="AE740" s="1053"/>
      <c r="AF740" s="92" t="str">
        <f>IF(AC740="", "", "(")</f>
        <v/>
      </c>
      <c r="AG740" s="1053"/>
      <c r="AH740" s="1053"/>
      <c r="AI740" s="92" t="str">
        <f>IF(OR(AG740="　", AG740=""), "", "-")</f>
        <v/>
      </c>
      <c r="AJ740" s="1054"/>
      <c r="AK740" s="1054"/>
      <c r="AL740" s="93" t="str">
        <f>IF(AM740="", "", "-")</f>
        <v/>
      </c>
      <c r="AM740" s="94"/>
      <c r="AN740" s="93" t="str">
        <f>IF(AC740="", "", ")")</f>
        <v/>
      </c>
      <c r="AO740" s="1055"/>
      <c r="AP740" s="1056"/>
      <c r="AQ740" s="1056"/>
      <c r="AR740" s="1056"/>
      <c r="AS740" s="1056"/>
      <c r="AT740" s="1056"/>
      <c r="AU740" s="1056"/>
      <c r="AV740" s="1056"/>
      <c r="AW740" s="1056"/>
      <c r="AX740" s="1057"/>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46"/>
      <c r="K745" s="46"/>
      <c r="L745" s="46"/>
      <c r="M745" s="46"/>
      <c r="N745" s="46"/>
      <c r="O745" s="46"/>
      <c r="P745" s="46"/>
      <c r="Q745" s="46"/>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46"/>
      <c r="AP750" s="46"/>
      <c r="AQ750" s="46"/>
      <c r="AR750" s="46"/>
      <c r="AS750" s="46"/>
      <c r="AT750" s="46"/>
      <c r="AU750" s="46"/>
      <c r="AV750" s="46"/>
      <c r="AW750" s="46"/>
      <c r="AX750" s="47"/>
    </row>
    <row r="751" spans="1:52" ht="28.5" hidden="1" customHeight="1">
      <c r="A751" s="637"/>
      <c r="B751" s="638"/>
      <c r="C751" s="638"/>
      <c r="D751" s="638"/>
      <c r="E751" s="638"/>
      <c r="F751" s="639"/>
      <c r="G751" s="45"/>
      <c r="H751" s="46"/>
      <c r="I751" s="46"/>
      <c r="J751" s="46"/>
      <c r="K751" s="46"/>
      <c r="L751" s="46"/>
      <c r="M751" s="46"/>
      <c r="N751" s="46"/>
      <c r="O751" s="46"/>
      <c r="P751" s="46"/>
      <c r="Q751" s="46"/>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46"/>
      <c r="AP751" s="46"/>
      <c r="AQ751" s="46"/>
      <c r="AR751" s="46"/>
      <c r="AS751" s="46"/>
      <c r="AT751" s="46"/>
      <c r="AU751" s="46"/>
      <c r="AV751" s="46"/>
      <c r="AW751" s="46"/>
      <c r="AX751" s="47"/>
    </row>
    <row r="752" spans="1:52" ht="28.5" hidden="1"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8" t="s">
        <v>391</v>
      </c>
      <c r="B780" s="659"/>
      <c r="C780" s="659"/>
      <c r="D780" s="659"/>
      <c r="E780" s="659"/>
      <c r="F780" s="660"/>
      <c r="G780" s="616" t="s">
        <v>365</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366</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40"/>
    </row>
    <row r="781" spans="1:50" ht="24.75" customHeight="1">
      <c r="A781" s="661"/>
      <c r="B781" s="662"/>
      <c r="C781" s="662"/>
      <c r="D781" s="662"/>
      <c r="E781" s="662"/>
      <c r="F781" s="663"/>
      <c r="G781" s="862" t="s">
        <v>17</v>
      </c>
      <c r="H781" s="706"/>
      <c r="I781" s="706"/>
      <c r="J781" s="706"/>
      <c r="K781" s="706"/>
      <c r="L781" s="705" t="s">
        <v>18</v>
      </c>
      <c r="M781" s="706"/>
      <c r="N781" s="706"/>
      <c r="O781" s="706"/>
      <c r="P781" s="706"/>
      <c r="Q781" s="706"/>
      <c r="R781" s="706"/>
      <c r="S781" s="706"/>
      <c r="T781" s="706"/>
      <c r="U781" s="706"/>
      <c r="V781" s="706"/>
      <c r="W781" s="706"/>
      <c r="X781" s="707"/>
      <c r="Y781" s="683" t="s">
        <v>19</v>
      </c>
      <c r="Z781" s="684"/>
      <c r="AA781" s="684"/>
      <c r="AB781" s="845"/>
      <c r="AC781" s="862" t="s">
        <v>17</v>
      </c>
      <c r="AD781" s="706"/>
      <c r="AE781" s="706"/>
      <c r="AF781" s="706"/>
      <c r="AG781" s="706"/>
      <c r="AH781" s="705" t="s">
        <v>18</v>
      </c>
      <c r="AI781" s="706"/>
      <c r="AJ781" s="706"/>
      <c r="AK781" s="706"/>
      <c r="AL781" s="706"/>
      <c r="AM781" s="706"/>
      <c r="AN781" s="706"/>
      <c r="AO781" s="706"/>
      <c r="AP781" s="706"/>
      <c r="AQ781" s="706"/>
      <c r="AR781" s="706"/>
      <c r="AS781" s="706"/>
      <c r="AT781" s="707"/>
      <c r="AU781" s="683" t="s">
        <v>19</v>
      </c>
      <c r="AV781" s="684"/>
      <c r="AW781" s="684"/>
      <c r="AX781" s="685"/>
    </row>
    <row r="782" spans="1:50" ht="24.75" customHeight="1">
      <c r="A782" s="661"/>
      <c r="B782" s="662"/>
      <c r="C782" s="662"/>
      <c r="D782" s="662"/>
      <c r="E782" s="662"/>
      <c r="F782" s="663"/>
      <c r="G782" s="708" t="s">
        <v>620</v>
      </c>
      <c r="H782" s="709"/>
      <c r="I782" s="709"/>
      <c r="J782" s="709"/>
      <c r="K782" s="710"/>
      <c r="L782" s="702" t="s">
        <v>621</v>
      </c>
      <c r="M782" s="703"/>
      <c r="N782" s="703"/>
      <c r="O782" s="703"/>
      <c r="P782" s="703"/>
      <c r="Q782" s="703"/>
      <c r="R782" s="703"/>
      <c r="S782" s="703"/>
      <c r="T782" s="703"/>
      <c r="U782" s="703"/>
      <c r="V782" s="703"/>
      <c r="W782" s="703"/>
      <c r="X782" s="704"/>
      <c r="Y782" s="391">
        <v>1</v>
      </c>
      <c r="Z782" s="392"/>
      <c r="AA782" s="392"/>
      <c r="AB782" s="852"/>
      <c r="AC782" s="887" t="s">
        <v>637</v>
      </c>
      <c r="AD782" s="709"/>
      <c r="AE782" s="709"/>
      <c r="AF782" s="709"/>
      <c r="AG782" s="710"/>
      <c r="AH782" s="702" t="s">
        <v>637</v>
      </c>
      <c r="AI782" s="703"/>
      <c r="AJ782" s="703"/>
      <c r="AK782" s="703"/>
      <c r="AL782" s="703"/>
      <c r="AM782" s="703"/>
      <c r="AN782" s="703"/>
      <c r="AO782" s="703"/>
      <c r="AP782" s="703"/>
      <c r="AQ782" s="703"/>
      <c r="AR782" s="703"/>
      <c r="AS782" s="703"/>
      <c r="AT782" s="704"/>
      <c r="AU782" s="391" t="s">
        <v>637</v>
      </c>
      <c r="AV782" s="392"/>
      <c r="AW782" s="392"/>
      <c r="AX782" s="393"/>
    </row>
    <row r="783" spans="1:50" ht="24.75" customHeight="1">
      <c r="A783" s="661"/>
      <c r="B783" s="662"/>
      <c r="C783" s="662"/>
      <c r="D783" s="662"/>
      <c r="E783" s="662"/>
      <c r="F783" s="663"/>
      <c r="G783" s="627" t="s">
        <v>637</v>
      </c>
      <c r="H783" s="628"/>
      <c r="I783" s="628"/>
      <c r="J783" s="628"/>
      <c r="K783" s="629"/>
      <c r="L783" s="619" t="s">
        <v>637</v>
      </c>
      <c r="M783" s="620"/>
      <c r="N783" s="620"/>
      <c r="O783" s="620"/>
      <c r="P783" s="620"/>
      <c r="Q783" s="620"/>
      <c r="R783" s="620"/>
      <c r="S783" s="620"/>
      <c r="T783" s="620"/>
      <c r="U783" s="620"/>
      <c r="V783" s="620"/>
      <c r="W783" s="620"/>
      <c r="X783" s="621"/>
      <c r="Y783" s="622" t="s">
        <v>637</v>
      </c>
      <c r="Z783" s="623"/>
      <c r="AA783" s="623"/>
      <c r="AB783" s="635"/>
      <c r="AC783" s="627" t="s">
        <v>637</v>
      </c>
      <c r="AD783" s="628"/>
      <c r="AE783" s="628"/>
      <c r="AF783" s="628"/>
      <c r="AG783" s="629"/>
      <c r="AH783" s="619" t="s">
        <v>637</v>
      </c>
      <c r="AI783" s="620"/>
      <c r="AJ783" s="620"/>
      <c r="AK783" s="620"/>
      <c r="AL783" s="620"/>
      <c r="AM783" s="620"/>
      <c r="AN783" s="620"/>
      <c r="AO783" s="620"/>
      <c r="AP783" s="620"/>
      <c r="AQ783" s="620"/>
      <c r="AR783" s="620"/>
      <c r="AS783" s="620"/>
      <c r="AT783" s="621"/>
      <c r="AU783" s="622" t="s">
        <v>637</v>
      </c>
      <c r="AV783" s="623"/>
      <c r="AW783" s="623"/>
      <c r="AX783" s="624"/>
    </row>
    <row r="784" spans="1:50" ht="24.75" hidden="1" customHeight="1">
      <c r="A784" s="661"/>
      <c r="B784" s="662"/>
      <c r="C784" s="662"/>
      <c r="D784" s="662"/>
      <c r="E784" s="662"/>
      <c r="F784" s="663"/>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61"/>
      <c r="B785" s="662"/>
      <c r="C785" s="662"/>
      <c r="D785" s="662"/>
      <c r="E785" s="662"/>
      <c r="F785" s="663"/>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61"/>
      <c r="B786" s="662"/>
      <c r="C786" s="662"/>
      <c r="D786" s="662"/>
      <c r="E786" s="662"/>
      <c r="F786" s="663"/>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61"/>
      <c r="B787" s="662"/>
      <c r="C787" s="662"/>
      <c r="D787" s="662"/>
      <c r="E787" s="662"/>
      <c r="F787" s="663"/>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61"/>
      <c r="B788" s="662"/>
      <c r="C788" s="662"/>
      <c r="D788" s="662"/>
      <c r="E788" s="662"/>
      <c r="F788" s="663"/>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61"/>
      <c r="B789" s="662"/>
      <c r="C789" s="662"/>
      <c r="D789" s="662"/>
      <c r="E789" s="662"/>
      <c r="F789" s="663"/>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61"/>
      <c r="B790" s="662"/>
      <c r="C790" s="662"/>
      <c r="D790" s="662"/>
      <c r="E790" s="662"/>
      <c r="F790" s="663"/>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c r="A791" s="661"/>
      <c r="B791" s="662"/>
      <c r="C791" s="662"/>
      <c r="D791" s="662"/>
      <c r="E791" s="662"/>
      <c r="F791" s="663"/>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5"/>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c r="A792" s="661"/>
      <c r="B792" s="662"/>
      <c r="C792" s="662"/>
      <c r="D792" s="662"/>
      <c r="E792" s="662"/>
      <c r="F792" s="663"/>
      <c r="G792" s="878" t="s">
        <v>20</v>
      </c>
      <c r="H792" s="879"/>
      <c r="I792" s="879"/>
      <c r="J792" s="879"/>
      <c r="K792" s="879"/>
      <c r="L792" s="880"/>
      <c r="M792" s="881"/>
      <c r="N792" s="881"/>
      <c r="O792" s="881"/>
      <c r="P792" s="881"/>
      <c r="Q792" s="881"/>
      <c r="R792" s="881"/>
      <c r="S792" s="881"/>
      <c r="T792" s="881"/>
      <c r="U792" s="881"/>
      <c r="V792" s="881"/>
      <c r="W792" s="881"/>
      <c r="X792" s="882"/>
      <c r="Y792" s="883">
        <f>SUM(Y782:AB791)</f>
        <v>1</v>
      </c>
      <c r="Z792" s="884"/>
      <c r="AA792" s="884"/>
      <c r="AB792" s="885"/>
      <c r="AC792" s="878" t="s">
        <v>20</v>
      </c>
      <c r="AD792" s="879"/>
      <c r="AE792" s="879"/>
      <c r="AF792" s="879"/>
      <c r="AG792" s="879"/>
      <c r="AH792" s="880"/>
      <c r="AI792" s="881"/>
      <c r="AJ792" s="881"/>
      <c r="AK792" s="881"/>
      <c r="AL792" s="881"/>
      <c r="AM792" s="881"/>
      <c r="AN792" s="881"/>
      <c r="AO792" s="881"/>
      <c r="AP792" s="881"/>
      <c r="AQ792" s="881"/>
      <c r="AR792" s="881"/>
      <c r="AS792" s="881"/>
      <c r="AT792" s="882"/>
      <c r="AU792" s="883">
        <f>SUM(AU782:AX791)</f>
        <v>0</v>
      </c>
      <c r="AV792" s="884"/>
      <c r="AW792" s="884"/>
      <c r="AX792" s="886"/>
    </row>
    <row r="793" spans="1:50" ht="24.75" hidden="1" customHeight="1">
      <c r="A793" s="661"/>
      <c r="B793" s="662"/>
      <c r="C793" s="662"/>
      <c r="D793" s="662"/>
      <c r="E793" s="662"/>
      <c r="F793" s="663"/>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40"/>
    </row>
    <row r="794" spans="1:50" ht="24.75" hidden="1" customHeight="1">
      <c r="A794" s="661"/>
      <c r="B794" s="662"/>
      <c r="C794" s="662"/>
      <c r="D794" s="662"/>
      <c r="E794" s="662"/>
      <c r="F794" s="663"/>
      <c r="G794" s="862" t="s">
        <v>17</v>
      </c>
      <c r="H794" s="706"/>
      <c r="I794" s="706"/>
      <c r="J794" s="706"/>
      <c r="K794" s="706"/>
      <c r="L794" s="705" t="s">
        <v>18</v>
      </c>
      <c r="M794" s="706"/>
      <c r="N794" s="706"/>
      <c r="O794" s="706"/>
      <c r="P794" s="706"/>
      <c r="Q794" s="706"/>
      <c r="R794" s="706"/>
      <c r="S794" s="706"/>
      <c r="T794" s="706"/>
      <c r="U794" s="706"/>
      <c r="V794" s="706"/>
      <c r="W794" s="706"/>
      <c r="X794" s="707"/>
      <c r="Y794" s="683" t="s">
        <v>19</v>
      </c>
      <c r="Z794" s="684"/>
      <c r="AA794" s="684"/>
      <c r="AB794" s="845"/>
      <c r="AC794" s="862" t="s">
        <v>17</v>
      </c>
      <c r="AD794" s="706"/>
      <c r="AE794" s="706"/>
      <c r="AF794" s="706"/>
      <c r="AG794" s="706"/>
      <c r="AH794" s="705" t="s">
        <v>18</v>
      </c>
      <c r="AI794" s="706"/>
      <c r="AJ794" s="706"/>
      <c r="AK794" s="706"/>
      <c r="AL794" s="706"/>
      <c r="AM794" s="706"/>
      <c r="AN794" s="706"/>
      <c r="AO794" s="706"/>
      <c r="AP794" s="706"/>
      <c r="AQ794" s="706"/>
      <c r="AR794" s="706"/>
      <c r="AS794" s="706"/>
      <c r="AT794" s="707"/>
      <c r="AU794" s="683" t="s">
        <v>19</v>
      </c>
      <c r="AV794" s="684"/>
      <c r="AW794" s="684"/>
      <c r="AX794" s="685"/>
    </row>
    <row r="795" spans="1:50" ht="24.75" hidden="1" customHeight="1">
      <c r="A795" s="661"/>
      <c r="B795" s="662"/>
      <c r="C795" s="662"/>
      <c r="D795" s="662"/>
      <c r="E795" s="662"/>
      <c r="F795" s="663"/>
      <c r="G795" s="887"/>
      <c r="H795" s="709"/>
      <c r="I795" s="709"/>
      <c r="J795" s="709"/>
      <c r="K795" s="710"/>
      <c r="L795" s="702"/>
      <c r="M795" s="703"/>
      <c r="N795" s="703"/>
      <c r="O795" s="703"/>
      <c r="P795" s="703"/>
      <c r="Q795" s="703"/>
      <c r="R795" s="703"/>
      <c r="S795" s="703"/>
      <c r="T795" s="703"/>
      <c r="U795" s="703"/>
      <c r="V795" s="703"/>
      <c r="W795" s="703"/>
      <c r="X795" s="704"/>
      <c r="Y795" s="391"/>
      <c r="Z795" s="392"/>
      <c r="AA795" s="392"/>
      <c r="AB795" s="852"/>
      <c r="AC795" s="887"/>
      <c r="AD795" s="709"/>
      <c r="AE795" s="709"/>
      <c r="AF795" s="709"/>
      <c r="AG795" s="710"/>
      <c r="AH795" s="702"/>
      <c r="AI795" s="703"/>
      <c r="AJ795" s="703"/>
      <c r="AK795" s="703"/>
      <c r="AL795" s="703"/>
      <c r="AM795" s="703"/>
      <c r="AN795" s="703"/>
      <c r="AO795" s="703"/>
      <c r="AP795" s="703"/>
      <c r="AQ795" s="703"/>
      <c r="AR795" s="703"/>
      <c r="AS795" s="703"/>
      <c r="AT795" s="704"/>
      <c r="AU795" s="391"/>
      <c r="AV795" s="392"/>
      <c r="AW795" s="392"/>
      <c r="AX795" s="393"/>
    </row>
    <row r="796" spans="1:50" ht="24.75" hidden="1" customHeight="1">
      <c r="A796" s="661"/>
      <c r="B796" s="662"/>
      <c r="C796" s="662"/>
      <c r="D796" s="662"/>
      <c r="E796" s="662"/>
      <c r="F796" s="663"/>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61"/>
      <c r="B797" s="662"/>
      <c r="C797" s="662"/>
      <c r="D797" s="662"/>
      <c r="E797" s="662"/>
      <c r="F797" s="663"/>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61"/>
      <c r="B798" s="662"/>
      <c r="C798" s="662"/>
      <c r="D798" s="662"/>
      <c r="E798" s="662"/>
      <c r="F798" s="663"/>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61"/>
      <c r="B799" s="662"/>
      <c r="C799" s="662"/>
      <c r="D799" s="662"/>
      <c r="E799" s="662"/>
      <c r="F799" s="663"/>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61"/>
      <c r="B800" s="662"/>
      <c r="C800" s="662"/>
      <c r="D800" s="662"/>
      <c r="E800" s="662"/>
      <c r="F800" s="663"/>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61"/>
      <c r="B801" s="662"/>
      <c r="C801" s="662"/>
      <c r="D801" s="662"/>
      <c r="E801" s="662"/>
      <c r="F801" s="663"/>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61"/>
      <c r="B802" s="662"/>
      <c r="C802" s="662"/>
      <c r="D802" s="662"/>
      <c r="E802" s="662"/>
      <c r="F802" s="663"/>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61"/>
      <c r="B803" s="662"/>
      <c r="C803" s="662"/>
      <c r="D803" s="662"/>
      <c r="E803" s="662"/>
      <c r="F803" s="663"/>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c r="A804" s="661"/>
      <c r="B804" s="662"/>
      <c r="C804" s="662"/>
      <c r="D804" s="662"/>
      <c r="E804" s="662"/>
      <c r="F804" s="663"/>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5"/>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c r="A805" s="661"/>
      <c r="B805" s="662"/>
      <c r="C805" s="662"/>
      <c r="D805" s="662"/>
      <c r="E805" s="662"/>
      <c r="F805" s="663"/>
      <c r="G805" s="878" t="s">
        <v>20</v>
      </c>
      <c r="H805" s="879"/>
      <c r="I805" s="879"/>
      <c r="J805" s="879"/>
      <c r="K805" s="879"/>
      <c r="L805" s="880"/>
      <c r="M805" s="881"/>
      <c r="N805" s="881"/>
      <c r="O805" s="881"/>
      <c r="P805" s="881"/>
      <c r="Q805" s="881"/>
      <c r="R805" s="881"/>
      <c r="S805" s="881"/>
      <c r="T805" s="881"/>
      <c r="U805" s="881"/>
      <c r="V805" s="881"/>
      <c r="W805" s="881"/>
      <c r="X805" s="882"/>
      <c r="Y805" s="883">
        <f>SUM(Y795:AB804)</f>
        <v>0</v>
      </c>
      <c r="Z805" s="884"/>
      <c r="AA805" s="884"/>
      <c r="AB805" s="885"/>
      <c r="AC805" s="878" t="s">
        <v>20</v>
      </c>
      <c r="AD805" s="879"/>
      <c r="AE805" s="879"/>
      <c r="AF805" s="879"/>
      <c r="AG805" s="879"/>
      <c r="AH805" s="880"/>
      <c r="AI805" s="881"/>
      <c r="AJ805" s="881"/>
      <c r="AK805" s="881"/>
      <c r="AL805" s="881"/>
      <c r="AM805" s="881"/>
      <c r="AN805" s="881"/>
      <c r="AO805" s="881"/>
      <c r="AP805" s="881"/>
      <c r="AQ805" s="881"/>
      <c r="AR805" s="881"/>
      <c r="AS805" s="881"/>
      <c r="AT805" s="882"/>
      <c r="AU805" s="883">
        <f>SUM(AU795:AX804)</f>
        <v>0</v>
      </c>
      <c r="AV805" s="884"/>
      <c r="AW805" s="884"/>
      <c r="AX805" s="886"/>
    </row>
    <row r="806" spans="1:50" ht="24.75" hidden="1" customHeight="1">
      <c r="A806" s="661"/>
      <c r="B806" s="662"/>
      <c r="C806" s="662"/>
      <c r="D806" s="662"/>
      <c r="E806" s="662"/>
      <c r="F806" s="663"/>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40"/>
    </row>
    <row r="807" spans="1:50" ht="24.75" hidden="1" customHeight="1">
      <c r="A807" s="661"/>
      <c r="B807" s="662"/>
      <c r="C807" s="662"/>
      <c r="D807" s="662"/>
      <c r="E807" s="662"/>
      <c r="F807" s="663"/>
      <c r="G807" s="862" t="s">
        <v>17</v>
      </c>
      <c r="H807" s="706"/>
      <c r="I807" s="706"/>
      <c r="J807" s="706"/>
      <c r="K807" s="706"/>
      <c r="L807" s="705" t="s">
        <v>18</v>
      </c>
      <c r="M807" s="706"/>
      <c r="N807" s="706"/>
      <c r="O807" s="706"/>
      <c r="P807" s="706"/>
      <c r="Q807" s="706"/>
      <c r="R807" s="706"/>
      <c r="S807" s="706"/>
      <c r="T807" s="706"/>
      <c r="U807" s="706"/>
      <c r="V807" s="706"/>
      <c r="W807" s="706"/>
      <c r="X807" s="707"/>
      <c r="Y807" s="683" t="s">
        <v>19</v>
      </c>
      <c r="Z807" s="684"/>
      <c r="AA807" s="684"/>
      <c r="AB807" s="845"/>
      <c r="AC807" s="862" t="s">
        <v>17</v>
      </c>
      <c r="AD807" s="706"/>
      <c r="AE807" s="706"/>
      <c r="AF807" s="706"/>
      <c r="AG807" s="706"/>
      <c r="AH807" s="705" t="s">
        <v>18</v>
      </c>
      <c r="AI807" s="706"/>
      <c r="AJ807" s="706"/>
      <c r="AK807" s="706"/>
      <c r="AL807" s="706"/>
      <c r="AM807" s="706"/>
      <c r="AN807" s="706"/>
      <c r="AO807" s="706"/>
      <c r="AP807" s="706"/>
      <c r="AQ807" s="706"/>
      <c r="AR807" s="706"/>
      <c r="AS807" s="706"/>
      <c r="AT807" s="707"/>
      <c r="AU807" s="683" t="s">
        <v>19</v>
      </c>
      <c r="AV807" s="684"/>
      <c r="AW807" s="684"/>
      <c r="AX807" s="685"/>
    </row>
    <row r="808" spans="1:50" ht="24.75" hidden="1" customHeight="1">
      <c r="A808" s="661"/>
      <c r="B808" s="662"/>
      <c r="C808" s="662"/>
      <c r="D808" s="662"/>
      <c r="E808" s="662"/>
      <c r="F808" s="663"/>
      <c r="G808" s="887"/>
      <c r="H808" s="709"/>
      <c r="I808" s="709"/>
      <c r="J808" s="709"/>
      <c r="K808" s="710"/>
      <c r="L808" s="702"/>
      <c r="M808" s="703"/>
      <c r="N808" s="703"/>
      <c r="O808" s="703"/>
      <c r="P808" s="703"/>
      <c r="Q808" s="703"/>
      <c r="R808" s="703"/>
      <c r="S808" s="703"/>
      <c r="T808" s="703"/>
      <c r="U808" s="703"/>
      <c r="V808" s="703"/>
      <c r="W808" s="703"/>
      <c r="X808" s="704"/>
      <c r="Y808" s="391"/>
      <c r="Z808" s="392"/>
      <c r="AA808" s="392"/>
      <c r="AB808" s="852"/>
      <c r="AC808" s="887"/>
      <c r="AD808" s="709"/>
      <c r="AE808" s="709"/>
      <c r="AF808" s="709"/>
      <c r="AG808" s="710"/>
      <c r="AH808" s="702"/>
      <c r="AI808" s="703"/>
      <c r="AJ808" s="703"/>
      <c r="AK808" s="703"/>
      <c r="AL808" s="703"/>
      <c r="AM808" s="703"/>
      <c r="AN808" s="703"/>
      <c r="AO808" s="703"/>
      <c r="AP808" s="703"/>
      <c r="AQ808" s="703"/>
      <c r="AR808" s="703"/>
      <c r="AS808" s="703"/>
      <c r="AT808" s="704"/>
      <c r="AU808" s="391"/>
      <c r="AV808" s="392"/>
      <c r="AW808" s="392"/>
      <c r="AX808" s="393"/>
    </row>
    <row r="809" spans="1:50" ht="24.75" hidden="1" customHeight="1">
      <c r="A809" s="661"/>
      <c r="B809" s="662"/>
      <c r="C809" s="662"/>
      <c r="D809" s="662"/>
      <c r="E809" s="662"/>
      <c r="F809" s="663"/>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61"/>
      <c r="B810" s="662"/>
      <c r="C810" s="662"/>
      <c r="D810" s="662"/>
      <c r="E810" s="662"/>
      <c r="F810" s="663"/>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61"/>
      <c r="B811" s="662"/>
      <c r="C811" s="662"/>
      <c r="D811" s="662"/>
      <c r="E811" s="662"/>
      <c r="F811" s="663"/>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61"/>
      <c r="B812" s="662"/>
      <c r="C812" s="662"/>
      <c r="D812" s="662"/>
      <c r="E812" s="662"/>
      <c r="F812" s="663"/>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61"/>
      <c r="B813" s="662"/>
      <c r="C813" s="662"/>
      <c r="D813" s="662"/>
      <c r="E813" s="662"/>
      <c r="F813" s="663"/>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61"/>
      <c r="B814" s="662"/>
      <c r="C814" s="662"/>
      <c r="D814" s="662"/>
      <c r="E814" s="662"/>
      <c r="F814" s="663"/>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61"/>
      <c r="B815" s="662"/>
      <c r="C815" s="662"/>
      <c r="D815" s="662"/>
      <c r="E815" s="662"/>
      <c r="F815" s="663"/>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61"/>
      <c r="B816" s="662"/>
      <c r="C816" s="662"/>
      <c r="D816" s="662"/>
      <c r="E816" s="662"/>
      <c r="F816" s="663"/>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c r="A817" s="661"/>
      <c r="B817" s="662"/>
      <c r="C817" s="662"/>
      <c r="D817" s="662"/>
      <c r="E817" s="662"/>
      <c r="F817" s="663"/>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5"/>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c r="A818" s="661"/>
      <c r="B818" s="662"/>
      <c r="C818" s="662"/>
      <c r="D818" s="662"/>
      <c r="E818" s="662"/>
      <c r="F818" s="663"/>
      <c r="G818" s="878" t="s">
        <v>20</v>
      </c>
      <c r="H818" s="879"/>
      <c r="I818" s="879"/>
      <c r="J818" s="879"/>
      <c r="K818" s="879"/>
      <c r="L818" s="880"/>
      <c r="M818" s="881"/>
      <c r="N818" s="881"/>
      <c r="O818" s="881"/>
      <c r="P818" s="881"/>
      <c r="Q818" s="881"/>
      <c r="R818" s="881"/>
      <c r="S818" s="881"/>
      <c r="T818" s="881"/>
      <c r="U818" s="881"/>
      <c r="V818" s="881"/>
      <c r="W818" s="881"/>
      <c r="X818" s="882"/>
      <c r="Y818" s="883">
        <f>SUM(Y808:AB817)</f>
        <v>0</v>
      </c>
      <c r="Z818" s="884"/>
      <c r="AA818" s="884"/>
      <c r="AB818" s="885"/>
      <c r="AC818" s="878" t="s">
        <v>20</v>
      </c>
      <c r="AD818" s="879"/>
      <c r="AE818" s="879"/>
      <c r="AF818" s="879"/>
      <c r="AG818" s="879"/>
      <c r="AH818" s="880"/>
      <c r="AI818" s="881"/>
      <c r="AJ818" s="881"/>
      <c r="AK818" s="881"/>
      <c r="AL818" s="881"/>
      <c r="AM818" s="881"/>
      <c r="AN818" s="881"/>
      <c r="AO818" s="881"/>
      <c r="AP818" s="881"/>
      <c r="AQ818" s="881"/>
      <c r="AR818" s="881"/>
      <c r="AS818" s="881"/>
      <c r="AT818" s="882"/>
      <c r="AU818" s="883">
        <f>SUM(AU808:AX817)</f>
        <v>0</v>
      </c>
      <c r="AV818" s="884"/>
      <c r="AW818" s="884"/>
      <c r="AX818" s="886"/>
    </row>
    <row r="819" spans="1:50" ht="24.75" hidden="1" customHeight="1">
      <c r="A819" s="661"/>
      <c r="B819" s="662"/>
      <c r="C819" s="662"/>
      <c r="D819" s="662"/>
      <c r="E819" s="662"/>
      <c r="F819" s="663"/>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40"/>
    </row>
    <row r="820" spans="1:50" ht="24.75" hidden="1" customHeight="1">
      <c r="A820" s="661"/>
      <c r="B820" s="662"/>
      <c r="C820" s="662"/>
      <c r="D820" s="662"/>
      <c r="E820" s="662"/>
      <c r="F820" s="663"/>
      <c r="G820" s="862" t="s">
        <v>17</v>
      </c>
      <c r="H820" s="706"/>
      <c r="I820" s="706"/>
      <c r="J820" s="706"/>
      <c r="K820" s="706"/>
      <c r="L820" s="705" t="s">
        <v>18</v>
      </c>
      <c r="M820" s="706"/>
      <c r="N820" s="706"/>
      <c r="O820" s="706"/>
      <c r="P820" s="706"/>
      <c r="Q820" s="706"/>
      <c r="R820" s="706"/>
      <c r="S820" s="706"/>
      <c r="T820" s="706"/>
      <c r="U820" s="706"/>
      <c r="V820" s="706"/>
      <c r="W820" s="706"/>
      <c r="X820" s="707"/>
      <c r="Y820" s="683" t="s">
        <v>19</v>
      </c>
      <c r="Z820" s="684"/>
      <c r="AA820" s="684"/>
      <c r="AB820" s="845"/>
      <c r="AC820" s="862" t="s">
        <v>17</v>
      </c>
      <c r="AD820" s="706"/>
      <c r="AE820" s="706"/>
      <c r="AF820" s="706"/>
      <c r="AG820" s="706"/>
      <c r="AH820" s="705" t="s">
        <v>18</v>
      </c>
      <c r="AI820" s="706"/>
      <c r="AJ820" s="706"/>
      <c r="AK820" s="706"/>
      <c r="AL820" s="706"/>
      <c r="AM820" s="706"/>
      <c r="AN820" s="706"/>
      <c r="AO820" s="706"/>
      <c r="AP820" s="706"/>
      <c r="AQ820" s="706"/>
      <c r="AR820" s="706"/>
      <c r="AS820" s="706"/>
      <c r="AT820" s="707"/>
      <c r="AU820" s="683" t="s">
        <v>19</v>
      </c>
      <c r="AV820" s="684"/>
      <c r="AW820" s="684"/>
      <c r="AX820" s="685"/>
    </row>
    <row r="821" spans="1:50" s="16" customFormat="1" ht="24.75" hidden="1" customHeight="1">
      <c r="A821" s="661"/>
      <c r="B821" s="662"/>
      <c r="C821" s="662"/>
      <c r="D821" s="662"/>
      <c r="E821" s="662"/>
      <c r="F821" s="663"/>
      <c r="G821" s="887"/>
      <c r="H821" s="709"/>
      <c r="I821" s="709"/>
      <c r="J821" s="709"/>
      <c r="K821" s="710"/>
      <c r="L821" s="702"/>
      <c r="M821" s="703"/>
      <c r="N821" s="703"/>
      <c r="O821" s="703"/>
      <c r="P821" s="703"/>
      <c r="Q821" s="703"/>
      <c r="R821" s="703"/>
      <c r="S821" s="703"/>
      <c r="T821" s="703"/>
      <c r="U821" s="703"/>
      <c r="V821" s="703"/>
      <c r="W821" s="703"/>
      <c r="X821" s="704"/>
      <c r="Y821" s="391"/>
      <c r="Z821" s="392"/>
      <c r="AA821" s="392"/>
      <c r="AB821" s="852"/>
      <c r="AC821" s="887"/>
      <c r="AD821" s="709"/>
      <c r="AE821" s="709"/>
      <c r="AF821" s="709"/>
      <c r="AG821" s="710"/>
      <c r="AH821" s="702"/>
      <c r="AI821" s="703"/>
      <c r="AJ821" s="703"/>
      <c r="AK821" s="703"/>
      <c r="AL821" s="703"/>
      <c r="AM821" s="703"/>
      <c r="AN821" s="703"/>
      <c r="AO821" s="703"/>
      <c r="AP821" s="703"/>
      <c r="AQ821" s="703"/>
      <c r="AR821" s="703"/>
      <c r="AS821" s="703"/>
      <c r="AT821" s="704"/>
      <c r="AU821" s="391"/>
      <c r="AV821" s="392"/>
      <c r="AW821" s="392"/>
      <c r="AX821" s="393"/>
    </row>
    <row r="822" spans="1:50" ht="24.75" hidden="1" customHeight="1">
      <c r="A822" s="661"/>
      <c r="B822" s="662"/>
      <c r="C822" s="662"/>
      <c r="D822" s="662"/>
      <c r="E822" s="662"/>
      <c r="F822" s="663"/>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61"/>
      <c r="B823" s="662"/>
      <c r="C823" s="662"/>
      <c r="D823" s="662"/>
      <c r="E823" s="662"/>
      <c r="F823" s="663"/>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61"/>
      <c r="B824" s="662"/>
      <c r="C824" s="662"/>
      <c r="D824" s="662"/>
      <c r="E824" s="662"/>
      <c r="F824" s="663"/>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61"/>
      <c r="B825" s="662"/>
      <c r="C825" s="662"/>
      <c r="D825" s="662"/>
      <c r="E825" s="662"/>
      <c r="F825" s="663"/>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61"/>
      <c r="B826" s="662"/>
      <c r="C826" s="662"/>
      <c r="D826" s="662"/>
      <c r="E826" s="662"/>
      <c r="F826" s="663"/>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61"/>
      <c r="B827" s="662"/>
      <c r="C827" s="662"/>
      <c r="D827" s="662"/>
      <c r="E827" s="662"/>
      <c r="F827" s="663"/>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61"/>
      <c r="B828" s="662"/>
      <c r="C828" s="662"/>
      <c r="D828" s="662"/>
      <c r="E828" s="662"/>
      <c r="F828" s="663"/>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61"/>
      <c r="B829" s="662"/>
      <c r="C829" s="662"/>
      <c r="D829" s="662"/>
      <c r="E829" s="662"/>
      <c r="F829" s="663"/>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c r="A830" s="661"/>
      <c r="B830" s="662"/>
      <c r="C830" s="662"/>
      <c r="D830" s="662"/>
      <c r="E830" s="662"/>
      <c r="F830" s="663"/>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5"/>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c r="A831" s="661"/>
      <c r="B831" s="662"/>
      <c r="C831" s="662"/>
      <c r="D831" s="662"/>
      <c r="E831" s="662"/>
      <c r="F831" s="663"/>
      <c r="G831" s="878" t="s">
        <v>20</v>
      </c>
      <c r="H831" s="879"/>
      <c r="I831" s="879"/>
      <c r="J831" s="879"/>
      <c r="K831" s="879"/>
      <c r="L831" s="880"/>
      <c r="M831" s="881"/>
      <c r="N831" s="881"/>
      <c r="O831" s="881"/>
      <c r="P831" s="881"/>
      <c r="Q831" s="881"/>
      <c r="R831" s="881"/>
      <c r="S831" s="881"/>
      <c r="T831" s="881"/>
      <c r="U831" s="881"/>
      <c r="V831" s="881"/>
      <c r="W831" s="881"/>
      <c r="X831" s="882"/>
      <c r="Y831" s="883">
        <f>SUM(Y821:AB830)</f>
        <v>0</v>
      </c>
      <c r="Z831" s="884"/>
      <c r="AA831" s="884"/>
      <c r="AB831" s="885"/>
      <c r="AC831" s="878" t="s">
        <v>20</v>
      </c>
      <c r="AD831" s="879"/>
      <c r="AE831" s="879"/>
      <c r="AF831" s="879"/>
      <c r="AG831" s="879"/>
      <c r="AH831" s="880"/>
      <c r="AI831" s="881"/>
      <c r="AJ831" s="881"/>
      <c r="AK831" s="881"/>
      <c r="AL831" s="881"/>
      <c r="AM831" s="881"/>
      <c r="AN831" s="881"/>
      <c r="AO831" s="881"/>
      <c r="AP831" s="881"/>
      <c r="AQ831" s="881"/>
      <c r="AR831" s="881"/>
      <c r="AS831" s="881"/>
      <c r="AT831" s="882"/>
      <c r="AU831" s="883">
        <f>SUM(AU821:AX830)</f>
        <v>0</v>
      </c>
      <c r="AV831" s="884"/>
      <c r="AW831" s="884"/>
      <c r="AX831" s="886"/>
    </row>
    <row r="832" spans="1:50" ht="24.75" customHeight="1" thickBot="1">
      <c r="A832" s="960" t="s">
        <v>148</v>
      </c>
      <c r="B832" s="961"/>
      <c r="C832" s="961"/>
      <c r="D832" s="961"/>
      <c r="E832" s="961"/>
      <c r="F832" s="961"/>
      <c r="G832" s="961"/>
      <c r="H832" s="961"/>
      <c r="I832" s="961"/>
      <c r="J832" s="961"/>
      <c r="K832" s="961"/>
      <c r="L832" s="961"/>
      <c r="M832" s="961"/>
      <c r="N832" s="961"/>
      <c r="O832" s="961"/>
      <c r="P832" s="961"/>
      <c r="Q832" s="961"/>
      <c r="R832" s="961"/>
      <c r="S832" s="961"/>
      <c r="T832" s="961"/>
      <c r="U832" s="961"/>
      <c r="V832" s="961"/>
      <c r="W832" s="961"/>
      <c r="X832" s="961"/>
      <c r="Y832" s="961"/>
      <c r="Z832" s="961"/>
      <c r="AA832" s="961"/>
      <c r="AB832" s="961"/>
      <c r="AC832" s="961"/>
      <c r="AD832" s="961"/>
      <c r="AE832" s="961"/>
      <c r="AF832" s="961"/>
      <c r="AG832" s="961"/>
      <c r="AH832" s="961"/>
      <c r="AI832" s="961"/>
      <c r="AJ832" s="961"/>
      <c r="AK832" s="962"/>
      <c r="AL832" s="270" t="s">
        <v>348</v>
      </c>
      <c r="AM832" s="271"/>
      <c r="AN832" s="27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9"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9" t="s">
        <v>342</v>
      </c>
      <c r="AD837" s="149"/>
      <c r="AE837" s="149"/>
      <c r="AF837" s="149"/>
      <c r="AG837" s="149"/>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79" t="s">
        <v>622</v>
      </c>
      <c r="D838" s="349"/>
      <c r="E838" s="349"/>
      <c r="F838" s="349"/>
      <c r="G838" s="349"/>
      <c r="H838" s="349"/>
      <c r="I838" s="349"/>
      <c r="J838" s="968" t="s">
        <v>413</v>
      </c>
      <c r="K838" s="351"/>
      <c r="L838" s="351"/>
      <c r="M838" s="351"/>
      <c r="N838" s="351"/>
      <c r="O838" s="351"/>
      <c r="P838" s="972" t="s">
        <v>623</v>
      </c>
      <c r="Q838" s="352"/>
      <c r="R838" s="352"/>
      <c r="S838" s="352"/>
      <c r="T838" s="352"/>
      <c r="U838" s="352"/>
      <c r="V838" s="352"/>
      <c r="W838" s="352"/>
      <c r="X838" s="352"/>
      <c r="Y838" s="969">
        <v>1</v>
      </c>
      <c r="Z838" s="970"/>
      <c r="AA838" s="970"/>
      <c r="AB838" s="971"/>
      <c r="AC838" s="365" t="s">
        <v>80</v>
      </c>
      <c r="AD838" s="373"/>
      <c r="AE838" s="373"/>
      <c r="AF838" s="373"/>
      <c r="AG838" s="373"/>
      <c r="AH838" s="963" t="s">
        <v>413</v>
      </c>
      <c r="AI838" s="964"/>
      <c r="AJ838" s="964"/>
      <c r="AK838" s="964"/>
      <c r="AL838" s="965" t="s">
        <v>413</v>
      </c>
      <c r="AM838" s="966"/>
      <c r="AN838" s="966"/>
      <c r="AO838" s="967"/>
      <c r="AP838" s="362" t="s">
        <v>637</v>
      </c>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9"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9" t="s">
        <v>342</v>
      </c>
      <c r="AD870" s="149"/>
      <c r="AE870" s="149"/>
      <c r="AF870" s="149"/>
      <c r="AG870" s="149"/>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9"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9" t="s">
        <v>342</v>
      </c>
      <c r="AD903" s="149"/>
      <c r="AE903" s="149"/>
      <c r="AF903" s="149"/>
      <c r="AG903" s="149"/>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9"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9" t="s">
        <v>342</v>
      </c>
      <c r="AD936" s="149"/>
      <c r="AE936" s="149"/>
      <c r="AF936" s="149"/>
      <c r="AG936" s="149"/>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9"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9" t="s">
        <v>342</v>
      </c>
      <c r="AD969" s="149"/>
      <c r="AE969" s="149"/>
      <c r="AF969" s="149"/>
      <c r="AG969" s="149"/>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9"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9" t="s">
        <v>342</v>
      </c>
      <c r="AD1002" s="149"/>
      <c r="AE1002" s="149"/>
      <c r="AF1002" s="149"/>
      <c r="AG1002" s="149"/>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9"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9" t="s">
        <v>342</v>
      </c>
      <c r="AD1035" s="149"/>
      <c r="AE1035" s="149"/>
      <c r="AF1035" s="149"/>
      <c r="AG1035" s="149"/>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9"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9" t="s">
        <v>342</v>
      </c>
      <c r="AD1068" s="149"/>
      <c r="AE1068" s="149"/>
      <c r="AF1068" s="149"/>
      <c r="AG1068" s="149"/>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72" t="s">
        <v>348</v>
      </c>
      <c r="AM1099" s="273"/>
      <c r="AN1099" s="2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9" t="s">
        <v>266</v>
      </c>
      <c r="D1102" s="383"/>
      <c r="E1102" s="149" t="s">
        <v>265</v>
      </c>
      <c r="F1102" s="383"/>
      <c r="G1102" s="383"/>
      <c r="H1102" s="383"/>
      <c r="I1102" s="383"/>
      <c r="J1102" s="149" t="s">
        <v>300</v>
      </c>
      <c r="K1102" s="149"/>
      <c r="L1102" s="149"/>
      <c r="M1102" s="149"/>
      <c r="N1102" s="149"/>
      <c r="O1102" s="149"/>
      <c r="P1102" s="369" t="s">
        <v>27</v>
      </c>
      <c r="Q1102" s="369"/>
      <c r="R1102" s="369"/>
      <c r="S1102" s="369"/>
      <c r="T1102" s="369"/>
      <c r="U1102" s="369"/>
      <c r="V1102" s="369"/>
      <c r="W1102" s="369"/>
      <c r="X1102" s="369"/>
      <c r="Y1102" s="149" t="s">
        <v>302</v>
      </c>
      <c r="Z1102" s="383"/>
      <c r="AA1102" s="383"/>
      <c r="AB1102" s="383"/>
      <c r="AC1102" s="149" t="s">
        <v>248</v>
      </c>
      <c r="AD1102" s="149"/>
      <c r="AE1102" s="149"/>
      <c r="AF1102" s="149"/>
      <c r="AG1102" s="149"/>
      <c r="AH1102" s="369" t="s">
        <v>261</v>
      </c>
      <c r="AI1102" s="370"/>
      <c r="AJ1102" s="370"/>
      <c r="AK1102" s="370"/>
      <c r="AL1102" s="370" t="s">
        <v>21</v>
      </c>
      <c r="AM1102" s="370"/>
      <c r="AN1102" s="370"/>
      <c r="AO1102" s="384"/>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G726:AX726"/>
    <mergeCell ref="G727:AX72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19" priority="13959">
      <formula>IF(RIGHT(TEXT(P18,"0.#"),1)=".",FALSE,TRUE)</formula>
    </cfRule>
    <cfRule type="expression" dxfId="2818" priority="13960">
      <formula>IF(RIGHT(TEXT(P18,"0.#"),1)=".",TRUE,FALSE)</formula>
    </cfRule>
  </conditionalFormatting>
  <conditionalFormatting sqref="Y783">
    <cfRule type="expression" dxfId="2817" priority="13955">
      <formula>IF(RIGHT(TEXT(Y783,"0.#"),1)=".",FALSE,TRUE)</formula>
    </cfRule>
    <cfRule type="expression" dxfId="2816" priority="13956">
      <formula>IF(RIGHT(TEXT(Y783,"0.#"),1)=".",TRUE,FALSE)</formula>
    </cfRule>
  </conditionalFormatting>
  <conditionalFormatting sqref="Y792">
    <cfRule type="expression" dxfId="2815" priority="13951">
      <formula>IF(RIGHT(TEXT(Y792,"0.#"),1)=".",FALSE,TRUE)</formula>
    </cfRule>
    <cfRule type="expression" dxfId="2814" priority="13952">
      <formula>IF(RIGHT(TEXT(Y792,"0.#"),1)=".",TRUE,FALSE)</formula>
    </cfRule>
  </conditionalFormatting>
  <conditionalFormatting sqref="Y823:Y830 Y821 Y810:Y817 Y808 Y797:Y804 Y795">
    <cfRule type="expression" dxfId="2813" priority="13733">
      <formula>IF(RIGHT(TEXT(Y795,"0.#"),1)=".",FALSE,TRUE)</formula>
    </cfRule>
    <cfRule type="expression" dxfId="2812" priority="13734">
      <formula>IF(RIGHT(TEXT(Y795,"0.#"),1)=".",TRUE,FALSE)</formula>
    </cfRule>
  </conditionalFormatting>
  <conditionalFormatting sqref="AR15:AX15 AR13:AX13">
    <cfRule type="expression" dxfId="2811" priority="13781">
      <formula>IF(RIGHT(TEXT(AR13,"0.#"),1)=".",FALSE,TRUE)</formula>
    </cfRule>
    <cfRule type="expression" dxfId="2810" priority="13782">
      <formula>IF(RIGHT(TEXT(AR13,"0.#"),1)=".",TRUE,FALSE)</formula>
    </cfRule>
  </conditionalFormatting>
  <conditionalFormatting sqref="P19:AJ19">
    <cfRule type="expression" dxfId="2809" priority="13779">
      <formula>IF(RIGHT(TEXT(P19,"0.#"),1)=".",FALSE,TRUE)</formula>
    </cfRule>
    <cfRule type="expression" dxfId="2808" priority="13780">
      <formula>IF(RIGHT(TEXT(P19,"0.#"),1)=".",TRUE,FALSE)</formula>
    </cfRule>
  </conditionalFormatting>
  <conditionalFormatting sqref="AQ101">
    <cfRule type="expression" dxfId="2807" priority="13771">
      <formula>IF(RIGHT(TEXT(AQ101,"0.#"),1)=".",FALSE,TRUE)</formula>
    </cfRule>
    <cfRule type="expression" dxfId="2806" priority="13772">
      <formula>IF(RIGHT(TEXT(AQ101,"0.#"),1)=".",TRUE,FALSE)</formula>
    </cfRule>
  </conditionalFormatting>
  <conditionalFormatting sqref="Y784:Y791 Y782">
    <cfRule type="expression" dxfId="2805" priority="13757">
      <formula>IF(RIGHT(TEXT(Y782,"0.#"),1)=".",FALSE,TRUE)</formula>
    </cfRule>
    <cfRule type="expression" dxfId="2804" priority="13758">
      <formula>IF(RIGHT(TEXT(Y782,"0.#"),1)=".",TRUE,FALSE)</formula>
    </cfRule>
  </conditionalFormatting>
  <conditionalFormatting sqref="AU783">
    <cfRule type="expression" dxfId="2803" priority="13755">
      <formula>IF(RIGHT(TEXT(AU783,"0.#"),1)=".",FALSE,TRUE)</formula>
    </cfRule>
    <cfRule type="expression" dxfId="2802" priority="13756">
      <formula>IF(RIGHT(TEXT(AU783,"0.#"),1)=".",TRUE,FALSE)</formula>
    </cfRule>
  </conditionalFormatting>
  <conditionalFormatting sqref="AU792">
    <cfRule type="expression" dxfId="2801" priority="13753">
      <formula>IF(RIGHT(TEXT(AU792,"0.#"),1)=".",FALSE,TRUE)</formula>
    </cfRule>
    <cfRule type="expression" dxfId="2800" priority="13754">
      <formula>IF(RIGHT(TEXT(AU792,"0.#"),1)=".",TRUE,FALSE)</formula>
    </cfRule>
  </conditionalFormatting>
  <conditionalFormatting sqref="AU784:AU791 AU782">
    <cfRule type="expression" dxfId="2799" priority="13751">
      <formula>IF(RIGHT(TEXT(AU782,"0.#"),1)=".",FALSE,TRUE)</formula>
    </cfRule>
    <cfRule type="expression" dxfId="2798" priority="13752">
      <formula>IF(RIGHT(TEXT(AU782,"0.#"),1)=".",TRUE,FALSE)</formula>
    </cfRule>
  </conditionalFormatting>
  <conditionalFormatting sqref="Y822 Y809 Y796">
    <cfRule type="expression" dxfId="2797" priority="13737">
      <formula>IF(RIGHT(TEXT(Y796,"0.#"),1)=".",FALSE,TRUE)</formula>
    </cfRule>
    <cfRule type="expression" dxfId="2796" priority="13738">
      <formula>IF(RIGHT(TEXT(Y796,"0.#"),1)=".",TRUE,FALSE)</formula>
    </cfRule>
  </conditionalFormatting>
  <conditionalFormatting sqref="Y831 Y818 Y805">
    <cfRule type="expression" dxfId="2795" priority="13735">
      <formula>IF(RIGHT(TEXT(Y805,"0.#"),1)=".",FALSE,TRUE)</formula>
    </cfRule>
    <cfRule type="expression" dxfId="2794" priority="13736">
      <formula>IF(RIGHT(TEXT(Y805,"0.#"),1)=".",TRUE,FALSE)</formula>
    </cfRule>
  </conditionalFormatting>
  <conditionalFormatting sqref="AU822 AU809 AU796">
    <cfRule type="expression" dxfId="2793" priority="13731">
      <formula>IF(RIGHT(TEXT(AU796,"0.#"),1)=".",FALSE,TRUE)</formula>
    </cfRule>
    <cfRule type="expression" dxfId="2792" priority="13732">
      <formula>IF(RIGHT(TEXT(AU796,"0.#"),1)=".",TRUE,FALSE)</formula>
    </cfRule>
  </conditionalFormatting>
  <conditionalFormatting sqref="AU831 AU818 AU805">
    <cfRule type="expression" dxfId="2791" priority="13729">
      <formula>IF(RIGHT(TEXT(AU805,"0.#"),1)=".",FALSE,TRUE)</formula>
    </cfRule>
    <cfRule type="expression" dxfId="2790" priority="13730">
      <formula>IF(RIGHT(TEXT(AU805,"0.#"),1)=".",TRUE,FALSE)</formula>
    </cfRule>
  </conditionalFormatting>
  <conditionalFormatting sqref="AU823:AU830 AU821 AU810:AU817 AU808 AU797:AU804 AU795">
    <cfRule type="expression" dxfId="2789" priority="13727">
      <formula>IF(RIGHT(TEXT(AU795,"0.#"),1)=".",FALSE,TRUE)</formula>
    </cfRule>
    <cfRule type="expression" dxfId="2788" priority="13728">
      <formula>IF(RIGHT(TEXT(AU795,"0.#"),1)=".",TRUE,FALSE)</formula>
    </cfRule>
  </conditionalFormatting>
  <conditionalFormatting sqref="AM87">
    <cfRule type="expression" dxfId="2787" priority="13381">
      <formula>IF(RIGHT(TEXT(AM87,"0.#"),1)=".",FALSE,TRUE)</formula>
    </cfRule>
    <cfRule type="expression" dxfId="2786" priority="13382">
      <formula>IF(RIGHT(TEXT(AM87,"0.#"),1)=".",TRUE,FALSE)</formula>
    </cfRule>
  </conditionalFormatting>
  <conditionalFormatting sqref="AE55">
    <cfRule type="expression" dxfId="2785" priority="13449">
      <formula>IF(RIGHT(TEXT(AE55,"0.#"),1)=".",FALSE,TRUE)</formula>
    </cfRule>
    <cfRule type="expression" dxfId="2784" priority="13450">
      <formula>IF(RIGHT(TEXT(AE55,"0.#"),1)=".",TRUE,FALSE)</formula>
    </cfRule>
  </conditionalFormatting>
  <conditionalFormatting sqref="AI55">
    <cfRule type="expression" dxfId="2783" priority="13447">
      <formula>IF(RIGHT(TEXT(AI55,"0.#"),1)=".",FALSE,TRUE)</formula>
    </cfRule>
    <cfRule type="expression" dxfId="2782" priority="13448">
      <formula>IF(RIGHT(TEXT(AI55,"0.#"),1)=".",TRUE,FALSE)</formula>
    </cfRule>
  </conditionalFormatting>
  <conditionalFormatting sqref="AM34">
    <cfRule type="expression" dxfId="2781" priority="13527">
      <formula>IF(RIGHT(TEXT(AM34,"0.#"),1)=".",FALSE,TRUE)</formula>
    </cfRule>
    <cfRule type="expression" dxfId="2780" priority="13528">
      <formula>IF(RIGHT(TEXT(AM34,"0.#"),1)=".",TRUE,FALSE)</formula>
    </cfRule>
  </conditionalFormatting>
  <conditionalFormatting sqref="AM32">
    <cfRule type="expression" dxfId="2779" priority="13531">
      <formula>IF(RIGHT(TEXT(AM32,"0.#"),1)=".",FALSE,TRUE)</formula>
    </cfRule>
    <cfRule type="expression" dxfId="2778" priority="13532">
      <formula>IF(RIGHT(TEXT(AM32,"0.#"),1)=".",TRUE,FALSE)</formula>
    </cfRule>
  </conditionalFormatting>
  <conditionalFormatting sqref="AM33">
    <cfRule type="expression" dxfId="2777" priority="13529">
      <formula>IF(RIGHT(TEXT(AM33,"0.#"),1)=".",FALSE,TRUE)</formula>
    </cfRule>
    <cfRule type="expression" dxfId="2776" priority="13530">
      <formula>IF(RIGHT(TEXT(AM33,"0.#"),1)=".",TRUE,FALSE)</formula>
    </cfRule>
  </conditionalFormatting>
  <conditionalFormatting sqref="AQ32:AQ34">
    <cfRule type="expression" dxfId="2775" priority="13521">
      <formula>IF(RIGHT(TEXT(AQ32,"0.#"),1)=".",FALSE,TRUE)</formula>
    </cfRule>
    <cfRule type="expression" dxfId="2774" priority="13522">
      <formula>IF(RIGHT(TEXT(AQ32,"0.#"),1)=".",TRUE,FALSE)</formula>
    </cfRule>
  </conditionalFormatting>
  <conditionalFormatting sqref="AU32:AU34">
    <cfRule type="expression" dxfId="2773" priority="13519">
      <formula>IF(RIGHT(TEXT(AU32,"0.#"),1)=".",FALSE,TRUE)</formula>
    </cfRule>
    <cfRule type="expression" dxfId="2772" priority="13520">
      <formula>IF(RIGHT(TEXT(AU32,"0.#"),1)=".",TRUE,FALSE)</formula>
    </cfRule>
  </conditionalFormatting>
  <conditionalFormatting sqref="AE53">
    <cfRule type="expression" dxfId="2771" priority="13453">
      <formula>IF(RIGHT(TEXT(AE53,"0.#"),1)=".",FALSE,TRUE)</formula>
    </cfRule>
    <cfRule type="expression" dxfId="2770" priority="13454">
      <formula>IF(RIGHT(TEXT(AE53,"0.#"),1)=".",TRUE,FALSE)</formula>
    </cfRule>
  </conditionalFormatting>
  <conditionalFormatting sqref="AE54">
    <cfRule type="expression" dxfId="2769" priority="13451">
      <formula>IF(RIGHT(TEXT(AE54,"0.#"),1)=".",FALSE,TRUE)</formula>
    </cfRule>
    <cfRule type="expression" dxfId="2768" priority="13452">
      <formula>IF(RIGHT(TEXT(AE54,"0.#"),1)=".",TRUE,FALSE)</formula>
    </cfRule>
  </conditionalFormatting>
  <conditionalFormatting sqref="AI54">
    <cfRule type="expression" dxfId="2767" priority="13445">
      <formula>IF(RIGHT(TEXT(AI54,"0.#"),1)=".",FALSE,TRUE)</formula>
    </cfRule>
    <cfRule type="expression" dxfId="2766" priority="13446">
      <formula>IF(RIGHT(TEXT(AI54,"0.#"),1)=".",TRUE,FALSE)</formula>
    </cfRule>
  </conditionalFormatting>
  <conditionalFormatting sqref="AI53">
    <cfRule type="expression" dxfId="2765" priority="13443">
      <formula>IF(RIGHT(TEXT(AI53,"0.#"),1)=".",FALSE,TRUE)</formula>
    </cfRule>
    <cfRule type="expression" dxfId="2764" priority="13444">
      <formula>IF(RIGHT(TEXT(AI53,"0.#"),1)=".",TRUE,FALSE)</formula>
    </cfRule>
  </conditionalFormatting>
  <conditionalFormatting sqref="AM53">
    <cfRule type="expression" dxfId="2763" priority="13441">
      <formula>IF(RIGHT(TEXT(AM53,"0.#"),1)=".",FALSE,TRUE)</formula>
    </cfRule>
    <cfRule type="expression" dxfId="2762" priority="13442">
      <formula>IF(RIGHT(TEXT(AM53,"0.#"),1)=".",TRUE,FALSE)</formula>
    </cfRule>
  </conditionalFormatting>
  <conditionalFormatting sqref="AM54">
    <cfRule type="expression" dxfId="2761" priority="13439">
      <formula>IF(RIGHT(TEXT(AM54,"0.#"),1)=".",FALSE,TRUE)</formula>
    </cfRule>
    <cfRule type="expression" dxfId="2760" priority="13440">
      <formula>IF(RIGHT(TEXT(AM54,"0.#"),1)=".",TRUE,FALSE)</formula>
    </cfRule>
  </conditionalFormatting>
  <conditionalFormatting sqref="AM55">
    <cfRule type="expression" dxfId="2759" priority="13437">
      <formula>IF(RIGHT(TEXT(AM55,"0.#"),1)=".",FALSE,TRUE)</formula>
    </cfRule>
    <cfRule type="expression" dxfId="2758" priority="13438">
      <formula>IF(RIGHT(TEXT(AM55,"0.#"),1)=".",TRUE,FALSE)</formula>
    </cfRule>
  </conditionalFormatting>
  <conditionalFormatting sqref="AE60">
    <cfRule type="expression" dxfId="2757" priority="13423">
      <formula>IF(RIGHT(TEXT(AE60,"0.#"),1)=".",FALSE,TRUE)</formula>
    </cfRule>
    <cfRule type="expression" dxfId="2756" priority="13424">
      <formula>IF(RIGHT(TEXT(AE60,"0.#"),1)=".",TRUE,FALSE)</formula>
    </cfRule>
  </conditionalFormatting>
  <conditionalFormatting sqref="AE61">
    <cfRule type="expression" dxfId="2755" priority="13421">
      <formula>IF(RIGHT(TEXT(AE61,"0.#"),1)=".",FALSE,TRUE)</formula>
    </cfRule>
    <cfRule type="expression" dxfId="2754" priority="13422">
      <formula>IF(RIGHT(TEXT(AE61,"0.#"),1)=".",TRUE,FALSE)</formula>
    </cfRule>
  </conditionalFormatting>
  <conditionalFormatting sqref="AE62">
    <cfRule type="expression" dxfId="2753" priority="13419">
      <formula>IF(RIGHT(TEXT(AE62,"0.#"),1)=".",FALSE,TRUE)</formula>
    </cfRule>
    <cfRule type="expression" dxfId="2752" priority="13420">
      <formula>IF(RIGHT(TEXT(AE62,"0.#"),1)=".",TRUE,FALSE)</formula>
    </cfRule>
  </conditionalFormatting>
  <conditionalFormatting sqref="AI62">
    <cfRule type="expression" dxfId="2751" priority="13417">
      <formula>IF(RIGHT(TEXT(AI62,"0.#"),1)=".",FALSE,TRUE)</formula>
    </cfRule>
    <cfRule type="expression" dxfId="2750" priority="13418">
      <formula>IF(RIGHT(TEXT(AI62,"0.#"),1)=".",TRUE,FALSE)</formula>
    </cfRule>
  </conditionalFormatting>
  <conditionalFormatting sqref="AI61">
    <cfRule type="expression" dxfId="2749" priority="13415">
      <formula>IF(RIGHT(TEXT(AI61,"0.#"),1)=".",FALSE,TRUE)</formula>
    </cfRule>
    <cfRule type="expression" dxfId="2748" priority="13416">
      <formula>IF(RIGHT(TEXT(AI61,"0.#"),1)=".",TRUE,FALSE)</formula>
    </cfRule>
  </conditionalFormatting>
  <conditionalFormatting sqref="AI60">
    <cfRule type="expression" dxfId="2747" priority="13413">
      <formula>IF(RIGHT(TEXT(AI60,"0.#"),1)=".",FALSE,TRUE)</formula>
    </cfRule>
    <cfRule type="expression" dxfId="2746" priority="13414">
      <formula>IF(RIGHT(TEXT(AI60,"0.#"),1)=".",TRUE,FALSE)</formula>
    </cfRule>
  </conditionalFormatting>
  <conditionalFormatting sqref="AM60">
    <cfRule type="expression" dxfId="2745" priority="13411">
      <formula>IF(RIGHT(TEXT(AM60,"0.#"),1)=".",FALSE,TRUE)</formula>
    </cfRule>
    <cfRule type="expression" dxfId="2744" priority="13412">
      <formula>IF(RIGHT(TEXT(AM60,"0.#"),1)=".",TRUE,FALSE)</formula>
    </cfRule>
  </conditionalFormatting>
  <conditionalFormatting sqref="AM61">
    <cfRule type="expression" dxfId="2743" priority="13409">
      <formula>IF(RIGHT(TEXT(AM61,"0.#"),1)=".",FALSE,TRUE)</formula>
    </cfRule>
    <cfRule type="expression" dxfId="2742" priority="13410">
      <formula>IF(RIGHT(TEXT(AM61,"0.#"),1)=".",TRUE,FALSE)</formula>
    </cfRule>
  </conditionalFormatting>
  <conditionalFormatting sqref="AM62">
    <cfRule type="expression" dxfId="2741" priority="13407">
      <formula>IF(RIGHT(TEXT(AM62,"0.#"),1)=".",FALSE,TRUE)</formula>
    </cfRule>
    <cfRule type="expression" dxfId="2740" priority="13408">
      <formula>IF(RIGHT(TEXT(AM62,"0.#"),1)=".",TRUE,FALSE)</formula>
    </cfRule>
  </conditionalFormatting>
  <conditionalFormatting sqref="AE87">
    <cfRule type="expression" dxfId="2739" priority="13393">
      <formula>IF(RIGHT(TEXT(AE87,"0.#"),1)=".",FALSE,TRUE)</formula>
    </cfRule>
    <cfRule type="expression" dxfId="2738" priority="13394">
      <formula>IF(RIGHT(TEXT(AE87,"0.#"),1)=".",TRUE,FALSE)</formula>
    </cfRule>
  </conditionalFormatting>
  <conditionalFormatting sqref="AE88">
    <cfRule type="expression" dxfId="2737" priority="13391">
      <formula>IF(RIGHT(TEXT(AE88,"0.#"),1)=".",FALSE,TRUE)</formula>
    </cfRule>
    <cfRule type="expression" dxfId="2736" priority="13392">
      <formula>IF(RIGHT(TEXT(AE88,"0.#"),1)=".",TRUE,FALSE)</formula>
    </cfRule>
  </conditionalFormatting>
  <conditionalFormatting sqref="AE89">
    <cfRule type="expression" dxfId="2735" priority="13389">
      <formula>IF(RIGHT(TEXT(AE89,"0.#"),1)=".",FALSE,TRUE)</formula>
    </cfRule>
    <cfRule type="expression" dxfId="2734" priority="13390">
      <formula>IF(RIGHT(TEXT(AE89,"0.#"),1)=".",TRUE,FALSE)</formula>
    </cfRule>
  </conditionalFormatting>
  <conditionalFormatting sqref="AI89">
    <cfRule type="expression" dxfId="2733" priority="13387">
      <formula>IF(RIGHT(TEXT(AI89,"0.#"),1)=".",FALSE,TRUE)</formula>
    </cfRule>
    <cfRule type="expression" dxfId="2732" priority="13388">
      <formula>IF(RIGHT(TEXT(AI89,"0.#"),1)=".",TRUE,FALSE)</formula>
    </cfRule>
  </conditionalFormatting>
  <conditionalFormatting sqref="AI88">
    <cfRule type="expression" dxfId="2731" priority="13385">
      <formula>IF(RIGHT(TEXT(AI88,"0.#"),1)=".",FALSE,TRUE)</formula>
    </cfRule>
    <cfRule type="expression" dxfId="2730" priority="13386">
      <formula>IF(RIGHT(TEXT(AI88,"0.#"),1)=".",TRUE,FALSE)</formula>
    </cfRule>
  </conditionalFormatting>
  <conditionalFormatting sqref="AI87">
    <cfRule type="expression" dxfId="2729" priority="13383">
      <formula>IF(RIGHT(TEXT(AI87,"0.#"),1)=".",FALSE,TRUE)</formula>
    </cfRule>
    <cfRule type="expression" dxfId="2728" priority="13384">
      <formula>IF(RIGHT(TEXT(AI87,"0.#"),1)=".",TRUE,FALSE)</formula>
    </cfRule>
  </conditionalFormatting>
  <conditionalFormatting sqref="AM88">
    <cfRule type="expression" dxfId="2727" priority="13379">
      <formula>IF(RIGHT(TEXT(AM88,"0.#"),1)=".",FALSE,TRUE)</formula>
    </cfRule>
    <cfRule type="expression" dxfId="2726" priority="13380">
      <formula>IF(RIGHT(TEXT(AM88,"0.#"),1)=".",TRUE,FALSE)</formula>
    </cfRule>
  </conditionalFormatting>
  <conditionalFormatting sqref="AM89">
    <cfRule type="expression" dxfId="2725" priority="13377">
      <formula>IF(RIGHT(TEXT(AM89,"0.#"),1)=".",FALSE,TRUE)</formula>
    </cfRule>
    <cfRule type="expression" dxfId="2724" priority="13378">
      <formula>IF(RIGHT(TEXT(AM89,"0.#"),1)=".",TRUE,FALSE)</formula>
    </cfRule>
  </conditionalFormatting>
  <conditionalFormatting sqref="AE92">
    <cfRule type="expression" dxfId="2723" priority="13363">
      <formula>IF(RIGHT(TEXT(AE92,"0.#"),1)=".",FALSE,TRUE)</formula>
    </cfRule>
    <cfRule type="expression" dxfId="2722" priority="13364">
      <formula>IF(RIGHT(TEXT(AE92,"0.#"),1)=".",TRUE,FALSE)</formula>
    </cfRule>
  </conditionalFormatting>
  <conditionalFormatting sqref="AE93">
    <cfRule type="expression" dxfId="2721" priority="13361">
      <formula>IF(RIGHT(TEXT(AE93,"0.#"),1)=".",FALSE,TRUE)</formula>
    </cfRule>
    <cfRule type="expression" dxfId="2720" priority="13362">
      <formula>IF(RIGHT(TEXT(AE93,"0.#"),1)=".",TRUE,FALSE)</formula>
    </cfRule>
  </conditionalFormatting>
  <conditionalFormatting sqref="AE94">
    <cfRule type="expression" dxfId="2719" priority="13359">
      <formula>IF(RIGHT(TEXT(AE94,"0.#"),1)=".",FALSE,TRUE)</formula>
    </cfRule>
    <cfRule type="expression" dxfId="2718" priority="13360">
      <formula>IF(RIGHT(TEXT(AE94,"0.#"),1)=".",TRUE,FALSE)</formula>
    </cfRule>
  </conditionalFormatting>
  <conditionalFormatting sqref="AI94">
    <cfRule type="expression" dxfId="2717" priority="13357">
      <formula>IF(RIGHT(TEXT(AI94,"0.#"),1)=".",FALSE,TRUE)</formula>
    </cfRule>
    <cfRule type="expression" dxfId="2716" priority="13358">
      <formula>IF(RIGHT(TEXT(AI94,"0.#"),1)=".",TRUE,FALSE)</formula>
    </cfRule>
  </conditionalFormatting>
  <conditionalFormatting sqref="AI93">
    <cfRule type="expression" dxfId="2715" priority="13355">
      <formula>IF(RIGHT(TEXT(AI93,"0.#"),1)=".",FALSE,TRUE)</formula>
    </cfRule>
    <cfRule type="expression" dxfId="2714" priority="13356">
      <formula>IF(RIGHT(TEXT(AI93,"0.#"),1)=".",TRUE,FALSE)</formula>
    </cfRule>
  </conditionalFormatting>
  <conditionalFormatting sqref="AI92">
    <cfRule type="expression" dxfId="2713" priority="13353">
      <formula>IF(RIGHT(TEXT(AI92,"0.#"),1)=".",FALSE,TRUE)</formula>
    </cfRule>
    <cfRule type="expression" dxfId="2712" priority="13354">
      <formula>IF(RIGHT(TEXT(AI92,"0.#"),1)=".",TRUE,FALSE)</formula>
    </cfRule>
  </conditionalFormatting>
  <conditionalFormatting sqref="AM92">
    <cfRule type="expression" dxfId="2711" priority="13351">
      <formula>IF(RIGHT(TEXT(AM92,"0.#"),1)=".",FALSE,TRUE)</formula>
    </cfRule>
    <cfRule type="expression" dxfId="2710" priority="13352">
      <formula>IF(RIGHT(TEXT(AM92,"0.#"),1)=".",TRUE,FALSE)</formula>
    </cfRule>
  </conditionalFormatting>
  <conditionalFormatting sqref="AM93">
    <cfRule type="expression" dxfId="2709" priority="13349">
      <formula>IF(RIGHT(TEXT(AM93,"0.#"),1)=".",FALSE,TRUE)</formula>
    </cfRule>
    <cfRule type="expression" dxfId="2708" priority="13350">
      <formula>IF(RIGHT(TEXT(AM93,"0.#"),1)=".",TRUE,FALSE)</formula>
    </cfRule>
  </conditionalFormatting>
  <conditionalFormatting sqref="AM94">
    <cfRule type="expression" dxfId="2707" priority="13347">
      <formula>IF(RIGHT(TEXT(AM94,"0.#"),1)=".",FALSE,TRUE)</formula>
    </cfRule>
    <cfRule type="expression" dxfId="2706" priority="13348">
      <formula>IF(RIGHT(TEXT(AM94,"0.#"),1)=".",TRUE,FALSE)</formula>
    </cfRule>
  </conditionalFormatting>
  <conditionalFormatting sqref="AE97">
    <cfRule type="expression" dxfId="2705" priority="13333">
      <formula>IF(RIGHT(TEXT(AE97,"0.#"),1)=".",FALSE,TRUE)</formula>
    </cfRule>
    <cfRule type="expression" dxfId="2704" priority="13334">
      <formula>IF(RIGHT(TEXT(AE97,"0.#"),1)=".",TRUE,FALSE)</formula>
    </cfRule>
  </conditionalFormatting>
  <conditionalFormatting sqref="AE98">
    <cfRule type="expression" dxfId="2703" priority="13331">
      <formula>IF(RIGHT(TEXT(AE98,"0.#"),1)=".",FALSE,TRUE)</formula>
    </cfRule>
    <cfRule type="expression" dxfId="2702" priority="13332">
      <formula>IF(RIGHT(TEXT(AE98,"0.#"),1)=".",TRUE,FALSE)</formula>
    </cfRule>
  </conditionalFormatting>
  <conditionalFormatting sqref="AE99">
    <cfRule type="expression" dxfId="2701" priority="13329">
      <formula>IF(RIGHT(TEXT(AE99,"0.#"),1)=".",FALSE,TRUE)</formula>
    </cfRule>
    <cfRule type="expression" dxfId="2700" priority="13330">
      <formula>IF(RIGHT(TEXT(AE99,"0.#"),1)=".",TRUE,FALSE)</formula>
    </cfRule>
  </conditionalFormatting>
  <conditionalFormatting sqref="AI99">
    <cfRule type="expression" dxfId="2699" priority="13327">
      <formula>IF(RIGHT(TEXT(AI99,"0.#"),1)=".",FALSE,TRUE)</formula>
    </cfRule>
    <cfRule type="expression" dxfId="2698" priority="13328">
      <formula>IF(RIGHT(TEXT(AI99,"0.#"),1)=".",TRUE,FALSE)</formula>
    </cfRule>
  </conditionalFormatting>
  <conditionalFormatting sqref="AI98">
    <cfRule type="expression" dxfId="2697" priority="13325">
      <formula>IF(RIGHT(TEXT(AI98,"0.#"),1)=".",FALSE,TRUE)</formula>
    </cfRule>
    <cfRule type="expression" dxfId="2696" priority="13326">
      <formula>IF(RIGHT(TEXT(AI98,"0.#"),1)=".",TRUE,FALSE)</formula>
    </cfRule>
  </conditionalFormatting>
  <conditionalFormatting sqref="AI97">
    <cfRule type="expression" dxfId="2695" priority="13323">
      <formula>IF(RIGHT(TEXT(AI97,"0.#"),1)=".",FALSE,TRUE)</formula>
    </cfRule>
    <cfRule type="expression" dxfId="2694" priority="13324">
      <formula>IF(RIGHT(TEXT(AI97,"0.#"),1)=".",TRUE,FALSE)</formula>
    </cfRule>
  </conditionalFormatting>
  <conditionalFormatting sqref="AM97">
    <cfRule type="expression" dxfId="2693" priority="13321">
      <formula>IF(RIGHT(TEXT(AM97,"0.#"),1)=".",FALSE,TRUE)</formula>
    </cfRule>
    <cfRule type="expression" dxfId="2692" priority="13322">
      <formula>IF(RIGHT(TEXT(AM97,"0.#"),1)=".",TRUE,FALSE)</formula>
    </cfRule>
  </conditionalFormatting>
  <conditionalFormatting sqref="AM98">
    <cfRule type="expression" dxfId="2691" priority="13319">
      <formula>IF(RIGHT(TEXT(AM98,"0.#"),1)=".",FALSE,TRUE)</formula>
    </cfRule>
    <cfRule type="expression" dxfId="2690" priority="13320">
      <formula>IF(RIGHT(TEXT(AM98,"0.#"),1)=".",TRUE,FALSE)</formula>
    </cfRule>
  </conditionalFormatting>
  <conditionalFormatting sqref="AM99">
    <cfRule type="expression" dxfId="2689" priority="13317">
      <formula>IF(RIGHT(TEXT(AM99,"0.#"),1)=".",FALSE,TRUE)</formula>
    </cfRule>
    <cfRule type="expression" dxfId="2688" priority="13318">
      <formula>IF(RIGHT(TEXT(AM99,"0.#"),1)=".",TRUE,FALSE)</formula>
    </cfRule>
  </conditionalFormatting>
  <conditionalFormatting sqref="AI101">
    <cfRule type="expression" dxfId="2687" priority="13303">
      <formula>IF(RIGHT(TEXT(AI101,"0.#"),1)=".",FALSE,TRUE)</formula>
    </cfRule>
    <cfRule type="expression" dxfId="2686" priority="13304">
      <formula>IF(RIGHT(TEXT(AI101,"0.#"),1)=".",TRUE,FALSE)</formula>
    </cfRule>
  </conditionalFormatting>
  <conditionalFormatting sqref="AM101">
    <cfRule type="expression" dxfId="2685" priority="13301">
      <formula>IF(RIGHT(TEXT(AM101,"0.#"),1)=".",FALSE,TRUE)</formula>
    </cfRule>
    <cfRule type="expression" dxfId="2684" priority="13302">
      <formula>IF(RIGHT(TEXT(AM101,"0.#"),1)=".",TRUE,FALSE)</formula>
    </cfRule>
  </conditionalFormatting>
  <conditionalFormatting sqref="AI102">
    <cfRule type="expression" dxfId="2683" priority="13297">
      <formula>IF(RIGHT(TEXT(AI102,"0.#"),1)=".",FALSE,TRUE)</formula>
    </cfRule>
    <cfRule type="expression" dxfId="2682" priority="13298">
      <formula>IF(RIGHT(TEXT(AI102,"0.#"),1)=".",TRUE,FALSE)</formula>
    </cfRule>
  </conditionalFormatting>
  <conditionalFormatting sqref="AM102">
    <cfRule type="expression" dxfId="2681" priority="13295">
      <formula>IF(RIGHT(TEXT(AM102,"0.#"),1)=".",FALSE,TRUE)</formula>
    </cfRule>
    <cfRule type="expression" dxfId="2680" priority="13296">
      <formula>IF(RIGHT(TEXT(AM102,"0.#"),1)=".",TRUE,FALSE)</formula>
    </cfRule>
  </conditionalFormatting>
  <conditionalFormatting sqref="AQ102">
    <cfRule type="expression" dxfId="2679" priority="13293">
      <formula>IF(RIGHT(TEXT(AQ102,"0.#"),1)=".",FALSE,TRUE)</formula>
    </cfRule>
    <cfRule type="expression" dxfId="2678" priority="13294">
      <formula>IF(RIGHT(TEXT(AQ102,"0.#"),1)=".",TRUE,FALSE)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Q116">
    <cfRule type="expression" dxfId="2633" priority="13235">
      <formula>IF(RIGHT(TEXT(AQ116,"0.#"),1)=".",FALSE,TRUE)</formula>
    </cfRule>
    <cfRule type="expression" dxfId="2632" priority="13236">
      <formula>IF(RIGHT(TEXT(AQ116,"0.#"),1)=".",TRUE,FALSE)</formula>
    </cfRule>
  </conditionalFormatting>
  <conditionalFormatting sqref="AM116">
    <cfRule type="expression" dxfId="2631" priority="13231">
      <formula>IF(RIGHT(TEXT(AM116,"0.#"),1)=".",FALSE,TRUE)</formula>
    </cfRule>
    <cfRule type="expression" dxfId="2630" priority="13232">
      <formula>IF(RIGHT(TEXT(AM116,"0.#"),1)=".",TRUE,FALSE)</formula>
    </cfRule>
  </conditionalFormatting>
  <conditionalFormatting sqref="AQ117">
    <cfRule type="expression" dxfId="2629" priority="13223">
      <formula>IF(RIGHT(TEXT(AQ117,"0.#"),1)=".",FALSE,TRUE)</formula>
    </cfRule>
    <cfRule type="expression" dxfId="2628" priority="13224">
      <formula>IF(RIGHT(TEXT(AQ117,"0.#"),1)=".",TRUE,FALSE)</formula>
    </cfRule>
  </conditionalFormatting>
  <conditionalFormatting sqref="AQ119">
    <cfRule type="expression" dxfId="2627" priority="13221">
      <formula>IF(RIGHT(TEXT(AQ119,"0.#"),1)=".",FALSE,TRUE)</formula>
    </cfRule>
    <cfRule type="expression" dxfId="2626" priority="13222">
      <formula>IF(RIGHT(TEXT(AQ119,"0.#"),1)=".",TRUE,FALSE)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134:AE135 AI134:AI135 AM134:AM135 AQ134:AQ135 AU134:AU135">
    <cfRule type="expression" dxfId="2579" priority="13135">
      <formula>IF(RIGHT(TEXT(AE134,"0.#"),1)=".",FALSE,TRUE)</formula>
    </cfRule>
    <cfRule type="expression" dxfId="2578" priority="13136">
      <formula>IF(RIGHT(TEXT(AE134,"0.#"),1)=".",TRUE,FALSE)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0:AO867">
    <cfRule type="expression" dxfId="2547" priority="6705">
      <formula>IF(AND(AL840&gt;=0, RIGHT(TEXT(AL840,"0.#"),1)&lt;&gt;"."),TRUE,FALSE)</formula>
    </cfRule>
    <cfRule type="expression" dxfId="2546" priority="6706">
      <formula>IF(AND(AL840&gt;=0, RIGHT(TEXT(AL840,"0.#"),1)="."),TRUE,FALSE)</formula>
    </cfRule>
    <cfRule type="expression" dxfId="2545" priority="6707">
      <formula>IF(AND(AL840&lt;0, RIGHT(TEXT(AL840,"0.#"),1)&lt;&gt;"."),TRUE,FALSE)</formula>
    </cfRule>
    <cfRule type="expression" dxfId="2544" priority="6708">
      <formula>IF(AND(AL840&lt;0, RIGHT(TEXT(AL840,"0.#"),1)="."),TRUE,FALSE)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I126">
    <cfRule type="expression" dxfId="2489" priority="3039">
      <formula>IF(RIGHT(TEXT(AI126,"0.#"),1)=".",FALSE,TRUE)</formula>
    </cfRule>
    <cfRule type="expression" dxfId="2488" priority="3040">
      <formula>IF(RIGHT(TEXT(AI126,"0.#"),1)=".",TRUE,FALSE)</formula>
    </cfRule>
  </conditionalFormatting>
  <conditionalFormatting sqref="AE123 AM123">
    <cfRule type="expression" dxfId="2487" priority="3045">
      <formula>IF(RIGHT(TEXT(AE123,"0.#"),1)=".",FALSE,TRUE)</formula>
    </cfRule>
    <cfRule type="expression" dxfId="2486" priority="3046">
      <formula>IF(RIGHT(TEXT(AE123,"0.#"),1)=".",TRUE,FALSE)</formula>
    </cfRule>
  </conditionalFormatting>
  <conditionalFormatting sqref="AI123">
    <cfRule type="expression" dxfId="2485" priority="3043">
      <formula>IF(RIGHT(TEXT(AI123,"0.#"),1)=".",FALSE,TRUE)</formula>
    </cfRule>
    <cfRule type="expression" dxfId="2484" priority="3044">
      <formula>IF(RIGHT(TEXT(AI123,"0.#"),1)=".",TRUE,FALSE)</formula>
    </cfRule>
  </conditionalFormatting>
  <conditionalFormatting sqref="AE126 AM126">
    <cfRule type="expression" dxfId="2483" priority="3041">
      <formula>IF(RIGHT(TEXT(AE126,"0.#"),1)=".",FALSE,TRUE)</formula>
    </cfRule>
    <cfRule type="expression" dxfId="2482" priority="3042">
      <formula>IF(RIGHT(TEXT(AE126,"0.#"),1)=".",TRUE,FALSE)</formula>
    </cfRule>
  </conditionalFormatting>
  <conditionalFormatting sqref="AE129 AM129">
    <cfRule type="expression" dxfId="2481" priority="3037">
      <formula>IF(RIGHT(TEXT(AE129,"0.#"),1)=".",FALSE,TRUE)</formula>
    </cfRule>
    <cfRule type="expression" dxfId="2480" priority="3038">
      <formula>IF(RIGHT(TEXT(AE129,"0.#"),1)=".",TRUE,FALSE)</formula>
    </cfRule>
  </conditionalFormatting>
  <conditionalFormatting sqref="AI129">
    <cfRule type="expression" dxfId="2479" priority="3035">
      <formula>IF(RIGHT(TEXT(AI129,"0.#"),1)=".",FALSE,TRUE)</formula>
    </cfRule>
    <cfRule type="expression" dxfId="2478" priority="3036">
      <formula>IF(RIGHT(TEXT(AI129,"0.#"),1)=".",TRUE,FALSE)</formula>
    </cfRule>
  </conditionalFormatting>
  <conditionalFormatting sqref="Y840:Y867">
    <cfRule type="expression" dxfId="2477" priority="3033">
      <formula>IF(RIGHT(TEXT(Y840,"0.#"),1)=".",FALSE,TRUE)</formula>
    </cfRule>
    <cfRule type="expression" dxfId="2476" priority="3034">
      <formula>IF(RIGHT(TEXT(Y840,"0.#"),1)=".",TRUE,FALSE)</formula>
    </cfRule>
  </conditionalFormatting>
  <conditionalFormatting sqref="AU518">
    <cfRule type="expression" dxfId="2475" priority="1543">
      <formula>IF(RIGHT(TEXT(AU518,"0.#"),1)=".",FALSE,TRUE)</formula>
    </cfRule>
    <cfRule type="expression" dxfId="2474" priority="1544">
      <formula>IF(RIGHT(TEXT(AU518,"0.#"),1)=".",TRUE,FALSE)</formula>
    </cfRule>
  </conditionalFormatting>
  <conditionalFormatting sqref="AQ551">
    <cfRule type="expression" dxfId="2473" priority="1319">
      <formula>IF(RIGHT(TEXT(AQ551,"0.#"),1)=".",FALSE,TRUE)</formula>
    </cfRule>
    <cfRule type="expression" dxfId="2472" priority="1320">
      <formula>IF(RIGHT(TEXT(AQ551,"0.#"),1)=".",TRUE,FALSE)</formula>
    </cfRule>
  </conditionalFormatting>
  <conditionalFormatting sqref="AE556">
    <cfRule type="expression" dxfId="2471" priority="1317">
      <formula>IF(RIGHT(TEXT(AE556,"0.#"),1)=".",FALSE,TRUE)</formula>
    </cfRule>
    <cfRule type="expression" dxfId="2470" priority="1318">
      <formula>IF(RIGHT(TEXT(AE556,"0.#"),1)=".",TRUE,FALSE)</formula>
    </cfRule>
  </conditionalFormatting>
  <conditionalFormatting sqref="AE557">
    <cfRule type="expression" dxfId="2469" priority="1315">
      <formula>IF(RIGHT(TEXT(AE557,"0.#"),1)=".",FALSE,TRUE)</formula>
    </cfRule>
    <cfRule type="expression" dxfId="2468" priority="1316">
      <formula>IF(RIGHT(TEXT(AE557,"0.#"),1)=".",TRUE,FALSE)</formula>
    </cfRule>
  </conditionalFormatting>
  <conditionalFormatting sqref="AE558">
    <cfRule type="expression" dxfId="2467" priority="1313">
      <formula>IF(RIGHT(TEXT(AE558,"0.#"),1)=".",FALSE,TRUE)</formula>
    </cfRule>
    <cfRule type="expression" dxfId="2466" priority="1314">
      <formula>IF(RIGHT(TEXT(AE558,"0.#"),1)=".",TRUE,FALSE)</formula>
    </cfRule>
  </conditionalFormatting>
  <conditionalFormatting sqref="AU556">
    <cfRule type="expression" dxfId="2465" priority="1305">
      <formula>IF(RIGHT(TEXT(AU556,"0.#"),1)=".",FALSE,TRUE)</formula>
    </cfRule>
    <cfRule type="expression" dxfId="2464" priority="1306">
      <formula>IF(RIGHT(TEXT(AU556,"0.#"),1)=".",TRUE,FALSE)</formula>
    </cfRule>
  </conditionalFormatting>
  <conditionalFormatting sqref="AU557">
    <cfRule type="expression" dxfId="2463" priority="1303">
      <formula>IF(RIGHT(TEXT(AU557,"0.#"),1)=".",FALSE,TRUE)</formula>
    </cfRule>
    <cfRule type="expression" dxfId="2462" priority="1304">
      <formula>IF(RIGHT(TEXT(AU557,"0.#"),1)=".",TRUE,FALSE)</formula>
    </cfRule>
  </conditionalFormatting>
  <conditionalFormatting sqref="AU558">
    <cfRule type="expression" dxfId="2461" priority="1301">
      <formula>IF(RIGHT(TEXT(AU558,"0.#"),1)=".",FALSE,TRUE)</formula>
    </cfRule>
    <cfRule type="expression" dxfId="2460" priority="1302">
      <formula>IF(RIGHT(TEXT(AU558,"0.#"),1)=".",TRUE,FALSE)</formula>
    </cfRule>
  </conditionalFormatting>
  <conditionalFormatting sqref="AQ557">
    <cfRule type="expression" dxfId="2459" priority="1293">
      <formula>IF(RIGHT(TEXT(AQ557,"0.#"),1)=".",FALSE,TRUE)</formula>
    </cfRule>
    <cfRule type="expression" dxfId="2458" priority="1294">
      <formula>IF(RIGHT(TEXT(AQ557,"0.#"),1)=".",TRUE,FALSE)</formula>
    </cfRule>
  </conditionalFormatting>
  <conditionalFormatting sqref="AQ558">
    <cfRule type="expression" dxfId="2457" priority="1291">
      <formula>IF(RIGHT(TEXT(AQ558,"0.#"),1)=".",FALSE,TRUE)</formula>
    </cfRule>
    <cfRule type="expression" dxfId="2456" priority="1292">
      <formula>IF(RIGHT(TEXT(AQ558,"0.#"),1)=".",TRUE,FALSE)</formula>
    </cfRule>
  </conditionalFormatting>
  <conditionalFormatting sqref="AQ556">
    <cfRule type="expression" dxfId="2455" priority="1289">
      <formula>IF(RIGHT(TEXT(AQ556,"0.#"),1)=".",FALSE,TRUE)</formula>
    </cfRule>
    <cfRule type="expression" dxfId="2454" priority="1290">
      <formula>IF(RIGHT(TEXT(AQ556,"0.#"),1)=".",TRUE,FALSE)</formula>
    </cfRule>
  </conditionalFormatting>
  <conditionalFormatting sqref="AE561">
    <cfRule type="expression" dxfId="2453" priority="1287">
      <formula>IF(RIGHT(TEXT(AE561,"0.#"),1)=".",FALSE,TRUE)</formula>
    </cfRule>
    <cfRule type="expression" dxfId="2452" priority="1288">
      <formula>IF(RIGHT(TEXT(AE561,"0.#"),1)=".",TRUE,FALSE)</formula>
    </cfRule>
  </conditionalFormatting>
  <conditionalFormatting sqref="AE562">
    <cfRule type="expression" dxfId="2451" priority="1285">
      <formula>IF(RIGHT(TEXT(AE562,"0.#"),1)=".",FALSE,TRUE)</formula>
    </cfRule>
    <cfRule type="expression" dxfId="2450" priority="1286">
      <formula>IF(RIGHT(TEXT(AE562,"0.#"),1)=".",TRUE,FALSE)</formula>
    </cfRule>
  </conditionalFormatting>
  <conditionalFormatting sqref="AE563">
    <cfRule type="expression" dxfId="2449" priority="1283">
      <formula>IF(RIGHT(TEXT(AE563,"0.#"),1)=".",FALSE,TRUE)</formula>
    </cfRule>
    <cfRule type="expression" dxfId="2448" priority="1284">
      <formula>IF(RIGHT(TEXT(AE563,"0.#"),1)=".",TRUE,FALSE)</formula>
    </cfRule>
  </conditionalFormatting>
  <conditionalFormatting sqref="AL1103:AO1132">
    <cfRule type="expression" dxfId="2447" priority="2939">
      <formula>IF(AND(AL1103&gt;=0, RIGHT(TEXT(AL1103,"0.#"),1)&lt;&gt;"."),TRUE,FALSE)</formula>
    </cfRule>
    <cfRule type="expression" dxfId="2446" priority="2940">
      <formula>IF(AND(AL1103&gt;=0, RIGHT(TEXT(AL1103,"0.#"),1)="."),TRUE,FALSE)</formula>
    </cfRule>
    <cfRule type="expression" dxfId="2445" priority="2941">
      <formula>IF(AND(AL1103&lt;0, RIGHT(TEXT(AL1103,"0.#"),1)&lt;&gt;"."),TRUE,FALSE)</formula>
    </cfRule>
    <cfRule type="expression" dxfId="2444" priority="2942">
      <formula>IF(AND(AL1103&lt;0, RIGHT(TEXT(AL1103,"0.#"),1)="."),TRUE,FALSE)</formula>
    </cfRule>
  </conditionalFormatting>
  <conditionalFormatting sqref="Y1103:Y1132">
    <cfRule type="expression" dxfId="2443" priority="2937">
      <formula>IF(RIGHT(TEXT(Y1103,"0.#"),1)=".",FALSE,TRUE)</formula>
    </cfRule>
    <cfRule type="expression" dxfId="2442" priority="2938">
      <formula>IF(RIGHT(TEXT(Y1103,"0.#"),1)=".",TRUE,FALSE)</formula>
    </cfRule>
  </conditionalFormatting>
  <conditionalFormatting sqref="AQ553">
    <cfRule type="expression" dxfId="2441" priority="1321">
      <formula>IF(RIGHT(TEXT(AQ553,"0.#"),1)=".",FALSE,TRUE)</formula>
    </cfRule>
    <cfRule type="expression" dxfId="2440" priority="1322">
      <formula>IF(RIGHT(TEXT(AQ553,"0.#"),1)=".",TRUE,FALSE)</formula>
    </cfRule>
  </conditionalFormatting>
  <conditionalFormatting sqref="AU552">
    <cfRule type="expression" dxfId="2439" priority="1333">
      <formula>IF(RIGHT(TEXT(AU552,"0.#"),1)=".",FALSE,TRUE)</formula>
    </cfRule>
    <cfRule type="expression" dxfId="2438" priority="1334">
      <formula>IF(RIGHT(TEXT(AU552,"0.#"),1)=".",TRUE,FALSE)</formula>
    </cfRule>
  </conditionalFormatting>
  <conditionalFormatting sqref="AE552">
    <cfRule type="expression" dxfId="2437" priority="1345">
      <formula>IF(RIGHT(TEXT(AE552,"0.#"),1)=".",FALSE,TRUE)</formula>
    </cfRule>
    <cfRule type="expression" dxfId="2436" priority="1346">
      <formula>IF(RIGHT(TEXT(AE552,"0.#"),1)=".",TRUE,FALSE)</formula>
    </cfRule>
  </conditionalFormatting>
  <conditionalFormatting sqref="AQ548">
    <cfRule type="expression" dxfId="2435" priority="1351">
      <formula>IF(RIGHT(TEXT(AQ548,"0.#"),1)=".",FALSE,TRUE)</formula>
    </cfRule>
    <cfRule type="expression" dxfId="2434" priority="1352">
      <formula>IF(RIGHT(TEXT(AQ548,"0.#"),1)=".",TRUE,FALSE)</formula>
    </cfRule>
  </conditionalFormatting>
  <conditionalFormatting sqref="AL839:AO839">
    <cfRule type="expression" dxfId="2433" priority="2891">
      <formula>IF(AND(AL839&gt;=0, RIGHT(TEXT(AL839,"0.#"),1)&lt;&gt;"."),TRUE,FALSE)</formula>
    </cfRule>
    <cfRule type="expression" dxfId="2432" priority="2892">
      <formula>IF(AND(AL839&gt;=0, RIGHT(TEXT(AL839,"0.#"),1)="."),TRUE,FALSE)</formula>
    </cfRule>
    <cfRule type="expression" dxfId="2431" priority="2893">
      <formula>IF(AND(AL839&lt;0, RIGHT(TEXT(AL839,"0.#"),1)&lt;&gt;"."),TRUE,FALSE)</formula>
    </cfRule>
    <cfRule type="expression" dxfId="2430" priority="2894">
      <formula>IF(AND(AL839&lt;0, RIGHT(TEXT(AL839,"0.#"),1)="."),TRUE,FALSE)</formula>
    </cfRule>
  </conditionalFormatting>
  <conditionalFormatting sqref="Y839">
    <cfRule type="expression" dxfId="2429" priority="2889">
      <formula>IF(RIGHT(TEXT(Y839,"0.#"),1)=".",FALSE,TRUE)</formula>
    </cfRule>
    <cfRule type="expression" dxfId="2428" priority="2890">
      <formula>IF(RIGHT(TEXT(Y839,"0.#"),1)=".",TRUE,FALSE)</formula>
    </cfRule>
  </conditionalFormatting>
  <conditionalFormatting sqref="AE492">
    <cfRule type="expression" dxfId="2427" priority="1677">
      <formula>IF(RIGHT(TEXT(AE492,"0.#"),1)=".",FALSE,TRUE)</formula>
    </cfRule>
    <cfRule type="expression" dxfId="2426" priority="1678">
      <formula>IF(RIGHT(TEXT(AE492,"0.#"),1)=".",TRUE,FALSE)</formula>
    </cfRule>
  </conditionalFormatting>
  <conditionalFormatting sqref="AE493">
    <cfRule type="expression" dxfId="2425" priority="1675">
      <formula>IF(RIGHT(TEXT(AE493,"0.#"),1)=".",FALSE,TRUE)</formula>
    </cfRule>
    <cfRule type="expression" dxfId="2424" priority="1676">
      <formula>IF(RIGHT(TEXT(AE493,"0.#"),1)=".",TRUE,FALSE)</formula>
    </cfRule>
  </conditionalFormatting>
  <conditionalFormatting sqref="AE494">
    <cfRule type="expression" dxfId="2423" priority="1673">
      <formula>IF(RIGHT(TEXT(AE494,"0.#"),1)=".",FALSE,TRUE)</formula>
    </cfRule>
    <cfRule type="expression" dxfId="2422" priority="1674">
      <formula>IF(RIGHT(TEXT(AE494,"0.#"),1)=".",TRUE,FALSE)</formula>
    </cfRule>
  </conditionalFormatting>
  <conditionalFormatting sqref="AQ493">
    <cfRule type="expression" dxfId="2421" priority="1653">
      <formula>IF(RIGHT(TEXT(AQ493,"0.#"),1)=".",FALSE,TRUE)</formula>
    </cfRule>
    <cfRule type="expression" dxfId="2420" priority="1654">
      <formula>IF(RIGHT(TEXT(AQ493,"0.#"),1)=".",TRUE,FALSE)</formula>
    </cfRule>
  </conditionalFormatting>
  <conditionalFormatting sqref="AQ494">
    <cfRule type="expression" dxfId="2419" priority="1651">
      <formula>IF(RIGHT(TEXT(AQ494,"0.#"),1)=".",FALSE,TRUE)</formula>
    </cfRule>
    <cfRule type="expression" dxfId="2418" priority="1652">
      <formula>IF(RIGHT(TEXT(AQ494,"0.#"),1)=".",TRUE,FALSE)</formula>
    </cfRule>
  </conditionalFormatting>
  <conditionalFormatting sqref="AQ492">
    <cfRule type="expression" dxfId="2417" priority="1649">
      <formula>IF(RIGHT(TEXT(AQ492,"0.#"),1)=".",FALSE,TRUE)</formula>
    </cfRule>
    <cfRule type="expression" dxfId="2416" priority="1650">
      <formula>IF(RIGHT(TEXT(AQ492,"0.#"),1)=".",TRUE,FALSE)</formula>
    </cfRule>
  </conditionalFormatting>
  <conditionalFormatting sqref="AU494">
    <cfRule type="expression" dxfId="2415" priority="1661">
      <formula>IF(RIGHT(TEXT(AU494,"0.#"),1)=".",FALSE,TRUE)</formula>
    </cfRule>
    <cfRule type="expression" dxfId="2414" priority="1662">
      <formula>IF(RIGHT(TEXT(AU494,"0.#"),1)=".",TRUE,FALSE)</formula>
    </cfRule>
  </conditionalFormatting>
  <conditionalFormatting sqref="AU492">
    <cfRule type="expression" dxfId="2413" priority="1665">
      <formula>IF(RIGHT(TEXT(AU492,"0.#"),1)=".",FALSE,TRUE)</formula>
    </cfRule>
    <cfRule type="expression" dxfId="2412" priority="1666">
      <formula>IF(RIGHT(TEXT(AU492,"0.#"),1)=".",TRUE,FALSE)</formula>
    </cfRule>
  </conditionalFormatting>
  <conditionalFormatting sqref="AU493">
    <cfRule type="expression" dxfId="2411" priority="1663">
      <formula>IF(RIGHT(TEXT(AU493,"0.#"),1)=".",FALSE,TRUE)</formula>
    </cfRule>
    <cfRule type="expression" dxfId="2410" priority="1664">
      <formula>IF(RIGHT(TEXT(AU493,"0.#"),1)=".",TRUE,FALSE)</formula>
    </cfRule>
  </conditionalFormatting>
  <conditionalFormatting sqref="AU583">
    <cfRule type="expression" dxfId="2409" priority="1181">
      <formula>IF(RIGHT(TEXT(AU583,"0.#"),1)=".",FALSE,TRUE)</formula>
    </cfRule>
    <cfRule type="expression" dxfId="2408" priority="1182">
      <formula>IF(RIGHT(TEXT(AU583,"0.#"),1)=".",TRUE,FALSE)</formula>
    </cfRule>
  </conditionalFormatting>
  <conditionalFormatting sqref="AU582">
    <cfRule type="expression" dxfId="2407" priority="1183">
      <formula>IF(RIGHT(TEXT(AU582,"0.#"),1)=".",FALSE,TRUE)</formula>
    </cfRule>
    <cfRule type="expression" dxfId="2406" priority="1184">
      <formula>IF(RIGHT(TEXT(AU582,"0.#"),1)=".",TRUE,FALSE)</formula>
    </cfRule>
  </conditionalFormatting>
  <conditionalFormatting sqref="AE499">
    <cfRule type="expression" dxfId="2405" priority="1643">
      <formula>IF(RIGHT(TEXT(AE499,"0.#"),1)=".",FALSE,TRUE)</formula>
    </cfRule>
    <cfRule type="expression" dxfId="2404" priority="1644">
      <formula>IF(RIGHT(TEXT(AE499,"0.#"),1)=".",TRUE,FALSE)</formula>
    </cfRule>
  </conditionalFormatting>
  <conditionalFormatting sqref="AE497">
    <cfRule type="expression" dxfId="2403" priority="1647">
      <formula>IF(RIGHT(TEXT(AE497,"0.#"),1)=".",FALSE,TRUE)</formula>
    </cfRule>
    <cfRule type="expression" dxfId="2402" priority="1648">
      <formula>IF(RIGHT(TEXT(AE497,"0.#"),1)=".",TRUE,FALSE)</formula>
    </cfRule>
  </conditionalFormatting>
  <conditionalFormatting sqref="AE498">
    <cfRule type="expression" dxfId="2401" priority="1645">
      <formula>IF(RIGHT(TEXT(AE498,"0.#"),1)=".",FALSE,TRUE)</formula>
    </cfRule>
    <cfRule type="expression" dxfId="2400" priority="1646">
      <formula>IF(RIGHT(TEXT(AE498,"0.#"),1)=".",TRUE,FALSE)</formula>
    </cfRule>
  </conditionalFormatting>
  <conditionalFormatting sqref="AU499">
    <cfRule type="expression" dxfId="2399" priority="1631">
      <formula>IF(RIGHT(TEXT(AU499,"0.#"),1)=".",FALSE,TRUE)</formula>
    </cfRule>
    <cfRule type="expression" dxfId="2398" priority="1632">
      <formula>IF(RIGHT(TEXT(AU499,"0.#"),1)=".",TRUE,FALSE)</formula>
    </cfRule>
  </conditionalFormatting>
  <conditionalFormatting sqref="AU497">
    <cfRule type="expression" dxfId="2397" priority="1635">
      <formula>IF(RIGHT(TEXT(AU497,"0.#"),1)=".",FALSE,TRUE)</formula>
    </cfRule>
    <cfRule type="expression" dxfId="2396" priority="1636">
      <formula>IF(RIGHT(TEXT(AU497,"0.#"),1)=".",TRUE,FALSE)</formula>
    </cfRule>
  </conditionalFormatting>
  <conditionalFormatting sqref="AU498">
    <cfRule type="expression" dxfId="2395" priority="1633">
      <formula>IF(RIGHT(TEXT(AU498,"0.#"),1)=".",FALSE,TRUE)</formula>
    </cfRule>
    <cfRule type="expression" dxfId="2394" priority="1634">
      <formula>IF(RIGHT(TEXT(AU498,"0.#"),1)=".",TRUE,FALSE)</formula>
    </cfRule>
  </conditionalFormatting>
  <conditionalFormatting sqref="AQ497">
    <cfRule type="expression" dxfId="2393" priority="1619">
      <formula>IF(RIGHT(TEXT(AQ497,"0.#"),1)=".",FALSE,TRUE)</formula>
    </cfRule>
    <cfRule type="expression" dxfId="2392" priority="1620">
      <formula>IF(RIGHT(TEXT(AQ497,"0.#"),1)=".",TRUE,FALSE)</formula>
    </cfRule>
  </conditionalFormatting>
  <conditionalFormatting sqref="AQ498">
    <cfRule type="expression" dxfId="2391" priority="1623">
      <formula>IF(RIGHT(TEXT(AQ498,"0.#"),1)=".",FALSE,TRUE)</formula>
    </cfRule>
    <cfRule type="expression" dxfId="2390" priority="1624">
      <formula>IF(RIGHT(TEXT(AQ498,"0.#"),1)=".",TRUE,FALSE)</formula>
    </cfRule>
  </conditionalFormatting>
  <conditionalFormatting sqref="AQ499">
    <cfRule type="expression" dxfId="2389" priority="1621">
      <formula>IF(RIGHT(TEXT(AQ499,"0.#"),1)=".",FALSE,TRUE)</formula>
    </cfRule>
    <cfRule type="expression" dxfId="2388" priority="1622">
      <formula>IF(RIGHT(TEXT(AQ499,"0.#"),1)=".",TRUE,FALSE)</formula>
    </cfRule>
  </conditionalFormatting>
  <conditionalFormatting sqref="AE504">
    <cfRule type="expression" dxfId="2387" priority="1613">
      <formula>IF(RIGHT(TEXT(AE504,"0.#"),1)=".",FALSE,TRUE)</formula>
    </cfRule>
    <cfRule type="expression" dxfId="2386" priority="1614">
      <formula>IF(RIGHT(TEXT(AE504,"0.#"),1)=".",TRUE,FALSE)</formula>
    </cfRule>
  </conditionalFormatting>
  <conditionalFormatting sqref="AE502">
    <cfRule type="expression" dxfId="2385" priority="1617">
      <formula>IF(RIGHT(TEXT(AE502,"0.#"),1)=".",FALSE,TRUE)</formula>
    </cfRule>
    <cfRule type="expression" dxfId="2384" priority="1618">
      <formula>IF(RIGHT(TEXT(AE502,"0.#"),1)=".",TRUE,FALSE)</formula>
    </cfRule>
  </conditionalFormatting>
  <conditionalFormatting sqref="AE503">
    <cfRule type="expression" dxfId="2383" priority="1615">
      <formula>IF(RIGHT(TEXT(AE503,"0.#"),1)=".",FALSE,TRUE)</formula>
    </cfRule>
    <cfRule type="expression" dxfId="2382" priority="1616">
      <formula>IF(RIGHT(TEXT(AE503,"0.#"),1)=".",TRUE,FALSE)</formula>
    </cfRule>
  </conditionalFormatting>
  <conditionalFormatting sqref="AU504">
    <cfRule type="expression" dxfId="2381" priority="1601">
      <formula>IF(RIGHT(TEXT(AU504,"0.#"),1)=".",FALSE,TRUE)</formula>
    </cfRule>
    <cfRule type="expression" dxfId="2380" priority="1602">
      <formula>IF(RIGHT(TEXT(AU504,"0.#"),1)=".",TRUE,FALSE)</formula>
    </cfRule>
  </conditionalFormatting>
  <conditionalFormatting sqref="AU502">
    <cfRule type="expression" dxfId="2379" priority="1605">
      <formula>IF(RIGHT(TEXT(AU502,"0.#"),1)=".",FALSE,TRUE)</formula>
    </cfRule>
    <cfRule type="expression" dxfId="2378" priority="1606">
      <formula>IF(RIGHT(TEXT(AU502,"0.#"),1)=".",TRUE,FALSE)</formula>
    </cfRule>
  </conditionalFormatting>
  <conditionalFormatting sqref="AU503">
    <cfRule type="expression" dxfId="2377" priority="1603">
      <formula>IF(RIGHT(TEXT(AU503,"0.#"),1)=".",FALSE,TRUE)</formula>
    </cfRule>
    <cfRule type="expression" dxfId="2376" priority="1604">
      <formula>IF(RIGHT(TEXT(AU503,"0.#"),1)=".",TRUE,FALSE)</formula>
    </cfRule>
  </conditionalFormatting>
  <conditionalFormatting sqref="AQ502">
    <cfRule type="expression" dxfId="2375" priority="1589">
      <formula>IF(RIGHT(TEXT(AQ502,"0.#"),1)=".",FALSE,TRUE)</formula>
    </cfRule>
    <cfRule type="expression" dxfId="2374" priority="1590">
      <formula>IF(RIGHT(TEXT(AQ502,"0.#"),1)=".",TRUE,FALSE)</formula>
    </cfRule>
  </conditionalFormatting>
  <conditionalFormatting sqref="AQ503">
    <cfRule type="expression" dxfId="2373" priority="1593">
      <formula>IF(RIGHT(TEXT(AQ503,"0.#"),1)=".",FALSE,TRUE)</formula>
    </cfRule>
    <cfRule type="expression" dxfId="2372" priority="1594">
      <formula>IF(RIGHT(TEXT(AQ503,"0.#"),1)=".",TRUE,FALSE)</formula>
    </cfRule>
  </conditionalFormatting>
  <conditionalFormatting sqref="AQ504">
    <cfRule type="expression" dxfId="2371" priority="1591">
      <formula>IF(RIGHT(TEXT(AQ504,"0.#"),1)=".",FALSE,TRUE)</formula>
    </cfRule>
    <cfRule type="expression" dxfId="2370" priority="1592">
      <formula>IF(RIGHT(TEXT(AQ504,"0.#"),1)=".",TRUE,FALSE)</formula>
    </cfRule>
  </conditionalFormatting>
  <conditionalFormatting sqref="AE509">
    <cfRule type="expression" dxfId="2369" priority="1583">
      <formula>IF(RIGHT(TEXT(AE509,"0.#"),1)=".",FALSE,TRUE)</formula>
    </cfRule>
    <cfRule type="expression" dxfId="2368" priority="1584">
      <formula>IF(RIGHT(TEXT(AE509,"0.#"),1)=".",TRUE,FALSE)</formula>
    </cfRule>
  </conditionalFormatting>
  <conditionalFormatting sqref="AE507">
    <cfRule type="expression" dxfId="2367" priority="1587">
      <formula>IF(RIGHT(TEXT(AE507,"0.#"),1)=".",FALSE,TRUE)</formula>
    </cfRule>
    <cfRule type="expression" dxfId="2366" priority="1588">
      <formula>IF(RIGHT(TEXT(AE507,"0.#"),1)=".",TRUE,FALSE)</formula>
    </cfRule>
  </conditionalFormatting>
  <conditionalFormatting sqref="AE508">
    <cfRule type="expression" dxfId="2365" priority="1585">
      <formula>IF(RIGHT(TEXT(AE508,"0.#"),1)=".",FALSE,TRUE)</formula>
    </cfRule>
    <cfRule type="expression" dxfId="2364" priority="1586">
      <formula>IF(RIGHT(TEXT(AE508,"0.#"),1)=".",TRUE,FALSE)</formula>
    </cfRule>
  </conditionalFormatting>
  <conditionalFormatting sqref="AU509">
    <cfRule type="expression" dxfId="2363" priority="1571">
      <formula>IF(RIGHT(TEXT(AU509,"0.#"),1)=".",FALSE,TRUE)</formula>
    </cfRule>
    <cfRule type="expression" dxfId="2362" priority="1572">
      <formula>IF(RIGHT(TEXT(AU509,"0.#"),1)=".",TRUE,FALSE)</formula>
    </cfRule>
  </conditionalFormatting>
  <conditionalFormatting sqref="AU507">
    <cfRule type="expression" dxfId="2361" priority="1575">
      <formula>IF(RIGHT(TEXT(AU507,"0.#"),1)=".",FALSE,TRUE)</formula>
    </cfRule>
    <cfRule type="expression" dxfId="2360" priority="1576">
      <formula>IF(RIGHT(TEXT(AU507,"0.#"),1)=".",TRUE,FALSE)</formula>
    </cfRule>
  </conditionalFormatting>
  <conditionalFormatting sqref="AU508">
    <cfRule type="expression" dxfId="2359" priority="1573">
      <formula>IF(RIGHT(TEXT(AU508,"0.#"),1)=".",FALSE,TRUE)</formula>
    </cfRule>
    <cfRule type="expression" dxfId="2358" priority="1574">
      <formula>IF(RIGHT(TEXT(AU508,"0.#"),1)=".",TRUE,FALSE)</formula>
    </cfRule>
  </conditionalFormatting>
  <conditionalFormatting sqref="AQ507">
    <cfRule type="expression" dxfId="2357" priority="1559">
      <formula>IF(RIGHT(TEXT(AQ507,"0.#"),1)=".",FALSE,TRUE)</formula>
    </cfRule>
    <cfRule type="expression" dxfId="2356" priority="1560">
      <formula>IF(RIGHT(TEXT(AQ507,"0.#"),1)=".",TRUE,FALSE)</formula>
    </cfRule>
  </conditionalFormatting>
  <conditionalFormatting sqref="AQ508">
    <cfRule type="expression" dxfId="2355" priority="1563">
      <formula>IF(RIGHT(TEXT(AQ508,"0.#"),1)=".",FALSE,TRUE)</formula>
    </cfRule>
    <cfRule type="expression" dxfId="2354" priority="1564">
      <formula>IF(RIGHT(TEXT(AQ508,"0.#"),1)=".",TRUE,FALSE)</formula>
    </cfRule>
  </conditionalFormatting>
  <conditionalFormatting sqref="AQ509">
    <cfRule type="expression" dxfId="2353" priority="1561">
      <formula>IF(RIGHT(TEXT(AQ509,"0.#"),1)=".",FALSE,TRUE)</formula>
    </cfRule>
    <cfRule type="expression" dxfId="2352" priority="1562">
      <formula>IF(RIGHT(TEXT(AQ509,"0.#"),1)=".",TRUE,FALSE)</formula>
    </cfRule>
  </conditionalFormatting>
  <conditionalFormatting sqref="AE465">
    <cfRule type="expression" dxfId="2351" priority="1853">
      <formula>IF(RIGHT(TEXT(AE465,"0.#"),1)=".",FALSE,TRUE)</formula>
    </cfRule>
    <cfRule type="expression" dxfId="2350" priority="1854">
      <formula>IF(RIGHT(TEXT(AE465,"0.#"),1)=".",TRUE,FALSE)</formula>
    </cfRule>
  </conditionalFormatting>
  <conditionalFormatting sqref="AE463">
    <cfRule type="expression" dxfId="2349" priority="1857">
      <formula>IF(RIGHT(TEXT(AE463,"0.#"),1)=".",FALSE,TRUE)</formula>
    </cfRule>
    <cfRule type="expression" dxfId="2348" priority="1858">
      <formula>IF(RIGHT(TEXT(AE463,"0.#"),1)=".",TRUE,FALSE)</formula>
    </cfRule>
  </conditionalFormatting>
  <conditionalFormatting sqref="AE464">
    <cfRule type="expression" dxfId="2347" priority="1855">
      <formula>IF(RIGHT(TEXT(AE464,"0.#"),1)=".",FALSE,TRUE)</formula>
    </cfRule>
    <cfRule type="expression" dxfId="2346" priority="1856">
      <formula>IF(RIGHT(TEXT(AE464,"0.#"),1)=".",TRUE,FALSE)</formula>
    </cfRule>
  </conditionalFormatting>
  <conditionalFormatting sqref="AM465">
    <cfRule type="expression" dxfId="2345" priority="1847">
      <formula>IF(RIGHT(TEXT(AM465,"0.#"),1)=".",FALSE,TRUE)</formula>
    </cfRule>
    <cfRule type="expression" dxfId="2344" priority="1848">
      <formula>IF(RIGHT(TEXT(AM465,"0.#"),1)=".",TRUE,FALSE)</formula>
    </cfRule>
  </conditionalFormatting>
  <conditionalFormatting sqref="AM463">
    <cfRule type="expression" dxfId="2343" priority="1851">
      <formula>IF(RIGHT(TEXT(AM463,"0.#"),1)=".",FALSE,TRUE)</formula>
    </cfRule>
    <cfRule type="expression" dxfId="2342" priority="1852">
      <formula>IF(RIGHT(TEXT(AM463,"0.#"),1)=".",TRUE,FALSE)</formula>
    </cfRule>
  </conditionalFormatting>
  <conditionalFormatting sqref="AM464">
    <cfRule type="expression" dxfId="2341" priority="1849">
      <formula>IF(RIGHT(TEXT(AM464,"0.#"),1)=".",FALSE,TRUE)</formula>
    </cfRule>
    <cfRule type="expression" dxfId="2340" priority="1850">
      <formula>IF(RIGHT(TEXT(AM464,"0.#"),1)=".",TRUE,FALSE)</formula>
    </cfRule>
  </conditionalFormatting>
  <conditionalFormatting sqref="AU465">
    <cfRule type="expression" dxfId="2339" priority="1841">
      <formula>IF(RIGHT(TEXT(AU465,"0.#"),1)=".",FALSE,TRUE)</formula>
    </cfRule>
    <cfRule type="expression" dxfId="2338" priority="1842">
      <formula>IF(RIGHT(TEXT(AU465,"0.#"),1)=".",TRUE,FALSE)</formula>
    </cfRule>
  </conditionalFormatting>
  <conditionalFormatting sqref="AU463">
    <cfRule type="expression" dxfId="2337" priority="1845">
      <formula>IF(RIGHT(TEXT(AU463,"0.#"),1)=".",FALSE,TRUE)</formula>
    </cfRule>
    <cfRule type="expression" dxfId="2336" priority="1846">
      <formula>IF(RIGHT(TEXT(AU463,"0.#"),1)=".",TRUE,FALSE)</formula>
    </cfRule>
  </conditionalFormatting>
  <conditionalFormatting sqref="AU464">
    <cfRule type="expression" dxfId="2335" priority="1843">
      <formula>IF(RIGHT(TEXT(AU464,"0.#"),1)=".",FALSE,TRUE)</formula>
    </cfRule>
    <cfRule type="expression" dxfId="2334" priority="1844">
      <formula>IF(RIGHT(TEXT(AU464,"0.#"),1)=".",TRUE,FALSE)</formula>
    </cfRule>
  </conditionalFormatting>
  <conditionalFormatting sqref="AI465">
    <cfRule type="expression" dxfId="2333" priority="1835">
      <formula>IF(RIGHT(TEXT(AI465,"0.#"),1)=".",FALSE,TRUE)</formula>
    </cfRule>
    <cfRule type="expression" dxfId="2332" priority="1836">
      <formula>IF(RIGHT(TEXT(AI465,"0.#"),1)=".",TRUE,FALSE)</formula>
    </cfRule>
  </conditionalFormatting>
  <conditionalFormatting sqref="AI463">
    <cfRule type="expression" dxfId="2331" priority="1839">
      <formula>IF(RIGHT(TEXT(AI463,"0.#"),1)=".",FALSE,TRUE)</formula>
    </cfRule>
    <cfRule type="expression" dxfId="2330" priority="1840">
      <formula>IF(RIGHT(TEXT(AI463,"0.#"),1)=".",TRUE,FALSE)</formula>
    </cfRule>
  </conditionalFormatting>
  <conditionalFormatting sqref="AI464">
    <cfRule type="expression" dxfId="2329" priority="1837">
      <formula>IF(RIGHT(TEXT(AI464,"0.#"),1)=".",FALSE,TRUE)</formula>
    </cfRule>
    <cfRule type="expression" dxfId="2328" priority="1838">
      <formula>IF(RIGHT(TEXT(AI464,"0.#"),1)=".",TRUE,FALSE)</formula>
    </cfRule>
  </conditionalFormatting>
  <conditionalFormatting sqref="AQ463">
    <cfRule type="expression" dxfId="2327" priority="1829">
      <formula>IF(RIGHT(TEXT(AQ463,"0.#"),1)=".",FALSE,TRUE)</formula>
    </cfRule>
    <cfRule type="expression" dxfId="2326" priority="1830">
      <formula>IF(RIGHT(TEXT(AQ463,"0.#"),1)=".",TRUE,FALSE)</formula>
    </cfRule>
  </conditionalFormatting>
  <conditionalFormatting sqref="AQ464">
    <cfRule type="expression" dxfId="2325" priority="1833">
      <formula>IF(RIGHT(TEXT(AQ464,"0.#"),1)=".",FALSE,TRUE)</formula>
    </cfRule>
    <cfRule type="expression" dxfId="2324" priority="1834">
      <formula>IF(RIGHT(TEXT(AQ464,"0.#"),1)=".",TRUE,FALSE)</formula>
    </cfRule>
  </conditionalFormatting>
  <conditionalFormatting sqref="AQ465">
    <cfRule type="expression" dxfId="2323" priority="1831">
      <formula>IF(RIGHT(TEXT(AQ465,"0.#"),1)=".",FALSE,TRUE)</formula>
    </cfRule>
    <cfRule type="expression" dxfId="2322" priority="1832">
      <formula>IF(RIGHT(TEXT(AQ465,"0.#"),1)=".",TRUE,FALSE)</formula>
    </cfRule>
  </conditionalFormatting>
  <conditionalFormatting sqref="AE470">
    <cfRule type="expression" dxfId="2321" priority="1823">
      <formula>IF(RIGHT(TEXT(AE470,"0.#"),1)=".",FALSE,TRUE)</formula>
    </cfRule>
    <cfRule type="expression" dxfId="2320" priority="1824">
      <formula>IF(RIGHT(TEXT(AE470,"0.#"),1)=".",TRUE,FALSE)</formula>
    </cfRule>
  </conditionalFormatting>
  <conditionalFormatting sqref="AE468">
    <cfRule type="expression" dxfId="2319" priority="1827">
      <formula>IF(RIGHT(TEXT(AE468,"0.#"),1)=".",FALSE,TRUE)</formula>
    </cfRule>
    <cfRule type="expression" dxfId="2318" priority="1828">
      <formula>IF(RIGHT(TEXT(AE468,"0.#"),1)=".",TRUE,FALSE)</formula>
    </cfRule>
  </conditionalFormatting>
  <conditionalFormatting sqref="AE469">
    <cfRule type="expression" dxfId="2317" priority="1825">
      <formula>IF(RIGHT(TEXT(AE469,"0.#"),1)=".",FALSE,TRUE)</formula>
    </cfRule>
    <cfRule type="expression" dxfId="2316" priority="1826">
      <formula>IF(RIGHT(TEXT(AE469,"0.#"),1)=".",TRUE,FALSE)</formula>
    </cfRule>
  </conditionalFormatting>
  <conditionalFormatting sqref="AM470">
    <cfRule type="expression" dxfId="2315" priority="1817">
      <formula>IF(RIGHT(TEXT(AM470,"0.#"),1)=".",FALSE,TRUE)</formula>
    </cfRule>
    <cfRule type="expression" dxfId="2314" priority="1818">
      <formula>IF(RIGHT(TEXT(AM470,"0.#"),1)=".",TRUE,FALSE)</formula>
    </cfRule>
  </conditionalFormatting>
  <conditionalFormatting sqref="AM468">
    <cfRule type="expression" dxfId="2313" priority="1821">
      <formula>IF(RIGHT(TEXT(AM468,"0.#"),1)=".",FALSE,TRUE)</formula>
    </cfRule>
    <cfRule type="expression" dxfId="2312" priority="1822">
      <formula>IF(RIGHT(TEXT(AM468,"0.#"),1)=".",TRUE,FALSE)</formula>
    </cfRule>
  </conditionalFormatting>
  <conditionalFormatting sqref="AM469">
    <cfRule type="expression" dxfId="2311" priority="1819">
      <formula>IF(RIGHT(TEXT(AM469,"0.#"),1)=".",FALSE,TRUE)</formula>
    </cfRule>
    <cfRule type="expression" dxfId="2310" priority="1820">
      <formula>IF(RIGHT(TEXT(AM469,"0.#"),1)=".",TRUE,FALSE)</formula>
    </cfRule>
  </conditionalFormatting>
  <conditionalFormatting sqref="AU470">
    <cfRule type="expression" dxfId="2309" priority="1811">
      <formula>IF(RIGHT(TEXT(AU470,"0.#"),1)=".",FALSE,TRUE)</formula>
    </cfRule>
    <cfRule type="expression" dxfId="2308" priority="1812">
      <formula>IF(RIGHT(TEXT(AU470,"0.#"),1)=".",TRUE,FALSE)</formula>
    </cfRule>
  </conditionalFormatting>
  <conditionalFormatting sqref="AU468">
    <cfRule type="expression" dxfId="2307" priority="1815">
      <formula>IF(RIGHT(TEXT(AU468,"0.#"),1)=".",FALSE,TRUE)</formula>
    </cfRule>
    <cfRule type="expression" dxfId="2306" priority="1816">
      <formula>IF(RIGHT(TEXT(AU468,"0.#"),1)=".",TRUE,FALSE)</formula>
    </cfRule>
  </conditionalFormatting>
  <conditionalFormatting sqref="AU469">
    <cfRule type="expression" dxfId="2305" priority="1813">
      <formula>IF(RIGHT(TEXT(AU469,"0.#"),1)=".",FALSE,TRUE)</formula>
    </cfRule>
    <cfRule type="expression" dxfId="2304" priority="1814">
      <formula>IF(RIGHT(TEXT(AU469,"0.#"),1)=".",TRUE,FALSE)</formula>
    </cfRule>
  </conditionalFormatting>
  <conditionalFormatting sqref="AI470">
    <cfRule type="expression" dxfId="2303" priority="1805">
      <formula>IF(RIGHT(TEXT(AI470,"0.#"),1)=".",FALSE,TRUE)</formula>
    </cfRule>
    <cfRule type="expression" dxfId="2302" priority="1806">
      <formula>IF(RIGHT(TEXT(AI470,"0.#"),1)=".",TRUE,FALSE)</formula>
    </cfRule>
  </conditionalFormatting>
  <conditionalFormatting sqref="AI468">
    <cfRule type="expression" dxfId="2301" priority="1809">
      <formula>IF(RIGHT(TEXT(AI468,"0.#"),1)=".",FALSE,TRUE)</formula>
    </cfRule>
    <cfRule type="expression" dxfId="2300" priority="1810">
      <formula>IF(RIGHT(TEXT(AI468,"0.#"),1)=".",TRUE,FALSE)</formula>
    </cfRule>
  </conditionalFormatting>
  <conditionalFormatting sqref="AI469">
    <cfRule type="expression" dxfId="2299" priority="1807">
      <formula>IF(RIGHT(TEXT(AI469,"0.#"),1)=".",FALSE,TRUE)</formula>
    </cfRule>
    <cfRule type="expression" dxfId="2298" priority="1808">
      <formula>IF(RIGHT(TEXT(AI469,"0.#"),1)=".",TRUE,FALSE)</formula>
    </cfRule>
  </conditionalFormatting>
  <conditionalFormatting sqref="AQ468">
    <cfRule type="expression" dxfId="2297" priority="1799">
      <formula>IF(RIGHT(TEXT(AQ468,"0.#"),1)=".",FALSE,TRUE)</formula>
    </cfRule>
    <cfRule type="expression" dxfId="2296" priority="1800">
      <formula>IF(RIGHT(TEXT(AQ468,"0.#"),1)=".",TRUE,FALSE)</formula>
    </cfRule>
  </conditionalFormatting>
  <conditionalFormatting sqref="AQ469">
    <cfRule type="expression" dxfId="2295" priority="1803">
      <formula>IF(RIGHT(TEXT(AQ469,"0.#"),1)=".",FALSE,TRUE)</formula>
    </cfRule>
    <cfRule type="expression" dxfId="2294" priority="1804">
      <formula>IF(RIGHT(TEXT(AQ469,"0.#"),1)=".",TRUE,FALSE)</formula>
    </cfRule>
  </conditionalFormatting>
  <conditionalFormatting sqref="AQ470">
    <cfRule type="expression" dxfId="2293" priority="1801">
      <formula>IF(RIGHT(TEXT(AQ470,"0.#"),1)=".",FALSE,TRUE)</formula>
    </cfRule>
    <cfRule type="expression" dxfId="2292" priority="1802">
      <formula>IF(RIGHT(TEXT(AQ470,"0.#"),1)=".",TRUE,FALSE)</formula>
    </cfRule>
  </conditionalFormatting>
  <conditionalFormatting sqref="AE475">
    <cfRule type="expression" dxfId="2291" priority="1793">
      <formula>IF(RIGHT(TEXT(AE475,"0.#"),1)=".",FALSE,TRUE)</formula>
    </cfRule>
    <cfRule type="expression" dxfId="2290" priority="1794">
      <formula>IF(RIGHT(TEXT(AE475,"0.#"),1)=".",TRUE,FALSE)</formula>
    </cfRule>
  </conditionalFormatting>
  <conditionalFormatting sqref="AE473">
    <cfRule type="expression" dxfId="2289" priority="1797">
      <formula>IF(RIGHT(TEXT(AE473,"0.#"),1)=".",FALSE,TRUE)</formula>
    </cfRule>
    <cfRule type="expression" dxfId="2288" priority="1798">
      <formula>IF(RIGHT(TEXT(AE473,"0.#"),1)=".",TRUE,FALSE)</formula>
    </cfRule>
  </conditionalFormatting>
  <conditionalFormatting sqref="AE474">
    <cfRule type="expression" dxfId="2287" priority="1795">
      <formula>IF(RIGHT(TEXT(AE474,"0.#"),1)=".",FALSE,TRUE)</formula>
    </cfRule>
    <cfRule type="expression" dxfId="2286" priority="1796">
      <formula>IF(RIGHT(TEXT(AE474,"0.#"),1)=".",TRUE,FALSE)</formula>
    </cfRule>
  </conditionalFormatting>
  <conditionalFormatting sqref="AM475">
    <cfRule type="expression" dxfId="2285" priority="1787">
      <formula>IF(RIGHT(TEXT(AM475,"0.#"),1)=".",FALSE,TRUE)</formula>
    </cfRule>
    <cfRule type="expression" dxfId="2284" priority="1788">
      <formula>IF(RIGHT(TEXT(AM475,"0.#"),1)=".",TRUE,FALSE)</formula>
    </cfRule>
  </conditionalFormatting>
  <conditionalFormatting sqref="AM473">
    <cfRule type="expression" dxfId="2283" priority="1791">
      <formula>IF(RIGHT(TEXT(AM473,"0.#"),1)=".",FALSE,TRUE)</formula>
    </cfRule>
    <cfRule type="expression" dxfId="2282" priority="1792">
      <formula>IF(RIGHT(TEXT(AM473,"0.#"),1)=".",TRUE,FALSE)</formula>
    </cfRule>
  </conditionalFormatting>
  <conditionalFormatting sqref="AM474">
    <cfRule type="expression" dxfId="2281" priority="1789">
      <formula>IF(RIGHT(TEXT(AM474,"0.#"),1)=".",FALSE,TRUE)</formula>
    </cfRule>
    <cfRule type="expression" dxfId="2280" priority="1790">
      <formula>IF(RIGHT(TEXT(AM474,"0.#"),1)=".",TRUE,FALSE)</formula>
    </cfRule>
  </conditionalFormatting>
  <conditionalFormatting sqref="AU475">
    <cfRule type="expression" dxfId="2279" priority="1781">
      <formula>IF(RIGHT(TEXT(AU475,"0.#"),1)=".",FALSE,TRUE)</formula>
    </cfRule>
    <cfRule type="expression" dxfId="2278" priority="1782">
      <formula>IF(RIGHT(TEXT(AU475,"0.#"),1)=".",TRUE,FALSE)</formula>
    </cfRule>
  </conditionalFormatting>
  <conditionalFormatting sqref="AU473">
    <cfRule type="expression" dxfId="2277" priority="1785">
      <formula>IF(RIGHT(TEXT(AU473,"0.#"),1)=".",FALSE,TRUE)</formula>
    </cfRule>
    <cfRule type="expression" dxfId="2276" priority="1786">
      <formula>IF(RIGHT(TEXT(AU473,"0.#"),1)=".",TRUE,FALSE)</formula>
    </cfRule>
  </conditionalFormatting>
  <conditionalFormatting sqref="AU474">
    <cfRule type="expression" dxfId="2275" priority="1783">
      <formula>IF(RIGHT(TEXT(AU474,"0.#"),1)=".",FALSE,TRUE)</formula>
    </cfRule>
    <cfRule type="expression" dxfId="2274" priority="1784">
      <formula>IF(RIGHT(TEXT(AU474,"0.#"),1)=".",TRUE,FALSE)</formula>
    </cfRule>
  </conditionalFormatting>
  <conditionalFormatting sqref="AI475">
    <cfRule type="expression" dxfId="2273" priority="1775">
      <formula>IF(RIGHT(TEXT(AI475,"0.#"),1)=".",FALSE,TRUE)</formula>
    </cfRule>
    <cfRule type="expression" dxfId="2272" priority="1776">
      <formula>IF(RIGHT(TEXT(AI475,"0.#"),1)=".",TRUE,FALSE)</formula>
    </cfRule>
  </conditionalFormatting>
  <conditionalFormatting sqref="AI473">
    <cfRule type="expression" dxfId="2271" priority="1779">
      <formula>IF(RIGHT(TEXT(AI473,"0.#"),1)=".",FALSE,TRUE)</formula>
    </cfRule>
    <cfRule type="expression" dxfId="2270" priority="1780">
      <formula>IF(RIGHT(TEXT(AI473,"0.#"),1)=".",TRUE,FALSE)</formula>
    </cfRule>
  </conditionalFormatting>
  <conditionalFormatting sqref="AI474">
    <cfRule type="expression" dxfId="2269" priority="1777">
      <formula>IF(RIGHT(TEXT(AI474,"0.#"),1)=".",FALSE,TRUE)</formula>
    </cfRule>
    <cfRule type="expression" dxfId="2268" priority="1778">
      <formula>IF(RIGHT(TEXT(AI474,"0.#"),1)=".",TRUE,FALSE)</formula>
    </cfRule>
  </conditionalFormatting>
  <conditionalFormatting sqref="AQ473">
    <cfRule type="expression" dxfId="2267" priority="1769">
      <formula>IF(RIGHT(TEXT(AQ473,"0.#"),1)=".",FALSE,TRUE)</formula>
    </cfRule>
    <cfRule type="expression" dxfId="2266" priority="1770">
      <formula>IF(RIGHT(TEXT(AQ473,"0.#"),1)=".",TRUE,FALSE)</formula>
    </cfRule>
  </conditionalFormatting>
  <conditionalFormatting sqref="AQ474">
    <cfRule type="expression" dxfId="2265" priority="1773">
      <formula>IF(RIGHT(TEXT(AQ474,"0.#"),1)=".",FALSE,TRUE)</formula>
    </cfRule>
    <cfRule type="expression" dxfId="2264" priority="1774">
      <formula>IF(RIGHT(TEXT(AQ474,"0.#"),1)=".",TRUE,FALSE)</formula>
    </cfRule>
  </conditionalFormatting>
  <conditionalFormatting sqref="AQ475">
    <cfRule type="expression" dxfId="2263" priority="1771">
      <formula>IF(RIGHT(TEXT(AQ475,"0.#"),1)=".",FALSE,TRUE)</formula>
    </cfRule>
    <cfRule type="expression" dxfId="2262" priority="1772">
      <formula>IF(RIGHT(TEXT(AQ475,"0.#"),1)=".",TRUE,FALSE)</formula>
    </cfRule>
  </conditionalFormatting>
  <conditionalFormatting sqref="AE480">
    <cfRule type="expression" dxfId="2261" priority="1763">
      <formula>IF(RIGHT(TEXT(AE480,"0.#"),1)=".",FALSE,TRUE)</formula>
    </cfRule>
    <cfRule type="expression" dxfId="2260" priority="1764">
      <formula>IF(RIGHT(TEXT(AE480,"0.#"),1)=".",TRUE,FALSE)</formula>
    </cfRule>
  </conditionalFormatting>
  <conditionalFormatting sqref="AE478">
    <cfRule type="expression" dxfId="2259" priority="1767">
      <formula>IF(RIGHT(TEXT(AE478,"0.#"),1)=".",FALSE,TRUE)</formula>
    </cfRule>
    <cfRule type="expression" dxfId="2258" priority="1768">
      <formula>IF(RIGHT(TEXT(AE478,"0.#"),1)=".",TRUE,FALSE)</formula>
    </cfRule>
  </conditionalFormatting>
  <conditionalFormatting sqref="AE479">
    <cfRule type="expression" dxfId="2257" priority="1765">
      <formula>IF(RIGHT(TEXT(AE479,"0.#"),1)=".",FALSE,TRUE)</formula>
    </cfRule>
    <cfRule type="expression" dxfId="2256" priority="1766">
      <formula>IF(RIGHT(TEXT(AE479,"0.#"),1)=".",TRUE,FALSE)</formula>
    </cfRule>
  </conditionalFormatting>
  <conditionalFormatting sqref="AM480">
    <cfRule type="expression" dxfId="2255" priority="1757">
      <formula>IF(RIGHT(TEXT(AM480,"0.#"),1)=".",FALSE,TRUE)</formula>
    </cfRule>
    <cfRule type="expression" dxfId="2254" priority="1758">
      <formula>IF(RIGHT(TEXT(AM480,"0.#"),1)=".",TRUE,FALSE)</formula>
    </cfRule>
  </conditionalFormatting>
  <conditionalFormatting sqref="AM478">
    <cfRule type="expression" dxfId="2253" priority="1761">
      <formula>IF(RIGHT(TEXT(AM478,"0.#"),1)=".",FALSE,TRUE)</formula>
    </cfRule>
    <cfRule type="expression" dxfId="2252" priority="1762">
      <formula>IF(RIGHT(TEXT(AM478,"0.#"),1)=".",TRUE,FALSE)</formula>
    </cfRule>
  </conditionalFormatting>
  <conditionalFormatting sqref="AM479">
    <cfRule type="expression" dxfId="2251" priority="1759">
      <formula>IF(RIGHT(TEXT(AM479,"0.#"),1)=".",FALSE,TRUE)</formula>
    </cfRule>
    <cfRule type="expression" dxfId="2250" priority="1760">
      <formula>IF(RIGHT(TEXT(AM479,"0.#"),1)=".",TRUE,FALSE)</formula>
    </cfRule>
  </conditionalFormatting>
  <conditionalFormatting sqref="AU480">
    <cfRule type="expression" dxfId="2249" priority="1751">
      <formula>IF(RIGHT(TEXT(AU480,"0.#"),1)=".",FALSE,TRUE)</formula>
    </cfRule>
    <cfRule type="expression" dxfId="2248" priority="1752">
      <formula>IF(RIGHT(TEXT(AU480,"0.#"),1)=".",TRUE,FALSE)</formula>
    </cfRule>
  </conditionalFormatting>
  <conditionalFormatting sqref="AU478">
    <cfRule type="expression" dxfId="2247" priority="1755">
      <formula>IF(RIGHT(TEXT(AU478,"0.#"),1)=".",FALSE,TRUE)</formula>
    </cfRule>
    <cfRule type="expression" dxfId="2246" priority="1756">
      <formula>IF(RIGHT(TEXT(AU478,"0.#"),1)=".",TRUE,FALSE)</formula>
    </cfRule>
  </conditionalFormatting>
  <conditionalFormatting sqref="AU479">
    <cfRule type="expression" dxfId="2245" priority="1753">
      <formula>IF(RIGHT(TEXT(AU479,"0.#"),1)=".",FALSE,TRUE)</formula>
    </cfRule>
    <cfRule type="expression" dxfId="2244" priority="1754">
      <formula>IF(RIGHT(TEXT(AU479,"0.#"),1)=".",TRUE,FALSE)</formula>
    </cfRule>
  </conditionalFormatting>
  <conditionalFormatting sqref="AI480">
    <cfRule type="expression" dxfId="2243" priority="1745">
      <formula>IF(RIGHT(TEXT(AI480,"0.#"),1)=".",FALSE,TRUE)</formula>
    </cfRule>
    <cfRule type="expression" dxfId="2242" priority="1746">
      <formula>IF(RIGHT(TEXT(AI480,"0.#"),1)=".",TRUE,FALSE)</formula>
    </cfRule>
  </conditionalFormatting>
  <conditionalFormatting sqref="AI478">
    <cfRule type="expression" dxfId="2241" priority="1749">
      <formula>IF(RIGHT(TEXT(AI478,"0.#"),1)=".",FALSE,TRUE)</formula>
    </cfRule>
    <cfRule type="expression" dxfId="2240" priority="1750">
      <formula>IF(RIGHT(TEXT(AI478,"0.#"),1)=".",TRUE,FALSE)</formula>
    </cfRule>
  </conditionalFormatting>
  <conditionalFormatting sqref="AI479">
    <cfRule type="expression" dxfId="2239" priority="1747">
      <formula>IF(RIGHT(TEXT(AI479,"0.#"),1)=".",FALSE,TRUE)</formula>
    </cfRule>
    <cfRule type="expression" dxfId="2238" priority="1748">
      <formula>IF(RIGHT(TEXT(AI479,"0.#"),1)=".",TRUE,FALSE)</formula>
    </cfRule>
  </conditionalFormatting>
  <conditionalFormatting sqref="AQ478">
    <cfRule type="expression" dxfId="2237" priority="1739">
      <formula>IF(RIGHT(TEXT(AQ478,"0.#"),1)=".",FALSE,TRUE)</formula>
    </cfRule>
    <cfRule type="expression" dxfId="2236" priority="1740">
      <formula>IF(RIGHT(TEXT(AQ478,"0.#"),1)=".",TRUE,FALSE)</formula>
    </cfRule>
  </conditionalFormatting>
  <conditionalFormatting sqref="AQ479">
    <cfRule type="expression" dxfId="2235" priority="1743">
      <formula>IF(RIGHT(TEXT(AQ479,"0.#"),1)=".",FALSE,TRUE)</formula>
    </cfRule>
    <cfRule type="expression" dxfId="2234" priority="1744">
      <formula>IF(RIGHT(TEXT(AQ479,"0.#"),1)=".",TRUE,FALSE)</formula>
    </cfRule>
  </conditionalFormatting>
  <conditionalFormatting sqref="AQ480">
    <cfRule type="expression" dxfId="2233" priority="1741">
      <formula>IF(RIGHT(TEXT(AQ480,"0.#"),1)=".",FALSE,TRUE)</formula>
    </cfRule>
    <cfRule type="expression" dxfId="2232" priority="1742">
      <formula>IF(RIGHT(TEXT(AQ480,"0.#"),1)=".",TRUE,FALSE)</formula>
    </cfRule>
  </conditionalFormatting>
  <conditionalFormatting sqref="AM47">
    <cfRule type="expression" dxfId="2231" priority="2033">
      <formula>IF(RIGHT(TEXT(AM47,"0.#"),1)=".",FALSE,TRUE)</formula>
    </cfRule>
    <cfRule type="expression" dxfId="2230" priority="2034">
      <formula>IF(RIGHT(TEXT(AM47,"0.#"),1)=".",TRUE,FALSE)</formula>
    </cfRule>
  </conditionalFormatting>
  <conditionalFormatting sqref="AM46">
    <cfRule type="expression" dxfId="2229" priority="2035">
      <formula>IF(RIGHT(TEXT(AM46,"0.#"),1)=".",FALSE,TRUE)</formula>
    </cfRule>
    <cfRule type="expression" dxfId="2228" priority="2036">
      <formula>IF(RIGHT(TEXT(AM46,"0.#"),1)=".",TRUE,FALSE)</formula>
    </cfRule>
  </conditionalFormatting>
  <conditionalFormatting sqref="AU46:AU48">
    <cfRule type="expression" dxfId="2227" priority="2027">
      <formula>IF(RIGHT(TEXT(AU46,"0.#"),1)=".",FALSE,TRUE)</formula>
    </cfRule>
    <cfRule type="expression" dxfId="2226" priority="2028">
      <formula>IF(RIGHT(TEXT(AU46,"0.#"),1)=".",TRUE,FALSE)</formula>
    </cfRule>
  </conditionalFormatting>
  <conditionalFormatting sqref="AM48">
    <cfRule type="expression" dxfId="2225" priority="2031">
      <formula>IF(RIGHT(TEXT(AM48,"0.#"),1)=".",FALSE,TRUE)</formula>
    </cfRule>
    <cfRule type="expression" dxfId="2224" priority="2032">
      <formula>IF(RIGHT(TEXT(AM48,"0.#"),1)=".",TRUE,FALSE)</formula>
    </cfRule>
  </conditionalFormatting>
  <conditionalFormatting sqref="AQ46:AQ48">
    <cfRule type="expression" dxfId="2223" priority="2029">
      <formula>IF(RIGHT(TEXT(AQ46,"0.#"),1)=".",FALSE,TRUE)</formula>
    </cfRule>
    <cfRule type="expression" dxfId="2222" priority="2030">
      <formula>IF(RIGHT(TEXT(AQ46,"0.#"),1)=".",TRUE,FALSE)</formula>
    </cfRule>
  </conditionalFormatting>
  <conditionalFormatting sqref="AE146:AE147 AI146:AI147 AM146:AM147 AQ146:AQ147 AU146:AU147">
    <cfRule type="expression" dxfId="2221" priority="2021">
      <formula>IF(RIGHT(TEXT(AE146,"0.#"),1)=".",FALSE,TRUE)</formula>
    </cfRule>
    <cfRule type="expression" dxfId="2220" priority="2022">
      <formula>IF(RIGHT(TEXT(AE146,"0.#"),1)=".",TRUE,FALSE)</formula>
    </cfRule>
  </conditionalFormatting>
  <conditionalFormatting sqref="AE138:AE139 AI138:AI139 AM138:AM139 AQ138:AQ139 AU138:AU139">
    <cfRule type="expression" dxfId="2219" priority="2025">
      <formula>IF(RIGHT(TEXT(AE138,"0.#"),1)=".",FALSE,TRUE)</formula>
    </cfRule>
    <cfRule type="expression" dxfId="2218" priority="2026">
      <formula>IF(RIGHT(TEXT(AE138,"0.#"),1)=".",TRUE,FALSE)</formula>
    </cfRule>
  </conditionalFormatting>
  <conditionalFormatting sqref="AE142:AE143 AI142:AI143 AM142:AM143 AQ142:AQ143 AU142:AU143">
    <cfRule type="expression" dxfId="2217" priority="2023">
      <formula>IF(RIGHT(TEXT(AE142,"0.#"),1)=".",FALSE,TRUE)</formula>
    </cfRule>
    <cfRule type="expression" dxfId="2216" priority="2024">
      <formula>IF(RIGHT(TEXT(AE142,"0.#"),1)=".",TRUE,FALSE)</formula>
    </cfRule>
  </conditionalFormatting>
  <conditionalFormatting sqref="AE198:AE199 AI198:AI199 AM198:AM199 AQ198:AQ199 AU198:AU199">
    <cfRule type="expression" dxfId="2215" priority="2015">
      <formula>IF(RIGHT(TEXT(AE198,"0.#"),1)=".",FALSE,TRUE)</formula>
    </cfRule>
    <cfRule type="expression" dxfId="2214" priority="2016">
      <formula>IF(RIGHT(TEXT(AE198,"0.#"),1)=".",TRUE,FALSE)</formula>
    </cfRule>
  </conditionalFormatting>
  <conditionalFormatting sqref="AE150:AE151 AI150:AI151 AM150:AM151 AQ150:AQ151 AU150:AU151">
    <cfRule type="expression" dxfId="2213" priority="2019">
      <formula>IF(RIGHT(TEXT(AE150,"0.#"),1)=".",FALSE,TRUE)</formula>
    </cfRule>
    <cfRule type="expression" dxfId="2212" priority="2020">
      <formula>IF(RIGHT(TEXT(AE150,"0.#"),1)=".",TRUE,FALSE)</formula>
    </cfRule>
  </conditionalFormatting>
  <conditionalFormatting sqref="AE194:AE195 AI194:AI195 AM194:AM195 AQ194:AQ195 AU194:AU195">
    <cfRule type="expression" dxfId="2211" priority="2017">
      <formula>IF(RIGHT(TEXT(AE194,"0.#"),1)=".",FALSE,TRUE)</formula>
    </cfRule>
    <cfRule type="expression" dxfId="2210" priority="2018">
      <formula>IF(RIGHT(TEXT(AE194,"0.#"),1)=".",TRUE,FALSE)</formula>
    </cfRule>
  </conditionalFormatting>
  <conditionalFormatting sqref="AE210:AE211 AI210:AI211 AM210:AM211 AQ210:AQ211 AU210:AU211">
    <cfRule type="expression" dxfId="2209" priority="2009">
      <formula>IF(RIGHT(TEXT(AE210,"0.#"),1)=".",FALSE,TRUE)</formula>
    </cfRule>
    <cfRule type="expression" dxfId="2208" priority="2010">
      <formula>IF(RIGHT(TEXT(AE210,"0.#"),1)=".",TRUE,FALSE)</formula>
    </cfRule>
  </conditionalFormatting>
  <conditionalFormatting sqref="AE202:AE203 AI202:AI203 AM202:AM203 AQ202:AQ203 AU202:AU203">
    <cfRule type="expression" dxfId="2207" priority="2013">
      <formula>IF(RIGHT(TEXT(AE202,"0.#"),1)=".",FALSE,TRUE)</formula>
    </cfRule>
    <cfRule type="expression" dxfId="2206" priority="2014">
      <formula>IF(RIGHT(TEXT(AE202,"0.#"),1)=".",TRUE,FALSE)</formula>
    </cfRule>
  </conditionalFormatting>
  <conditionalFormatting sqref="AE206:AE207 AI206:AI207 AM206:AM207 AQ206:AQ207 AU206:AU207">
    <cfRule type="expression" dxfId="2205" priority="2011">
      <formula>IF(RIGHT(TEXT(AE206,"0.#"),1)=".",FALSE,TRUE)</formula>
    </cfRule>
    <cfRule type="expression" dxfId="2204" priority="2012">
      <formula>IF(RIGHT(TEXT(AE206,"0.#"),1)=".",TRUE,FALSE)</formula>
    </cfRule>
  </conditionalFormatting>
  <conditionalFormatting sqref="AE262:AE263 AI262:AI263 AM262:AM263 AQ262:AQ263 AU262:AU263">
    <cfRule type="expression" dxfId="2203" priority="2003">
      <formula>IF(RIGHT(TEXT(AE262,"0.#"),1)=".",FALSE,TRUE)</formula>
    </cfRule>
    <cfRule type="expression" dxfId="2202" priority="2004">
      <formula>IF(RIGHT(TEXT(AE262,"0.#"),1)=".",TRUE,FALSE)</formula>
    </cfRule>
  </conditionalFormatting>
  <conditionalFormatting sqref="AE254:AE255 AI254:AI255 AM254:AM255 AQ254:AQ255 AU254:AU255">
    <cfRule type="expression" dxfId="2201" priority="2007">
      <formula>IF(RIGHT(TEXT(AE254,"0.#"),1)=".",FALSE,TRUE)</formula>
    </cfRule>
    <cfRule type="expression" dxfId="2200" priority="2008">
      <formula>IF(RIGHT(TEXT(AE254,"0.#"),1)=".",TRUE,FALSE)</formula>
    </cfRule>
  </conditionalFormatting>
  <conditionalFormatting sqref="AE258:AE259 AI258:AI259 AM258:AM259 AQ258:AQ259 AU258:AU259">
    <cfRule type="expression" dxfId="2199" priority="2005">
      <formula>IF(RIGHT(TEXT(AE258,"0.#"),1)=".",FALSE,TRUE)</formula>
    </cfRule>
    <cfRule type="expression" dxfId="2198" priority="2006">
      <formula>IF(RIGHT(TEXT(AE258,"0.#"),1)=".",TRUE,FALSE)</formula>
    </cfRule>
  </conditionalFormatting>
  <conditionalFormatting sqref="AE314:AE315 AI314:AI315 AM314:AM315 AQ314:AQ315 AU314:AU315">
    <cfRule type="expression" dxfId="2197" priority="1997">
      <formula>IF(RIGHT(TEXT(AE314,"0.#"),1)=".",FALSE,TRUE)</formula>
    </cfRule>
    <cfRule type="expression" dxfId="2196" priority="1998">
      <formula>IF(RIGHT(TEXT(AE314,"0.#"),1)=".",TRUE,FALSE)</formula>
    </cfRule>
  </conditionalFormatting>
  <conditionalFormatting sqref="AE266:AE267 AI266:AI267 AM266:AM267 AQ266:AQ267 AU266:AU267">
    <cfRule type="expression" dxfId="2195" priority="2001">
      <formula>IF(RIGHT(TEXT(AE266,"0.#"),1)=".",FALSE,TRUE)</formula>
    </cfRule>
    <cfRule type="expression" dxfId="2194" priority="2002">
      <formula>IF(RIGHT(TEXT(AE266,"0.#"),1)=".",TRUE,FALSE)</formula>
    </cfRule>
  </conditionalFormatting>
  <conditionalFormatting sqref="AE270:AE271 AI270:AI271 AM270:AM271 AQ270:AQ271 AU270:AU271">
    <cfRule type="expression" dxfId="2193" priority="1999">
      <formula>IF(RIGHT(TEXT(AE270,"0.#"),1)=".",FALSE,TRUE)</formula>
    </cfRule>
    <cfRule type="expression" dxfId="2192" priority="2000">
      <formula>IF(RIGHT(TEXT(AE270,"0.#"),1)=".",TRUE,FALSE)</formula>
    </cfRule>
  </conditionalFormatting>
  <conditionalFormatting sqref="AE326:AE327 AI326:AI327 AM326:AM327 AQ326:AQ327 AU326:AU327">
    <cfRule type="expression" dxfId="2191" priority="1991">
      <formula>IF(RIGHT(TEXT(AE326,"0.#"),1)=".",FALSE,TRUE)</formula>
    </cfRule>
    <cfRule type="expression" dxfId="2190" priority="1992">
      <formula>IF(RIGHT(TEXT(AE326,"0.#"),1)=".",TRUE,FALSE)</formula>
    </cfRule>
  </conditionalFormatting>
  <conditionalFormatting sqref="AE318:AE319 AI318:AI319 AM318:AM319 AQ318:AQ319 AU318:AU319">
    <cfRule type="expression" dxfId="2189" priority="1995">
      <formula>IF(RIGHT(TEXT(AE318,"0.#"),1)=".",FALSE,TRUE)</formula>
    </cfRule>
    <cfRule type="expression" dxfId="2188" priority="1996">
      <formula>IF(RIGHT(TEXT(AE318,"0.#"),1)=".",TRUE,FALSE)</formula>
    </cfRule>
  </conditionalFormatting>
  <conditionalFormatting sqref="AE322:AE323 AI322:AI323 AM322:AM323 AQ322:AQ323 AU322:AU323">
    <cfRule type="expression" dxfId="2187" priority="1993">
      <formula>IF(RIGHT(TEXT(AE322,"0.#"),1)=".",FALSE,TRUE)</formula>
    </cfRule>
    <cfRule type="expression" dxfId="2186" priority="1994">
      <formula>IF(RIGHT(TEXT(AE322,"0.#"),1)=".",TRUE,FALSE)</formula>
    </cfRule>
  </conditionalFormatting>
  <conditionalFormatting sqref="AE378:AE379 AI378:AI379 AM378:AM379 AQ378:AQ379 AU378:AU379">
    <cfRule type="expression" dxfId="2185" priority="1985">
      <formula>IF(RIGHT(TEXT(AE378,"0.#"),1)=".",FALSE,TRUE)</formula>
    </cfRule>
    <cfRule type="expression" dxfId="2184" priority="1986">
      <formula>IF(RIGHT(TEXT(AE378,"0.#"),1)=".",TRUE,FALSE)</formula>
    </cfRule>
  </conditionalFormatting>
  <conditionalFormatting sqref="AE330:AE331 AI330:AI331 AM330:AM331 AQ330:AQ331 AU330:AU331">
    <cfRule type="expression" dxfId="2183" priority="1989">
      <formula>IF(RIGHT(TEXT(AE330,"0.#"),1)=".",FALSE,TRUE)</formula>
    </cfRule>
    <cfRule type="expression" dxfId="2182" priority="1990">
      <formula>IF(RIGHT(TEXT(AE330,"0.#"),1)=".",TRUE,FALSE)</formula>
    </cfRule>
  </conditionalFormatting>
  <conditionalFormatting sqref="AE374:AE375 AI374:AI375 AM374:AM375 AQ374:AQ375 AU374:AU375">
    <cfRule type="expression" dxfId="2181" priority="1987">
      <formula>IF(RIGHT(TEXT(AE374,"0.#"),1)=".",FALSE,TRUE)</formula>
    </cfRule>
    <cfRule type="expression" dxfId="2180" priority="1988">
      <formula>IF(RIGHT(TEXT(AE374,"0.#"),1)=".",TRUE,FALSE)</formula>
    </cfRule>
  </conditionalFormatting>
  <conditionalFormatting sqref="AE390:AE391 AI390:AI391 AM390:AM391 AQ390:AQ391 AU390:AU391">
    <cfRule type="expression" dxfId="2179" priority="1979">
      <formula>IF(RIGHT(TEXT(AE390,"0.#"),1)=".",FALSE,TRUE)</formula>
    </cfRule>
    <cfRule type="expression" dxfId="2178" priority="1980">
      <formula>IF(RIGHT(TEXT(AE390,"0.#"),1)=".",TRUE,FALSE)</formula>
    </cfRule>
  </conditionalFormatting>
  <conditionalFormatting sqref="AE382:AE383 AI382:AI383 AM382:AM383 AQ382:AQ383 AU382:AU383">
    <cfRule type="expression" dxfId="2177" priority="1983">
      <formula>IF(RIGHT(TEXT(AE382,"0.#"),1)=".",FALSE,TRUE)</formula>
    </cfRule>
    <cfRule type="expression" dxfId="2176" priority="1984">
      <formula>IF(RIGHT(TEXT(AE382,"0.#"),1)=".",TRUE,FALSE)</formula>
    </cfRule>
  </conditionalFormatting>
  <conditionalFormatting sqref="AE386:AE387 AI386:AI387 AM386:AM387 AQ386:AQ387 AU386:AU387">
    <cfRule type="expression" dxfId="2175" priority="1981">
      <formula>IF(RIGHT(TEXT(AE386,"0.#"),1)=".",FALSE,TRUE)</formula>
    </cfRule>
    <cfRule type="expression" dxfId="2174" priority="1982">
      <formula>IF(RIGHT(TEXT(AE386,"0.#"),1)=".",TRUE,FALSE)</formula>
    </cfRule>
  </conditionalFormatting>
  <conditionalFormatting sqref="AE440">
    <cfRule type="expression" dxfId="2173" priority="1973">
      <formula>IF(RIGHT(TEXT(AE440,"0.#"),1)=".",FALSE,TRUE)</formula>
    </cfRule>
    <cfRule type="expression" dxfId="2172" priority="1974">
      <formula>IF(RIGHT(TEXT(AE440,"0.#"),1)=".",TRUE,FALSE)</formula>
    </cfRule>
  </conditionalFormatting>
  <conditionalFormatting sqref="AE438">
    <cfRule type="expression" dxfId="2171" priority="1977">
      <formula>IF(RIGHT(TEXT(AE438,"0.#"),1)=".",FALSE,TRUE)</formula>
    </cfRule>
    <cfRule type="expression" dxfId="2170" priority="1978">
      <formula>IF(RIGHT(TEXT(AE438,"0.#"),1)=".",TRUE,FALSE)</formula>
    </cfRule>
  </conditionalFormatting>
  <conditionalFormatting sqref="AE439">
    <cfRule type="expression" dxfId="2169" priority="1975">
      <formula>IF(RIGHT(TEXT(AE439,"0.#"),1)=".",FALSE,TRUE)</formula>
    </cfRule>
    <cfRule type="expression" dxfId="2168" priority="1976">
      <formula>IF(RIGHT(TEXT(AE439,"0.#"),1)=".",TRUE,FALSE)</formula>
    </cfRule>
  </conditionalFormatting>
  <conditionalFormatting sqref="AM440">
    <cfRule type="expression" dxfId="2167" priority="1967">
      <formula>IF(RIGHT(TEXT(AM440,"0.#"),1)=".",FALSE,TRUE)</formula>
    </cfRule>
    <cfRule type="expression" dxfId="2166" priority="1968">
      <formula>IF(RIGHT(TEXT(AM440,"0.#"),1)=".",TRUE,FALSE)</formula>
    </cfRule>
  </conditionalFormatting>
  <conditionalFormatting sqref="AM438">
    <cfRule type="expression" dxfId="2165" priority="1971">
      <formula>IF(RIGHT(TEXT(AM438,"0.#"),1)=".",FALSE,TRUE)</formula>
    </cfRule>
    <cfRule type="expression" dxfId="2164" priority="1972">
      <formula>IF(RIGHT(TEXT(AM438,"0.#"),1)=".",TRUE,FALSE)</formula>
    </cfRule>
  </conditionalFormatting>
  <conditionalFormatting sqref="AM439">
    <cfRule type="expression" dxfId="2163" priority="1969">
      <formula>IF(RIGHT(TEXT(AM439,"0.#"),1)=".",FALSE,TRUE)</formula>
    </cfRule>
    <cfRule type="expression" dxfId="2162" priority="1970">
      <formula>IF(RIGHT(TEXT(AM439,"0.#"),1)=".",TRUE,FALSE)</formula>
    </cfRule>
  </conditionalFormatting>
  <conditionalFormatting sqref="AU440">
    <cfRule type="expression" dxfId="2161" priority="1961">
      <formula>IF(RIGHT(TEXT(AU440,"0.#"),1)=".",FALSE,TRUE)</formula>
    </cfRule>
    <cfRule type="expression" dxfId="2160" priority="1962">
      <formula>IF(RIGHT(TEXT(AU440,"0.#"),1)=".",TRUE,FALSE)</formula>
    </cfRule>
  </conditionalFormatting>
  <conditionalFormatting sqref="AU438">
    <cfRule type="expression" dxfId="2159" priority="1965">
      <formula>IF(RIGHT(TEXT(AU438,"0.#"),1)=".",FALSE,TRUE)</formula>
    </cfRule>
    <cfRule type="expression" dxfId="2158" priority="1966">
      <formula>IF(RIGHT(TEXT(AU438,"0.#"),1)=".",TRUE,FALSE)</formula>
    </cfRule>
  </conditionalFormatting>
  <conditionalFormatting sqref="AU439">
    <cfRule type="expression" dxfId="2157" priority="1963">
      <formula>IF(RIGHT(TEXT(AU439,"0.#"),1)=".",FALSE,TRUE)</formula>
    </cfRule>
    <cfRule type="expression" dxfId="2156" priority="1964">
      <formula>IF(RIGHT(TEXT(AU439,"0.#"),1)=".",TRUE,FALSE)</formula>
    </cfRule>
  </conditionalFormatting>
  <conditionalFormatting sqref="AI440">
    <cfRule type="expression" dxfId="2155" priority="1955">
      <formula>IF(RIGHT(TEXT(AI440,"0.#"),1)=".",FALSE,TRUE)</formula>
    </cfRule>
    <cfRule type="expression" dxfId="2154" priority="1956">
      <formula>IF(RIGHT(TEXT(AI440,"0.#"),1)=".",TRUE,FALSE)</formula>
    </cfRule>
  </conditionalFormatting>
  <conditionalFormatting sqref="AI438">
    <cfRule type="expression" dxfId="2153" priority="1959">
      <formula>IF(RIGHT(TEXT(AI438,"0.#"),1)=".",FALSE,TRUE)</formula>
    </cfRule>
    <cfRule type="expression" dxfId="2152" priority="1960">
      <formula>IF(RIGHT(TEXT(AI438,"0.#"),1)=".",TRUE,FALSE)</formula>
    </cfRule>
  </conditionalFormatting>
  <conditionalFormatting sqref="AI439">
    <cfRule type="expression" dxfId="2151" priority="1957">
      <formula>IF(RIGHT(TEXT(AI439,"0.#"),1)=".",FALSE,TRUE)</formula>
    </cfRule>
    <cfRule type="expression" dxfId="2150" priority="1958">
      <formula>IF(RIGHT(TEXT(AI439,"0.#"),1)=".",TRUE,FALSE)</formula>
    </cfRule>
  </conditionalFormatting>
  <conditionalFormatting sqref="AQ438">
    <cfRule type="expression" dxfId="2149" priority="1949">
      <formula>IF(RIGHT(TEXT(AQ438,"0.#"),1)=".",FALSE,TRUE)</formula>
    </cfRule>
    <cfRule type="expression" dxfId="2148" priority="1950">
      <formula>IF(RIGHT(TEXT(AQ438,"0.#"),1)=".",TRUE,FALSE)</formula>
    </cfRule>
  </conditionalFormatting>
  <conditionalFormatting sqref="AQ439">
    <cfRule type="expression" dxfId="2147" priority="1953">
      <formula>IF(RIGHT(TEXT(AQ439,"0.#"),1)=".",FALSE,TRUE)</formula>
    </cfRule>
    <cfRule type="expression" dxfId="2146" priority="1954">
      <formula>IF(RIGHT(TEXT(AQ439,"0.#"),1)=".",TRUE,FALSE)</formula>
    </cfRule>
  </conditionalFormatting>
  <conditionalFormatting sqref="AQ440">
    <cfRule type="expression" dxfId="2145" priority="1951">
      <formula>IF(RIGHT(TEXT(AQ440,"0.#"),1)=".",FALSE,TRUE)</formula>
    </cfRule>
    <cfRule type="expression" dxfId="2144" priority="1952">
      <formula>IF(RIGHT(TEXT(AQ440,"0.#"),1)=".",TRUE,FALSE)</formula>
    </cfRule>
  </conditionalFormatting>
  <conditionalFormatting sqref="AE445">
    <cfRule type="expression" dxfId="2143" priority="1943">
      <formula>IF(RIGHT(TEXT(AE445,"0.#"),1)=".",FALSE,TRUE)</formula>
    </cfRule>
    <cfRule type="expression" dxfId="2142" priority="1944">
      <formula>IF(RIGHT(TEXT(AE445,"0.#"),1)=".",TRUE,FALSE)</formula>
    </cfRule>
  </conditionalFormatting>
  <conditionalFormatting sqref="AE443">
    <cfRule type="expression" dxfId="2141" priority="1947">
      <formula>IF(RIGHT(TEXT(AE443,"0.#"),1)=".",FALSE,TRUE)</formula>
    </cfRule>
    <cfRule type="expression" dxfId="2140" priority="1948">
      <formula>IF(RIGHT(TEXT(AE443,"0.#"),1)=".",TRUE,FALSE)</formula>
    </cfRule>
  </conditionalFormatting>
  <conditionalFormatting sqref="AE444">
    <cfRule type="expression" dxfId="2139" priority="1945">
      <formula>IF(RIGHT(TEXT(AE444,"0.#"),1)=".",FALSE,TRUE)</formula>
    </cfRule>
    <cfRule type="expression" dxfId="2138" priority="1946">
      <formula>IF(RIGHT(TEXT(AE444,"0.#"),1)=".",TRUE,FALSE)</formula>
    </cfRule>
  </conditionalFormatting>
  <conditionalFormatting sqref="AM445">
    <cfRule type="expression" dxfId="2137" priority="1937">
      <formula>IF(RIGHT(TEXT(AM445,"0.#"),1)=".",FALSE,TRUE)</formula>
    </cfRule>
    <cfRule type="expression" dxfId="2136" priority="1938">
      <formula>IF(RIGHT(TEXT(AM445,"0.#"),1)=".",TRUE,FALSE)</formula>
    </cfRule>
  </conditionalFormatting>
  <conditionalFormatting sqref="AM443">
    <cfRule type="expression" dxfId="2135" priority="1941">
      <formula>IF(RIGHT(TEXT(AM443,"0.#"),1)=".",FALSE,TRUE)</formula>
    </cfRule>
    <cfRule type="expression" dxfId="2134" priority="1942">
      <formula>IF(RIGHT(TEXT(AM443,"0.#"),1)=".",TRUE,FALSE)</formula>
    </cfRule>
  </conditionalFormatting>
  <conditionalFormatting sqref="AM444">
    <cfRule type="expression" dxfId="2133" priority="1939">
      <formula>IF(RIGHT(TEXT(AM444,"0.#"),1)=".",FALSE,TRUE)</formula>
    </cfRule>
    <cfRule type="expression" dxfId="2132" priority="1940">
      <formula>IF(RIGHT(TEXT(AM444,"0.#"),1)=".",TRUE,FALSE)</formula>
    </cfRule>
  </conditionalFormatting>
  <conditionalFormatting sqref="AU445">
    <cfRule type="expression" dxfId="2131" priority="1931">
      <formula>IF(RIGHT(TEXT(AU445,"0.#"),1)=".",FALSE,TRUE)</formula>
    </cfRule>
    <cfRule type="expression" dxfId="2130" priority="1932">
      <formula>IF(RIGHT(TEXT(AU445,"0.#"),1)=".",TRUE,FALSE)</formula>
    </cfRule>
  </conditionalFormatting>
  <conditionalFormatting sqref="AU443">
    <cfRule type="expression" dxfId="2129" priority="1935">
      <formula>IF(RIGHT(TEXT(AU443,"0.#"),1)=".",FALSE,TRUE)</formula>
    </cfRule>
    <cfRule type="expression" dxfId="2128" priority="1936">
      <formula>IF(RIGHT(TEXT(AU443,"0.#"),1)=".",TRUE,FALSE)</formula>
    </cfRule>
  </conditionalFormatting>
  <conditionalFormatting sqref="AU444">
    <cfRule type="expression" dxfId="2127" priority="1933">
      <formula>IF(RIGHT(TEXT(AU444,"0.#"),1)=".",FALSE,TRUE)</formula>
    </cfRule>
    <cfRule type="expression" dxfId="2126" priority="1934">
      <formula>IF(RIGHT(TEXT(AU444,"0.#"),1)=".",TRUE,FALSE)</formula>
    </cfRule>
  </conditionalFormatting>
  <conditionalFormatting sqref="AI445">
    <cfRule type="expression" dxfId="2125" priority="1925">
      <formula>IF(RIGHT(TEXT(AI445,"0.#"),1)=".",FALSE,TRUE)</formula>
    </cfRule>
    <cfRule type="expression" dxfId="2124" priority="1926">
      <formula>IF(RIGHT(TEXT(AI445,"0.#"),1)=".",TRUE,FALSE)</formula>
    </cfRule>
  </conditionalFormatting>
  <conditionalFormatting sqref="AI443">
    <cfRule type="expression" dxfId="2123" priority="1929">
      <formula>IF(RIGHT(TEXT(AI443,"0.#"),1)=".",FALSE,TRUE)</formula>
    </cfRule>
    <cfRule type="expression" dxfId="2122" priority="1930">
      <formula>IF(RIGHT(TEXT(AI443,"0.#"),1)=".",TRUE,FALSE)</formula>
    </cfRule>
  </conditionalFormatting>
  <conditionalFormatting sqref="AI444">
    <cfRule type="expression" dxfId="2121" priority="1927">
      <formula>IF(RIGHT(TEXT(AI444,"0.#"),1)=".",FALSE,TRUE)</formula>
    </cfRule>
    <cfRule type="expression" dxfId="2120" priority="1928">
      <formula>IF(RIGHT(TEXT(AI444,"0.#"),1)=".",TRUE,FALSE)</formula>
    </cfRule>
  </conditionalFormatting>
  <conditionalFormatting sqref="AQ443">
    <cfRule type="expression" dxfId="2119" priority="1919">
      <formula>IF(RIGHT(TEXT(AQ443,"0.#"),1)=".",FALSE,TRUE)</formula>
    </cfRule>
    <cfRule type="expression" dxfId="2118" priority="1920">
      <formula>IF(RIGHT(TEXT(AQ443,"0.#"),1)=".",TRUE,FALSE)</formula>
    </cfRule>
  </conditionalFormatting>
  <conditionalFormatting sqref="AQ444">
    <cfRule type="expression" dxfId="2117" priority="1923">
      <formula>IF(RIGHT(TEXT(AQ444,"0.#"),1)=".",FALSE,TRUE)</formula>
    </cfRule>
    <cfRule type="expression" dxfId="2116" priority="1924">
      <formula>IF(RIGHT(TEXT(AQ444,"0.#"),1)=".",TRUE,FALSE)</formula>
    </cfRule>
  </conditionalFormatting>
  <conditionalFormatting sqref="AQ445">
    <cfRule type="expression" dxfId="2115" priority="1921">
      <formula>IF(RIGHT(TEXT(AQ445,"0.#"),1)=".",FALSE,TRUE)</formula>
    </cfRule>
    <cfRule type="expression" dxfId="2114" priority="1922">
      <formula>IF(RIGHT(TEXT(AQ445,"0.#"),1)=".",TRUE,FALSE)</formula>
    </cfRule>
  </conditionalFormatting>
  <conditionalFormatting sqref="Y873:Y900">
    <cfRule type="expression" dxfId="2113" priority="2149">
      <formula>IF(RIGHT(TEXT(Y873,"0.#"),1)=".",FALSE,TRUE)</formula>
    </cfRule>
    <cfRule type="expression" dxfId="2112" priority="2150">
      <formula>IF(RIGHT(TEXT(Y873,"0.#"),1)=".",TRUE,FALSE)</formula>
    </cfRule>
  </conditionalFormatting>
  <conditionalFormatting sqref="Y871:Y872">
    <cfRule type="expression" dxfId="2111" priority="2143">
      <formula>IF(RIGHT(TEXT(Y871,"0.#"),1)=".",FALSE,TRUE)</formula>
    </cfRule>
    <cfRule type="expression" dxfId="2110" priority="2144">
      <formula>IF(RIGHT(TEXT(Y871,"0.#"),1)=".",TRUE,FALSE)</formula>
    </cfRule>
  </conditionalFormatting>
  <conditionalFormatting sqref="Y906:Y933">
    <cfRule type="expression" dxfId="2109" priority="2137">
      <formula>IF(RIGHT(TEXT(Y906,"0.#"),1)=".",FALSE,TRUE)</formula>
    </cfRule>
    <cfRule type="expression" dxfId="2108" priority="2138">
      <formula>IF(RIGHT(TEXT(Y906,"0.#"),1)=".",TRUE,FALSE)</formula>
    </cfRule>
  </conditionalFormatting>
  <conditionalFormatting sqref="Y904:Y905">
    <cfRule type="expression" dxfId="2107" priority="2131">
      <formula>IF(RIGHT(TEXT(Y904,"0.#"),1)=".",FALSE,TRUE)</formula>
    </cfRule>
    <cfRule type="expression" dxfId="2106" priority="2132">
      <formula>IF(RIGHT(TEXT(Y904,"0.#"),1)=".",TRUE,FALSE)</formula>
    </cfRule>
  </conditionalFormatting>
  <conditionalFormatting sqref="Y939:Y966">
    <cfRule type="expression" dxfId="2105" priority="2125">
      <formula>IF(RIGHT(TEXT(Y939,"0.#"),1)=".",FALSE,TRUE)</formula>
    </cfRule>
    <cfRule type="expression" dxfId="2104" priority="2126">
      <formula>IF(RIGHT(TEXT(Y939,"0.#"),1)=".",TRUE,FALSE)</formula>
    </cfRule>
  </conditionalFormatting>
  <conditionalFormatting sqref="Y937:Y938">
    <cfRule type="expression" dxfId="2103" priority="2119">
      <formula>IF(RIGHT(TEXT(Y937,"0.#"),1)=".",FALSE,TRUE)</formula>
    </cfRule>
    <cfRule type="expression" dxfId="2102" priority="2120">
      <formula>IF(RIGHT(TEXT(Y937,"0.#"),1)=".",TRUE,FALSE)</formula>
    </cfRule>
  </conditionalFormatting>
  <conditionalFormatting sqref="Y972:Y999">
    <cfRule type="expression" dxfId="2101" priority="2113">
      <formula>IF(RIGHT(TEXT(Y972,"0.#"),1)=".",FALSE,TRUE)</formula>
    </cfRule>
    <cfRule type="expression" dxfId="2100" priority="2114">
      <formula>IF(RIGHT(TEXT(Y972,"0.#"),1)=".",TRUE,FALSE)</formula>
    </cfRule>
  </conditionalFormatting>
  <conditionalFormatting sqref="Y970:Y971">
    <cfRule type="expression" dxfId="2099" priority="2107">
      <formula>IF(RIGHT(TEXT(Y970,"0.#"),1)=".",FALSE,TRUE)</formula>
    </cfRule>
    <cfRule type="expression" dxfId="2098" priority="2108">
      <formula>IF(RIGHT(TEXT(Y970,"0.#"),1)=".",TRUE,FALSE)</formula>
    </cfRule>
  </conditionalFormatting>
  <conditionalFormatting sqref="Y1005:Y1032">
    <cfRule type="expression" dxfId="2097" priority="2101">
      <formula>IF(RIGHT(TEXT(Y1005,"0.#"),1)=".",FALSE,TRUE)</formula>
    </cfRule>
    <cfRule type="expression" dxfId="2096" priority="2102">
      <formula>IF(RIGHT(TEXT(Y1005,"0.#"),1)=".",TRUE,FALSE)</formula>
    </cfRule>
  </conditionalFormatting>
  <conditionalFormatting sqref="W23">
    <cfRule type="expression" dxfId="2095" priority="2385">
      <formula>IF(RIGHT(TEXT(W23,"0.#"),1)=".",FALSE,TRUE)</formula>
    </cfRule>
    <cfRule type="expression" dxfId="2094" priority="2386">
      <formula>IF(RIGHT(TEXT(W23,"0.#"),1)=".",TRUE,FALSE)</formula>
    </cfRule>
  </conditionalFormatting>
  <conditionalFormatting sqref="W24:W27">
    <cfRule type="expression" dxfId="2093" priority="2383">
      <formula>IF(RIGHT(TEXT(W24,"0.#"),1)=".",FALSE,TRUE)</formula>
    </cfRule>
    <cfRule type="expression" dxfId="2092" priority="2384">
      <formula>IF(RIGHT(TEXT(W24,"0.#"),1)=".",TRUE,FALSE)</formula>
    </cfRule>
  </conditionalFormatting>
  <conditionalFormatting sqref="W28">
    <cfRule type="expression" dxfId="2091" priority="2375">
      <formula>IF(RIGHT(TEXT(W28,"0.#"),1)=".",FALSE,TRUE)</formula>
    </cfRule>
    <cfRule type="expression" dxfId="2090" priority="2376">
      <formula>IF(RIGHT(TEXT(W28,"0.#"),1)=".",TRUE,FALSE)</formula>
    </cfRule>
  </conditionalFormatting>
  <conditionalFormatting sqref="P24:P27">
    <cfRule type="expression" dxfId="2089" priority="2371">
      <formula>IF(RIGHT(TEXT(P24,"0.#"),1)=".",FALSE,TRUE)</formula>
    </cfRule>
    <cfRule type="expression" dxfId="2088" priority="2372">
      <formula>IF(RIGHT(TEXT(P24,"0.#"),1)=".",TRUE,FALSE)</formula>
    </cfRule>
  </conditionalFormatting>
  <conditionalFormatting sqref="P28">
    <cfRule type="expression" dxfId="2087" priority="2369">
      <formula>IF(RIGHT(TEXT(P28,"0.#"),1)=".",FALSE,TRUE)</formula>
    </cfRule>
    <cfRule type="expression" dxfId="2086" priority="2370">
      <formula>IF(RIGHT(TEXT(P28,"0.#"),1)=".",TRUE,FALSE)</formula>
    </cfRule>
  </conditionalFormatting>
  <conditionalFormatting sqref="AQ114">
    <cfRule type="expression" dxfId="2085" priority="2353">
      <formula>IF(RIGHT(TEXT(AQ114,"0.#"),1)=".",FALSE,TRUE)</formula>
    </cfRule>
    <cfRule type="expression" dxfId="2084" priority="2354">
      <formula>IF(RIGHT(TEXT(AQ114,"0.#"),1)=".",TRUE,FALSE)</formula>
    </cfRule>
  </conditionalFormatting>
  <conditionalFormatting sqref="AQ104">
    <cfRule type="expression" dxfId="2083" priority="2367">
      <formula>IF(RIGHT(TEXT(AQ104,"0.#"),1)=".",FALSE,TRUE)</formula>
    </cfRule>
    <cfRule type="expression" dxfId="2082" priority="2368">
      <formula>IF(RIGHT(TEXT(AQ104,"0.#"),1)=".",TRUE,FALSE)</formula>
    </cfRule>
  </conditionalFormatting>
  <conditionalFormatting sqref="AQ105">
    <cfRule type="expression" dxfId="2081" priority="2365">
      <formula>IF(RIGHT(TEXT(AQ105,"0.#"),1)=".",FALSE,TRUE)</formula>
    </cfRule>
    <cfRule type="expression" dxfId="2080" priority="2366">
      <formula>IF(RIGHT(TEXT(AQ105,"0.#"),1)=".",TRUE,FALSE)</formula>
    </cfRule>
  </conditionalFormatting>
  <conditionalFormatting sqref="AQ107">
    <cfRule type="expression" dxfId="2079" priority="2363">
      <formula>IF(RIGHT(TEXT(AQ107,"0.#"),1)=".",FALSE,TRUE)</formula>
    </cfRule>
    <cfRule type="expression" dxfId="2078" priority="2364">
      <formula>IF(RIGHT(TEXT(AQ107,"0.#"),1)=".",TRUE,FALSE)</formula>
    </cfRule>
  </conditionalFormatting>
  <conditionalFormatting sqref="AQ108">
    <cfRule type="expression" dxfId="2077" priority="2361">
      <formula>IF(RIGHT(TEXT(AQ108,"0.#"),1)=".",FALSE,TRUE)</formula>
    </cfRule>
    <cfRule type="expression" dxfId="2076" priority="2362">
      <formula>IF(RIGHT(TEXT(AQ108,"0.#"),1)=".",TRUE,FALSE)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73:AO900">
    <cfRule type="expression" dxfId="2017" priority="2151">
      <formula>IF(AND(AL873&gt;=0, RIGHT(TEXT(AL873,"0.#"),1)&lt;&gt;"."),TRUE,FALSE)</formula>
    </cfRule>
    <cfRule type="expression" dxfId="2016" priority="2152">
      <formula>IF(AND(AL873&gt;=0, RIGHT(TEXT(AL873,"0.#"),1)="."),TRUE,FALSE)</formula>
    </cfRule>
    <cfRule type="expression" dxfId="2015" priority="2153">
      <formula>IF(AND(AL873&lt;0, RIGHT(TEXT(AL873,"0.#"),1)&lt;&gt;"."),TRUE,FALSE)</formula>
    </cfRule>
    <cfRule type="expression" dxfId="2014" priority="2154">
      <formula>IF(AND(AL873&lt;0, RIGHT(TEXT(AL873,"0.#"),1)="."),TRUE,FALSE)</formula>
    </cfRule>
  </conditionalFormatting>
  <conditionalFormatting sqref="AL871:AO872">
    <cfRule type="expression" dxfId="2013" priority="2145">
      <formula>IF(AND(AL871&gt;=0, RIGHT(TEXT(AL871,"0.#"),1)&lt;&gt;"."),TRUE,FALSE)</formula>
    </cfRule>
    <cfRule type="expression" dxfId="2012" priority="2146">
      <formula>IF(AND(AL871&gt;=0, RIGHT(TEXT(AL871,"0.#"),1)="."),TRUE,FALSE)</formula>
    </cfRule>
    <cfRule type="expression" dxfId="2011" priority="2147">
      <formula>IF(AND(AL871&lt;0, RIGHT(TEXT(AL871,"0.#"),1)&lt;&gt;"."),TRUE,FALSE)</formula>
    </cfRule>
    <cfRule type="expression" dxfId="2010" priority="2148">
      <formula>IF(AND(AL871&lt;0, RIGHT(TEXT(AL871,"0.#"),1)="."),TRUE,FALSE)</formula>
    </cfRule>
  </conditionalFormatting>
  <conditionalFormatting sqref="AL906:AO933">
    <cfRule type="expression" dxfId="2009" priority="2139">
      <formula>IF(AND(AL906&gt;=0, RIGHT(TEXT(AL906,"0.#"),1)&lt;&gt;"."),TRUE,FALSE)</formula>
    </cfRule>
    <cfRule type="expression" dxfId="2008" priority="2140">
      <formula>IF(AND(AL906&gt;=0, RIGHT(TEXT(AL906,"0.#"),1)="."),TRUE,FALSE)</formula>
    </cfRule>
    <cfRule type="expression" dxfId="2007" priority="2141">
      <formula>IF(AND(AL906&lt;0, RIGHT(TEXT(AL906,"0.#"),1)&lt;&gt;"."),TRUE,FALSE)</formula>
    </cfRule>
    <cfRule type="expression" dxfId="2006" priority="2142">
      <formula>IF(AND(AL906&lt;0, RIGHT(TEXT(AL906,"0.#"),1)="."),TRUE,FALSE)</formula>
    </cfRule>
  </conditionalFormatting>
  <conditionalFormatting sqref="AL904:AO905">
    <cfRule type="expression" dxfId="2005" priority="2133">
      <formula>IF(AND(AL904&gt;=0, RIGHT(TEXT(AL904,"0.#"),1)&lt;&gt;"."),TRUE,FALSE)</formula>
    </cfRule>
    <cfRule type="expression" dxfId="2004" priority="2134">
      <formula>IF(AND(AL904&gt;=0, RIGHT(TEXT(AL904,"0.#"),1)="."),TRUE,FALSE)</formula>
    </cfRule>
    <cfRule type="expression" dxfId="2003" priority="2135">
      <formula>IF(AND(AL904&lt;0, RIGHT(TEXT(AL904,"0.#"),1)&lt;&gt;"."),TRUE,FALSE)</formula>
    </cfRule>
    <cfRule type="expression" dxfId="2002" priority="2136">
      <formula>IF(AND(AL904&lt;0, RIGHT(TEXT(AL904,"0.#"),1)="."),TRUE,FALSE)</formula>
    </cfRule>
  </conditionalFormatting>
  <conditionalFormatting sqref="AL939:AO966">
    <cfRule type="expression" dxfId="2001" priority="2127">
      <formula>IF(AND(AL939&gt;=0, RIGHT(TEXT(AL939,"0.#"),1)&lt;&gt;"."),TRUE,FALSE)</formula>
    </cfRule>
    <cfRule type="expression" dxfId="2000" priority="2128">
      <formula>IF(AND(AL939&gt;=0, RIGHT(TEXT(AL939,"0.#"),1)="."),TRUE,FALSE)</formula>
    </cfRule>
    <cfRule type="expression" dxfId="1999" priority="2129">
      <formula>IF(AND(AL939&lt;0, RIGHT(TEXT(AL939,"0.#"),1)&lt;&gt;"."),TRUE,FALSE)</formula>
    </cfRule>
    <cfRule type="expression" dxfId="1998" priority="2130">
      <formula>IF(AND(AL939&lt;0, RIGHT(TEXT(AL939,"0.#"),1)="."),TRUE,FALSE)</formula>
    </cfRule>
  </conditionalFormatting>
  <conditionalFormatting sqref="AL937:AO938">
    <cfRule type="expression" dxfId="1997" priority="2121">
      <formula>IF(AND(AL937&gt;=0, RIGHT(TEXT(AL937,"0.#"),1)&lt;&gt;"."),TRUE,FALSE)</formula>
    </cfRule>
    <cfRule type="expression" dxfId="1996" priority="2122">
      <formula>IF(AND(AL937&gt;=0, RIGHT(TEXT(AL937,"0.#"),1)="."),TRUE,FALSE)</formula>
    </cfRule>
    <cfRule type="expression" dxfId="1995" priority="2123">
      <formula>IF(AND(AL937&lt;0, RIGHT(TEXT(AL937,"0.#"),1)&lt;&gt;"."),TRUE,FALSE)</formula>
    </cfRule>
    <cfRule type="expression" dxfId="1994" priority="2124">
      <formula>IF(AND(AL937&lt;0, RIGHT(TEXT(AL937,"0.#"),1)="."),TRUE,FALSE)</formula>
    </cfRule>
  </conditionalFormatting>
  <conditionalFormatting sqref="AL972:AO999">
    <cfRule type="expression" dxfId="1993" priority="2115">
      <formula>IF(AND(AL972&gt;=0, RIGHT(TEXT(AL972,"0.#"),1)&lt;&gt;"."),TRUE,FALSE)</formula>
    </cfRule>
    <cfRule type="expression" dxfId="1992" priority="2116">
      <formula>IF(AND(AL972&gt;=0, RIGHT(TEXT(AL972,"0.#"),1)="."),TRUE,FALSE)</formula>
    </cfRule>
    <cfRule type="expression" dxfId="1991" priority="2117">
      <formula>IF(AND(AL972&lt;0, RIGHT(TEXT(AL972,"0.#"),1)&lt;&gt;"."),TRUE,FALSE)</formula>
    </cfRule>
    <cfRule type="expression" dxfId="1990" priority="2118">
      <formula>IF(AND(AL972&lt;0, RIGHT(TEXT(AL972,"0.#"),1)="."),TRUE,FALSE)</formula>
    </cfRule>
  </conditionalFormatting>
  <conditionalFormatting sqref="AL970:AO971">
    <cfRule type="expression" dxfId="1989" priority="2109">
      <formula>IF(AND(AL970&gt;=0, RIGHT(TEXT(AL970,"0.#"),1)&lt;&gt;"."),TRUE,FALSE)</formula>
    </cfRule>
    <cfRule type="expression" dxfId="1988" priority="2110">
      <formula>IF(AND(AL970&gt;=0, RIGHT(TEXT(AL970,"0.#"),1)="."),TRUE,FALSE)</formula>
    </cfRule>
    <cfRule type="expression" dxfId="1987" priority="2111">
      <formula>IF(AND(AL970&lt;0, RIGHT(TEXT(AL970,"0.#"),1)&lt;&gt;"."),TRUE,FALSE)</formula>
    </cfRule>
    <cfRule type="expression" dxfId="1986" priority="2112">
      <formula>IF(AND(AL970&lt;0, RIGHT(TEXT(AL970,"0.#"),1)="."),TRUE,FALSE)</formula>
    </cfRule>
  </conditionalFormatting>
  <conditionalFormatting sqref="AL1005:AO1032">
    <cfRule type="expression" dxfId="1985" priority="2103">
      <formula>IF(AND(AL1005&gt;=0, RIGHT(TEXT(AL1005,"0.#"),1)&lt;&gt;"."),TRUE,FALSE)</formula>
    </cfRule>
    <cfRule type="expression" dxfId="1984" priority="2104">
      <formula>IF(AND(AL1005&gt;=0, RIGHT(TEXT(AL1005,"0.#"),1)="."),TRUE,FALSE)</formula>
    </cfRule>
    <cfRule type="expression" dxfId="1983" priority="2105">
      <formula>IF(AND(AL1005&lt;0, RIGHT(TEXT(AL1005,"0.#"),1)&lt;&gt;"."),TRUE,FALSE)</formula>
    </cfRule>
    <cfRule type="expression" dxfId="1982" priority="2106">
      <formula>IF(AND(AL1005&lt;0, RIGHT(TEXT(AL1005,"0.#"),1)="."),TRUE,FALSE)</formula>
    </cfRule>
  </conditionalFormatting>
  <conditionalFormatting sqref="AL1003:AO1004">
    <cfRule type="expression" dxfId="1981" priority="2097">
      <formula>IF(AND(AL1003&gt;=0, RIGHT(TEXT(AL1003,"0.#"),1)&lt;&gt;"."),TRUE,FALSE)</formula>
    </cfRule>
    <cfRule type="expression" dxfId="1980" priority="2098">
      <formula>IF(AND(AL1003&gt;=0, RIGHT(TEXT(AL1003,"0.#"),1)="."),TRUE,FALSE)</formula>
    </cfRule>
    <cfRule type="expression" dxfId="1979" priority="2099">
      <formula>IF(AND(AL1003&lt;0, RIGHT(TEXT(AL1003,"0.#"),1)&lt;&gt;"."),TRUE,FALSE)</formula>
    </cfRule>
    <cfRule type="expression" dxfId="1978" priority="2100">
      <formula>IF(AND(AL1003&lt;0, RIGHT(TEXT(AL1003,"0.#"),1)="."),TRUE,FALSE)</formula>
    </cfRule>
  </conditionalFormatting>
  <conditionalFormatting sqref="Y1003:Y1004">
    <cfRule type="expression" dxfId="1977" priority="2095">
      <formula>IF(RIGHT(TEXT(Y1003,"0.#"),1)=".",FALSE,TRUE)</formula>
    </cfRule>
    <cfRule type="expression" dxfId="1976" priority="2096">
      <formula>IF(RIGHT(TEXT(Y1003,"0.#"),1)=".",TRUE,FALSE)</formula>
    </cfRule>
  </conditionalFormatting>
  <conditionalFormatting sqref="AL1038:AO1065">
    <cfRule type="expression" dxfId="1975" priority="2091">
      <formula>IF(AND(AL1038&gt;=0, RIGHT(TEXT(AL1038,"0.#"),1)&lt;&gt;"."),TRUE,FALSE)</formula>
    </cfRule>
    <cfRule type="expression" dxfId="1974" priority="2092">
      <formula>IF(AND(AL1038&gt;=0, RIGHT(TEXT(AL1038,"0.#"),1)="."),TRUE,FALSE)</formula>
    </cfRule>
    <cfRule type="expression" dxfId="1973" priority="2093">
      <formula>IF(AND(AL1038&lt;0, RIGHT(TEXT(AL1038,"0.#"),1)&lt;&gt;"."),TRUE,FALSE)</formula>
    </cfRule>
    <cfRule type="expression" dxfId="1972" priority="2094">
      <formula>IF(AND(AL1038&lt;0, RIGHT(TEXT(AL1038,"0.#"),1)="."),TRUE,FALSE)</formula>
    </cfRule>
  </conditionalFormatting>
  <conditionalFormatting sqref="Y1038:Y1065">
    <cfRule type="expression" dxfId="1971" priority="2089">
      <formula>IF(RIGHT(TEXT(Y1038,"0.#"),1)=".",FALSE,TRUE)</formula>
    </cfRule>
    <cfRule type="expression" dxfId="1970" priority="2090">
      <formula>IF(RIGHT(TEXT(Y1038,"0.#"),1)=".",TRUE,FALSE)</formula>
    </cfRule>
  </conditionalFormatting>
  <conditionalFormatting sqref="AL1036:AO1037">
    <cfRule type="expression" dxfId="1969" priority="2085">
      <formula>IF(AND(AL1036&gt;=0, RIGHT(TEXT(AL1036,"0.#"),1)&lt;&gt;"."),TRUE,FALSE)</formula>
    </cfRule>
    <cfRule type="expression" dxfId="1968" priority="2086">
      <formula>IF(AND(AL1036&gt;=0, RIGHT(TEXT(AL1036,"0.#"),1)="."),TRUE,FALSE)</formula>
    </cfRule>
    <cfRule type="expression" dxfId="1967" priority="2087">
      <formula>IF(AND(AL1036&lt;0, RIGHT(TEXT(AL1036,"0.#"),1)&lt;&gt;"."),TRUE,FALSE)</formula>
    </cfRule>
    <cfRule type="expression" dxfId="1966" priority="2088">
      <formula>IF(AND(AL1036&lt;0, RIGHT(TEXT(AL1036,"0.#"),1)="."),TRUE,FALSE)</formula>
    </cfRule>
  </conditionalFormatting>
  <conditionalFormatting sqref="Y1036:Y1037">
    <cfRule type="expression" dxfId="1965" priority="2083">
      <formula>IF(RIGHT(TEXT(Y1036,"0.#"),1)=".",FALSE,TRUE)</formula>
    </cfRule>
    <cfRule type="expression" dxfId="1964" priority="2084">
      <formula>IF(RIGHT(TEXT(Y1036,"0.#"),1)=".",TRUE,FALSE)</formula>
    </cfRule>
  </conditionalFormatting>
  <conditionalFormatting sqref="AL1071:AO1098">
    <cfRule type="expression" dxfId="1963" priority="2079">
      <formula>IF(AND(AL1071&gt;=0, RIGHT(TEXT(AL1071,"0.#"),1)&lt;&gt;"."),TRUE,FALSE)</formula>
    </cfRule>
    <cfRule type="expression" dxfId="1962" priority="2080">
      <formula>IF(AND(AL1071&gt;=0, RIGHT(TEXT(AL1071,"0.#"),1)="."),TRUE,FALSE)</formula>
    </cfRule>
    <cfRule type="expression" dxfId="1961" priority="2081">
      <formula>IF(AND(AL1071&lt;0, RIGHT(TEXT(AL1071,"0.#"),1)&lt;&gt;"."),TRUE,FALSE)</formula>
    </cfRule>
    <cfRule type="expression" dxfId="1960" priority="2082">
      <formula>IF(AND(AL1071&lt;0, RIGHT(TEXT(AL1071,"0.#"),1)="."),TRUE,FALSE)</formula>
    </cfRule>
  </conditionalFormatting>
  <conditionalFormatting sqref="Y1071:Y1098">
    <cfRule type="expression" dxfId="1959" priority="2077">
      <formula>IF(RIGHT(TEXT(Y1071,"0.#"),1)=".",FALSE,TRUE)</formula>
    </cfRule>
    <cfRule type="expression" dxfId="1958" priority="2078">
      <formula>IF(RIGHT(TEXT(Y1071,"0.#"),1)=".",TRUE,FALSE)</formula>
    </cfRule>
  </conditionalFormatting>
  <conditionalFormatting sqref="AL1069:AO1070">
    <cfRule type="expression" dxfId="1957" priority="2073">
      <formula>IF(AND(AL1069&gt;=0, RIGHT(TEXT(AL1069,"0.#"),1)&lt;&gt;"."),TRUE,FALSE)</formula>
    </cfRule>
    <cfRule type="expression" dxfId="1956" priority="2074">
      <formula>IF(AND(AL1069&gt;=0, RIGHT(TEXT(AL1069,"0.#"),1)="."),TRUE,FALSE)</formula>
    </cfRule>
    <cfRule type="expression" dxfId="1955" priority="2075">
      <formula>IF(AND(AL1069&lt;0, RIGHT(TEXT(AL1069,"0.#"),1)&lt;&gt;"."),TRUE,FALSE)</formula>
    </cfRule>
    <cfRule type="expression" dxfId="1954" priority="2076">
      <formula>IF(AND(AL1069&lt;0, RIGHT(TEXT(AL1069,"0.#"),1)="."),TRUE,FALSE)</formula>
    </cfRule>
  </conditionalFormatting>
  <conditionalFormatting sqref="Y1069:Y1070">
    <cfRule type="expression" dxfId="1953" priority="2071">
      <formula>IF(RIGHT(TEXT(Y1069,"0.#"),1)=".",FALSE,TRUE)</formula>
    </cfRule>
    <cfRule type="expression" dxfId="1952" priority="2072">
      <formula>IF(RIGHT(TEXT(Y1069,"0.#"),1)=".",TRUE,FALSE)</formula>
    </cfRule>
  </conditionalFormatting>
  <conditionalFormatting sqref="AM41">
    <cfRule type="expression" dxfId="1951" priority="2053">
      <formula>IF(RIGHT(TEXT(AM41,"0.#"),1)=".",FALSE,TRUE)</formula>
    </cfRule>
    <cfRule type="expression" dxfId="1950" priority="2054">
      <formula>IF(RIGHT(TEXT(AM41,"0.#"),1)=".",TRUE,FALSE)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M40">
    <cfRule type="expression" dxfId="1947" priority="2055">
      <formula>IF(RIGHT(TEXT(AM40,"0.#"),1)=".",FALSE,TRUE)</formula>
    </cfRule>
    <cfRule type="expression" dxfId="1946" priority="2056">
      <formula>IF(RIGHT(TEXT(AM40,"0.#"),1)=".",TRUE,FALSE)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AU41">
    <cfRule type="expression" dxfId="1943" priority="2049">
      <formula>IF(RIGHT(TEXT(AU39,"0.#"),1)=".",FALSE,TRUE)</formula>
    </cfRule>
    <cfRule type="expression" dxfId="1942" priority="2050">
      <formula>IF(RIGHT(TEXT(AU39,"0.#"),1)=".",TRUE,FALSE)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5:AJ17 P13:AJ13">
    <cfRule type="expression" dxfId="777" priority="77">
      <formula>IF(RIGHT(TEXT(P13,"0.#"),1)=".",FALSE,TRUE)</formula>
    </cfRule>
    <cfRule type="expression" dxfId="776" priority="78">
      <formula>IF(RIGHT(TEXT(P13,"0.#"),1)=".",TRUE,FALSE)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49">
      <formula>IF(RIGHT(TEXT(AI41,"0.#"),1)=".",FALSE,TRUE)</formula>
    </cfRule>
    <cfRule type="expression" dxfId="756" priority="50">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I47">
    <cfRule type="expression" dxfId="745" priority="37">
      <formula>IF(RIGHT(TEXT(AI47,"0.#"),1)=".",FALSE,TRUE)</formula>
    </cfRule>
    <cfRule type="expression" dxfId="744" priority="38">
      <formula>IF(RIGHT(TEXT(AI47,"0.#"),1)=".",TRUE,FALSE)</formula>
    </cfRule>
  </conditionalFormatting>
  <conditionalFormatting sqref="AE46">
    <cfRule type="expression" dxfId="743" priority="41">
      <formula>IF(RIGHT(TEXT(AE46,"0.#"),1)=".",FALSE,TRUE)</formula>
    </cfRule>
    <cfRule type="expression" dxfId="742" priority="42">
      <formula>IF(RIGHT(TEXT(AE46,"0.#"),1)=".",TRUE,FALSE)</formula>
    </cfRule>
  </conditionalFormatting>
  <conditionalFormatting sqref="AI46">
    <cfRule type="expression" dxfId="741" priority="39">
      <formula>IF(RIGHT(TEXT(AI46,"0.#"),1)=".",FALSE,TRUE)</formula>
    </cfRule>
    <cfRule type="expression" dxfId="740" priority="40">
      <formula>IF(RIGHT(TEXT(AI46,"0.#"),1)=".",TRUE,FALSE)</formula>
    </cfRule>
  </conditionalFormatting>
  <conditionalFormatting sqref="AI48">
    <cfRule type="expression" dxfId="739" priority="35">
      <formula>IF(RIGHT(TEXT(AI48,"0.#"),1)=".",FALSE,TRUE)</formula>
    </cfRule>
    <cfRule type="expression" dxfId="738" priority="36">
      <formula>IF(RIGHT(TEXT(AI48,"0.#"),1)=".",TRUE,FALSE)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7">
    <cfRule type="expression" dxfId="735" priority="43">
      <formula>IF(RIGHT(TEXT(AE47,"0.#"),1)=".",FALSE,TRUE)</formula>
    </cfRule>
    <cfRule type="expression" dxfId="734" priority="44">
      <formula>IF(RIGHT(TEXT(AE47,"0.#"),1)=".",TRUE,FALSE)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99" max="49" man="1"/>
    <brk id="186" max="49" man="1"/>
    <brk id="191" max="49" man="1"/>
    <brk id="733"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23" t="s">
        <v>146</v>
      </c>
      <c r="H2" s="439"/>
      <c r="I2" s="439"/>
      <c r="J2" s="439"/>
      <c r="K2" s="439"/>
      <c r="L2" s="439"/>
      <c r="M2" s="439"/>
      <c r="N2" s="439"/>
      <c r="O2" s="524"/>
      <c r="P2" s="438" t="s">
        <v>59</v>
      </c>
      <c r="Q2" s="439"/>
      <c r="R2" s="439"/>
      <c r="S2" s="439"/>
      <c r="T2" s="439"/>
      <c r="U2" s="439"/>
      <c r="V2" s="439"/>
      <c r="W2" s="439"/>
      <c r="X2" s="524"/>
      <c r="Y2" s="1092"/>
      <c r="Z2" s="881"/>
      <c r="AA2" s="882"/>
      <c r="AB2" s="1096" t="s">
        <v>11</v>
      </c>
      <c r="AC2" s="1097"/>
      <c r="AD2" s="1098"/>
      <c r="AE2" s="249" t="s">
        <v>397</v>
      </c>
      <c r="AF2" s="249"/>
      <c r="AG2" s="249"/>
      <c r="AH2" s="249"/>
      <c r="AI2" s="249" t="s">
        <v>395</v>
      </c>
      <c r="AJ2" s="249"/>
      <c r="AK2" s="249"/>
      <c r="AL2" s="249"/>
      <c r="AM2" s="249" t="s">
        <v>424</v>
      </c>
      <c r="AN2" s="249"/>
      <c r="AO2" s="249"/>
      <c r="AP2" s="243"/>
      <c r="AQ2" s="159" t="s">
        <v>235</v>
      </c>
      <c r="AR2" s="130"/>
      <c r="AS2" s="130"/>
      <c r="AT2" s="131"/>
      <c r="AU2" s="549" t="s">
        <v>134</v>
      </c>
      <c r="AV2" s="549"/>
      <c r="AW2" s="549"/>
      <c r="AX2" s="55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93"/>
      <c r="Z3" s="1094"/>
      <c r="AA3" s="1095"/>
      <c r="AB3" s="1099"/>
      <c r="AC3" s="1100"/>
      <c r="AD3" s="1101"/>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c r="A4" s="406"/>
      <c r="B4" s="404"/>
      <c r="C4" s="404"/>
      <c r="D4" s="404"/>
      <c r="E4" s="404"/>
      <c r="F4" s="405"/>
      <c r="G4" s="590"/>
      <c r="H4" s="690"/>
      <c r="I4" s="690"/>
      <c r="J4" s="690"/>
      <c r="K4" s="690"/>
      <c r="L4" s="690"/>
      <c r="M4" s="690"/>
      <c r="N4" s="690"/>
      <c r="O4" s="691"/>
      <c r="P4" s="105"/>
      <c r="Q4" s="571"/>
      <c r="R4" s="571"/>
      <c r="S4" s="571"/>
      <c r="T4" s="571"/>
      <c r="U4" s="571"/>
      <c r="V4" s="571"/>
      <c r="W4" s="571"/>
      <c r="X4" s="572"/>
      <c r="Y4" s="1087" t="s">
        <v>12</v>
      </c>
      <c r="Z4" s="1088"/>
      <c r="AA4" s="1089"/>
      <c r="AB4" s="534"/>
      <c r="AC4" s="1091"/>
      <c r="AD4" s="1091"/>
      <c r="AE4" s="217"/>
      <c r="AF4" s="218"/>
      <c r="AG4" s="218"/>
      <c r="AH4" s="218"/>
      <c r="AI4" s="217"/>
      <c r="AJ4" s="218"/>
      <c r="AK4" s="218"/>
      <c r="AL4" s="218"/>
      <c r="AM4" s="217"/>
      <c r="AN4" s="218"/>
      <c r="AO4" s="218"/>
      <c r="AP4" s="218"/>
      <c r="AQ4" s="339"/>
      <c r="AR4" s="207"/>
      <c r="AS4" s="207"/>
      <c r="AT4" s="340"/>
      <c r="AU4" s="218"/>
      <c r="AV4" s="218"/>
      <c r="AW4" s="218"/>
      <c r="AX4" s="220"/>
    </row>
    <row r="5" spans="1:50" ht="22.5" customHeight="1">
      <c r="A5" s="407"/>
      <c r="B5" s="408"/>
      <c r="C5" s="408"/>
      <c r="D5" s="408"/>
      <c r="E5" s="408"/>
      <c r="F5" s="409"/>
      <c r="G5" s="692"/>
      <c r="H5" s="1081"/>
      <c r="I5" s="1081"/>
      <c r="J5" s="1081"/>
      <c r="K5" s="1081"/>
      <c r="L5" s="1081"/>
      <c r="M5" s="1081"/>
      <c r="N5" s="1081"/>
      <c r="O5" s="694"/>
      <c r="P5" s="1082"/>
      <c r="Q5" s="1082"/>
      <c r="R5" s="1082"/>
      <c r="S5" s="1082"/>
      <c r="T5" s="1082"/>
      <c r="U5" s="1082"/>
      <c r="V5" s="1082"/>
      <c r="W5" s="1082"/>
      <c r="X5" s="799"/>
      <c r="Y5" s="421" t="s">
        <v>54</v>
      </c>
      <c r="Z5" s="1084"/>
      <c r="AA5" s="1085"/>
      <c r="AB5" s="535"/>
      <c r="AC5" s="1090"/>
      <c r="AD5" s="1090"/>
      <c r="AE5" s="217"/>
      <c r="AF5" s="218"/>
      <c r="AG5" s="218"/>
      <c r="AH5" s="218"/>
      <c r="AI5" s="217"/>
      <c r="AJ5" s="218"/>
      <c r="AK5" s="218"/>
      <c r="AL5" s="218"/>
      <c r="AM5" s="217"/>
      <c r="AN5" s="218"/>
      <c r="AO5" s="218"/>
      <c r="AP5" s="218"/>
      <c r="AQ5" s="339"/>
      <c r="AR5" s="207"/>
      <c r="AS5" s="207"/>
      <c r="AT5" s="340"/>
      <c r="AU5" s="218"/>
      <c r="AV5" s="218"/>
      <c r="AW5" s="218"/>
      <c r="AX5" s="220"/>
    </row>
    <row r="6" spans="1:50" ht="22.5" customHeight="1">
      <c r="A6" s="407"/>
      <c r="B6" s="408"/>
      <c r="C6" s="408"/>
      <c r="D6" s="408"/>
      <c r="E6" s="408"/>
      <c r="F6" s="409"/>
      <c r="G6" s="695"/>
      <c r="H6" s="696"/>
      <c r="I6" s="696"/>
      <c r="J6" s="696"/>
      <c r="K6" s="696"/>
      <c r="L6" s="696"/>
      <c r="M6" s="696"/>
      <c r="N6" s="696"/>
      <c r="O6" s="697"/>
      <c r="P6" s="573"/>
      <c r="Q6" s="573"/>
      <c r="R6" s="573"/>
      <c r="S6" s="573"/>
      <c r="T6" s="573"/>
      <c r="U6" s="573"/>
      <c r="V6" s="573"/>
      <c r="W6" s="573"/>
      <c r="X6" s="574"/>
      <c r="Y6" s="1083" t="s">
        <v>13</v>
      </c>
      <c r="Z6" s="1084"/>
      <c r="AA6" s="1085"/>
      <c r="AB6" s="615" t="s">
        <v>182</v>
      </c>
      <c r="AC6" s="1086"/>
      <c r="AD6" s="1086"/>
      <c r="AE6" s="217"/>
      <c r="AF6" s="218"/>
      <c r="AG6" s="218"/>
      <c r="AH6" s="218"/>
      <c r="AI6" s="217"/>
      <c r="AJ6" s="218"/>
      <c r="AK6" s="218"/>
      <c r="AL6" s="218"/>
      <c r="AM6" s="217"/>
      <c r="AN6" s="218"/>
      <c r="AO6" s="218"/>
      <c r="AP6" s="218"/>
      <c r="AQ6" s="339"/>
      <c r="AR6" s="207"/>
      <c r="AS6" s="207"/>
      <c r="AT6" s="340"/>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3" t="s">
        <v>353</v>
      </c>
      <c r="B9" s="404"/>
      <c r="C9" s="404"/>
      <c r="D9" s="404"/>
      <c r="E9" s="404"/>
      <c r="F9" s="405"/>
      <c r="G9" s="523" t="s">
        <v>146</v>
      </c>
      <c r="H9" s="439"/>
      <c r="I9" s="439"/>
      <c r="J9" s="439"/>
      <c r="K9" s="439"/>
      <c r="L9" s="439"/>
      <c r="M9" s="439"/>
      <c r="N9" s="439"/>
      <c r="O9" s="524"/>
      <c r="P9" s="438" t="s">
        <v>59</v>
      </c>
      <c r="Q9" s="439"/>
      <c r="R9" s="439"/>
      <c r="S9" s="439"/>
      <c r="T9" s="439"/>
      <c r="U9" s="439"/>
      <c r="V9" s="439"/>
      <c r="W9" s="439"/>
      <c r="X9" s="524"/>
      <c r="Y9" s="1092"/>
      <c r="Z9" s="881"/>
      <c r="AA9" s="882"/>
      <c r="AB9" s="1096" t="s">
        <v>11</v>
      </c>
      <c r="AC9" s="1097"/>
      <c r="AD9" s="1098"/>
      <c r="AE9" s="249" t="s">
        <v>397</v>
      </c>
      <c r="AF9" s="249"/>
      <c r="AG9" s="249"/>
      <c r="AH9" s="249"/>
      <c r="AI9" s="249" t="s">
        <v>395</v>
      </c>
      <c r="AJ9" s="249"/>
      <c r="AK9" s="249"/>
      <c r="AL9" s="249"/>
      <c r="AM9" s="249" t="s">
        <v>424</v>
      </c>
      <c r="AN9" s="249"/>
      <c r="AO9" s="249"/>
      <c r="AP9" s="243"/>
      <c r="AQ9" s="159" t="s">
        <v>235</v>
      </c>
      <c r="AR9" s="130"/>
      <c r="AS9" s="130"/>
      <c r="AT9" s="131"/>
      <c r="AU9" s="549" t="s">
        <v>134</v>
      </c>
      <c r="AV9" s="549"/>
      <c r="AW9" s="549"/>
      <c r="AX9" s="55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93"/>
      <c r="Z10" s="1094"/>
      <c r="AA10" s="1095"/>
      <c r="AB10" s="1099"/>
      <c r="AC10" s="1100"/>
      <c r="AD10" s="1101"/>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c r="A11" s="406"/>
      <c r="B11" s="404"/>
      <c r="C11" s="404"/>
      <c r="D11" s="404"/>
      <c r="E11" s="404"/>
      <c r="F11" s="405"/>
      <c r="G11" s="590"/>
      <c r="H11" s="690"/>
      <c r="I11" s="690"/>
      <c r="J11" s="690"/>
      <c r="K11" s="690"/>
      <c r="L11" s="690"/>
      <c r="M11" s="690"/>
      <c r="N11" s="690"/>
      <c r="O11" s="691"/>
      <c r="P11" s="105"/>
      <c r="Q11" s="571"/>
      <c r="R11" s="571"/>
      <c r="S11" s="571"/>
      <c r="T11" s="571"/>
      <c r="U11" s="571"/>
      <c r="V11" s="571"/>
      <c r="W11" s="571"/>
      <c r="X11" s="572"/>
      <c r="Y11" s="1087" t="s">
        <v>12</v>
      </c>
      <c r="Z11" s="1088"/>
      <c r="AA11" s="1089"/>
      <c r="AB11" s="534"/>
      <c r="AC11" s="1091"/>
      <c r="AD11" s="1091"/>
      <c r="AE11" s="217"/>
      <c r="AF11" s="218"/>
      <c r="AG11" s="218"/>
      <c r="AH11" s="218"/>
      <c r="AI11" s="217"/>
      <c r="AJ11" s="218"/>
      <c r="AK11" s="218"/>
      <c r="AL11" s="218"/>
      <c r="AM11" s="217"/>
      <c r="AN11" s="218"/>
      <c r="AO11" s="218"/>
      <c r="AP11" s="218"/>
      <c r="AQ11" s="339"/>
      <c r="AR11" s="207"/>
      <c r="AS11" s="207"/>
      <c r="AT11" s="340"/>
      <c r="AU11" s="218"/>
      <c r="AV11" s="218"/>
      <c r="AW11" s="218"/>
      <c r="AX11" s="220"/>
    </row>
    <row r="12" spans="1:50" ht="22.5" customHeight="1">
      <c r="A12" s="407"/>
      <c r="B12" s="408"/>
      <c r="C12" s="408"/>
      <c r="D12" s="408"/>
      <c r="E12" s="408"/>
      <c r="F12" s="409"/>
      <c r="G12" s="692"/>
      <c r="H12" s="1081"/>
      <c r="I12" s="1081"/>
      <c r="J12" s="1081"/>
      <c r="K12" s="1081"/>
      <c r="L12" s="1081"/>
      <c r="M12" s="1081"/>
      <c r="N12" s="1081"/>
      <c r="O12" s="694"/>
      <c r="P12" s="1082"/>
      <c r="Q12" s="1082"/>
      <c r="R12" s="1082"/>
      <c r="S12" s="1082"/>
      <c r="T12" s="1082"/>
      <c r="U12" s="1082"/>
      <c r="V12" s="1082"/>
      <c r="W12" s="1082"/>
      <c r="X12" s="799"/>
      <c r="Y12" s="421" t="s">
        <v>54</v>
      </c>
      <c r="Z12" s="1084"/>
      <c r="AA12" s="1085"/>
      <c r="AB12" s="535"/>
      <c r="AC12" s="1090"/>
      <c r="AD12" s="1090"/>
      <c r="AE12" s="217"/>
      <c r="AF12" s="218"/>
      <c r="AG12" s="218"/>
      <c r="AH12" s="218"/>
      <c r="AI12" s="217"/>
      <c r="AJ12" s="218"/>
      <c r="AK12" s="218"/>
      <c r="AL12" s="218"/>
      <c r="AM12" s="217"/>
      <c r="AN12" s="218"/>
      <c r="AO12" s="218"/>
      <c r="AP12" s="218"/>
      <c r="AQ12" s="339"/>
      <c r="AR12" s="207"/>
      <c r="AS12" s="207"/>
      <c r="AT12" s="340"/>
      <c r="AU12" s="218"/>
      <c r="AV12" s="218"/>
      <c r="AW12" s="218"/>
      <c r="AX12" s="220"/>
    </row>
    <row r="13" spans="1:50" ht="22.5" customHeight="1">
      <c r="A13" s="410"/>
      <c r="B13" s="411"/>
      <c r="C13" s="411"/>
      <c r="D13" s="411"/>
      <c r="E13" s="411"/>
      <c r="F13" s="412"/>
      <c r="G13" s="695"/>
      <c r="H13" s="696"/>
      <c r="I13" s="696"/>
      <c r="J13" s="696"/>
      <c r="K13" s="696"/>
      <c r="L13" s="696"/>
      <c r="M13" s="696"/>
      <c r="N13" s="696"/>
      <c r="O13" s="697"/>
      <c r="P13" s="573"/>
      <c r="Q13" s="573"/>
      <c r="R13" s="573"/>
      <c r="S13" s="573"/>
      <c r="T13" s="573"/>
      <c r="U13" s="573"/>
      <c r="V13" s="573"/>
      <c r="W13" s="573"/>
      <c r="X13" s="574"/>
      <c r="Y13" s="1083" t="s">
        <v>13</v>
      </c>
      <c r="Z13" s="1084"/>
      <c r="AA13" s="1085"/>
      <c r="AB13" s="615" t="s">
        <v>182</v>
      </c>
      <c r="AC13" s="1086"/>
      <c r="AD13" s="1086"/>
      <c r="AE13" s="217"/>
      <c r="AF13" s="218"/>
      <c r="AG13" s="218"/>
      <c r="AH13" s="218"/>
      <c r="AI13" s="217"/>
      <c r="AJ13" s="218"/>
      <c r="AK13" s="218"/>
      <c r="AL13" s="218"/>
      <c r="AM13" s="217"/>
      <c r="AN13" s="218"/>
      <c r="AO13" s="218"/>
      <c r="AP13" s="218"/>
      <c r="AQ13" s="339"/>
      <c r="AR13" s="207"/>
      <c r="AS13" s="207"/>
      <c r="AT13" s="340"/>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3" t="s">
        <v>353</v>
      </c>
      <c r="B16" s="404"/>
      <c r="C16" s="404"/>
      <c r="D16" s="404"/>
      <c r="E16" s="404"/>
      <c r="F16" s="405"/>
      <c r="G16" s="523" t="s">
        <v>146</v>
      </c>
      <c r="H16" s="439"/>
      <c r="I16" s="439"/>
      <c r="J16" s="439"/>
      <c r="K16" s="439"/>
      <c r="L16" s="439"/>
      <c r="M16" s="439"/>
      <c r="N16" s="439"/>
      <c r="O16" s="524"/>
      <c r="P16" s="438" t="s">
        <v>59</v>
      </c>
      <c r="Q16" s="439"/>
      <c r="R16" s="439"/>
      <c r="S16" s="439"/>
      <c r="T16" s="439"/>
      <c r="U16" s="439"/>
      <c r="V16" s="439"/>
      <c r="W16" s="439"/>
      <c r="X16" s="524"/>
      <c r="Y16" s="1092"/>
      <c r="Z16" s="881"/>
      <c r="AA16" s="882"/>
      <c r="AB16" s="1096" t="s">
        <v>11</v>
      </c>
      <c r="AC16" s="1097"/>
      <c r="AD16" s="1098"/>
      <c r="AE16" s="249" t="s">
        <v>397</v>
      </c>
      <c r="AF16" s="249"/>
      <c r="AG16" s="249"/>
      <c r="AH16" s="249"/>
      <c r="AI16" s="249" t="s">
        <v>395</v>
      </c>
      <c r="AJ16" s="249"/>
      <c r="AK16" s="249"/>
      <c r="AL16" s="249"/>
      <c r="AM16" s="249" t="s">
        <v>424</v>
      </c>
      <c r="AN16" s="249"/>
      <c r="AO16" s="249"/>
      <c r="AP16" s="243"/>
      <c r="AQ16" s="159" t="s">
        <v>235</v>
      </c>
      <c r="AR16" s="130"/>
      <c r="AS16" s="130"/>
      <c r="AT16" s="131"/>
      <c r="AU16" s="549" t="s">
        <v>134</v>
      </c>
      <c r="AV16" s="549"/>
      <c r="AW16" s="549"/>
      <c r="AX16" s="55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93"/>
      <c r="Z17" s="1094"/>
      <c r="AA17" s="1095"/>
      <c r="AB17" s="1099"/>
      <c r="AC17" s="1100"/>
      <c r="AD17" s="1101"/>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c r="A18" s="406"/>
      <c r="B18" s="404"/>
      <c r="C18" s="404"/>
      <c r="D18" s="404"/>
      <c r="E18" s="404"/>
      <c r="F18" s="405"/>
      <c r="G18" s="590"/>
      <c r="H18" s="690"/>
      <c r="I18" s="690"/>
      <c r="J18" s="690"/>
      <c r="K18" s="690"/>
      <c r="L18" s="690"/>
      <c r="M18" s="690"/>
      <c r="N18" s="690"/>
      <c r="O18" s="691"/>
      <c r="P18" s="105"/>
      <c r="Q18" s="571"/>
      <c r="R18" s="571"/>
      <c r="S18" s="571"/>
      <c r="T18" s="571"/>
      <c r="U18" s="571"/>
      <c r="V18" s="571"/>
      <c r="W18" s="571"/>
      <c r="X18" s="572"/>
      <c r="Y18" s="1087" t="s">
        <v>12</v>
      </c>
      <c r="Z18" s="1088"/>
      <c r="AA18" s="1089"/>
      <c r="AB18" s="534"/>
      <c r="AC18" s="1091"/>
      <c r="AD18" s="1091"/>
      <c r="AE18" s="217"/>
      <c r="AF18" s="218"/>
      <c r="AG18" s="218"/>
      <c r="AH18" s="218"/>
      <c r="AI18" s="217"/>
      <c r="AJ18" s="218"/>
      <c r="AK18" s="218"/>
      <c r="AL18" s="218"/>
      <c r="AM18" s="217"/>
      <c r="AN18" s="218"/>
      <c r="AO18" s="218"/>
      <c r="AP18" s="218"/>
      <c r="AQ18" s="339"/>
      <c r="AR18" s="207"/>
      <c r="AS18" s="207"/>
      <c r="AT18" s="340"/>
      <c r="AU18" s="218"/>
      <c r="AV18" s="218"/>
      <c r="AW18" s="218"/>
      <c r="AX18" s="220"/>
    </row>
    <row r="19" spans="1:50" ht="22.5" customHeight="1">
      <c r="A19" s="407"/>
      <c r="B19" s="408"/>
      <c r="C19" s="408"/>
      <c r="D19" s="408"/>
      <c r="E19" s="408"/>
      <c r="F19" s="409"/>
      <c r="G19" s="692"/>
      <c r="H19" s="1081"/>
      <c r="I19" s="1081"/>
      <c r="J19" s="1081"/>
      <c r="K19" s="1081"/>
      <c r="L19" s="1081"/>
      <c r="M19" s="1081"/>
      <c r="N19" s="1081"/>
      <c r="O19" s="694"/>
      <c r="P19" s="1082"/>
      <c r="Q19" s="1082"/>
      <c r="R19" s="1082"/>
      <c r="S19" s="1082"/>
      <c r="T19" s="1082"/>
      <c r="U19" s="1082"/>
      <c r="V19" s="1082"/>
      <c r="W19" s="1082"/>
      <c r="X19" s="799"/>
      <c r="Y19" s="421" t="s">
        <v>54</v>
      </c>
      <c r="Z19" s="1084"/>
      <c r="AA19" s="1085"/>
      <c r="AB19" s="535"/>
      <c r="AC19" s="1090"/>
      <c r="AD19" s="1090"/>
      <c r="AE19" s="217"/>
      <c r="AF19" s="218"/>
      <c r="AG19" s="218"/>
      <c r="AH19" s="218"/>
      <c r="AI19" s="217"/>
      <c r="AJ19" s="218"/>
      <c r="AK19" s="218"/>
      <c r="AL19" s="218"/>
      <c r="AM19" s="217"/>
      <c r="AN19" s="218"/>
      <c r="AO19" s="218"/>
      <c r="AP19" s="218"/>
      <c r="AQ19" s="339"/>
      <c r="AR19" s="207"/>
      <c r="AS19" s="207"/>
      <c r="AT19" s="340"/>
      <c r="AU19" s="218"/>
      <c r="AV19" s="218"/>
      <c r="AW19" s="218"/>
      <c r="AX19" s="220"/>
    </row>
    <row r="20" spans="1:50" ht="22.5" customHeight="1">
      <c r="A20" s="410"/>
      <c r="B20" s="411"/>
      <c r="C20" s="411"/>
      <c r="D20" s="411"/>
      <c r="E20" s="411"/>
      <c r="F20" s="412"/>
      <c r="G20" s="695"/>
      <c r="H20" s="696"/>
      <c r="I20" s="696"/>
      <c r="J20" s="696"/>
      <c r="K20" s="696"/>
      <c r="L20" s="696"/>
      <c r="M20" s="696"/>
      <c r="N20" s="696"/>
      <c r="O20" s="697"/>
      <c r="P20" s="573"/>
      <c r="Q20" s="573"/>
      <c r="R20" s="573"/>
      <c r="S20" s="573"/>
      <c r="T20" s="573"/>
      <c r="U20" s="573"/>
      <c r="V20" s="573"/>
      <c r="W20" s="573"/>
      <c r="X20" s="574"/>
      <c r="Y20" s="1083" t="s">
        <v>13</v>
      </c>
      <c r="Z20" s="1084"/>
      <c r="AA20" s="1085"/>
      <c r="AB20" s="615" t="s">
        <v>182</v>
      </c>
      <c r="AC20" s="1086"/>
      <c r="AD20" s="1086"/>
      <c r="AE20" s="217"/>
      <c r="AF20" s="218"/>
      <c r="AG20" s="218"/>
      <c r="AH20" s="218"/>
      <c r="AI20" s="217"/>
      <c r="AJ20" s="218"/>
      <c r="AK20" s="218"/>
      <c r="AL20" s="218"/>
      <c r="AM20" s="217"/>
      <c r="AN20" s="218"/>
      <c r="AO20" s="218"/>
      <c r="AP20" s="218"/>
      <c r="AQ20" s="339"/>
      <c r="AR20" s="207"/>
      <c r="AS20" s="207"/>
      <c r="AT20" s="340"/>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3" t="s">
        <v>353</v>
      </c>
      <c r="B23" s="404"/>
      <c r="C23" s="404"/>
      <c r="D23" s="404"/>
      <c r="E23" s="404"/>
      <c r="F23" s="405"/>
      <c r="G23" s="523" t="s">
        <v>146</v>
      </c>
      <c r="H23" s="439"/>
      <c r="I23" s="439"/>
      <c r="J23" s="439"/>
      <c r="K23" s="439"/>
      <c r="L23" s="439"/>
      <c r="M23" s="439"/>
      <c r="N23" s="439"/>
      <c r="O23" s="524"/>
      <c r="P23" s="438" t="s">
        <v>59</v>
      </c>
      <c r="Q23" s="439"/>
      <c r="R23" s="439"/>
      <c r="S23" s="439"/>
      <c r="T23" s="439"/>
      <c r="U23" s="439"/>
      <c r="V23" s="439"/>
      <c r="W23" s="439"/>
      <c r="X23" s="524"/>
      <c r="Y23" s="1092"/>
      <c r="Z23" s="881"/>
      <c r="AA23" s="882"/>
      <c r="AB23" s="1096" t="s">
        <v>11</v>
      </c>
      <c r="AC23" s="1097"/>
      <c r="AD23" s="1098"/>
      <c r="AE23" s="249" t="s">
        <v>397</v>
      </c>
      <c r="AF23" s="249"/>
      <c r="AG23" s="249"/>
      <c r="AH23" s="249"/>
      <c r="AI23" s="249" t="s">
        <v>395</v>
      </c>
      <c r="AJ23" s="249"/>
      <c r="AK23" s="249"/>
      <c r="AL23" s="249"/>
      <c r="AM23" s="249" t="s">
        <v>424</v>
      </c>
      <c r="AN23" s="249"/>
      <c r="AO23" s="249"/>
      <c r="AP23" s="243"/>
      <c r="AQ23" s="159" t="s">
        <v>235</v>
      </c>
      <c r="AR23" s="130"/>
      <c r="AS23" s="130"/>
      <c r="AT23" s="131"/>
      <c r="AU23" s="549" t="s">
        <v>134</v>
      </c>
      <c r="AV23" s="549"/>
      <c r="AW23" s="549"/>
      <c r="AX23" s="55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93"/>
      <c r="Z24" s="1094"/>
      <c r="AA24" s="1095"/>
      <c r="AB24" s="1099"/>
      <c r="AC24" s="1100"/>
      <c r="AD24" s="1101"/>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c r="A25" s="406"/>
      <c r="B25" s="404"/>
      <c r="C25" s="404"/>
      <c r="D25" s="404"/>
      <c r="E25" s="404"/>
      <c r="F25" s="405"/>
      <c r="G25" s="590"/>
      <c r="H25" s="690"/>
      <c r="I25" s="690"/>
      <c r="J25" s="690"/>
      <c r="K25" s="690"/>
      <c r="L25" s="690"/>
      <c r="M25" s="690"/>
      <c r="N25" s="690"/>
      <c r="O25" s="691"/>
      <c r="P25" s="105"/>
      <c r="Q25" s="571"/>
      <c r="R25" s="571"/>
      <c r="S25" s="571"/>
      <c r="T25" s="571"/>
      <c r="U25" s="571"/>
      <c r="V25" s="571"/>
      <c r="W25" s="571"/>
      <c r="X25" s="572"/>
      <c r="Y25" s="1087" t="s">
        <v>12</v>
      </c>
      <c r="Z25" s="1088"/>
      <c r="AA25" s="1089"/>
      <c r="AB25" s="534"/>
      <c r="AC25" s="1091"/>
      <c r="AD25" s="1091"/>
      <c r="AE25" s="217"/>
      <c r="AF25" s="218"/>
      <c r="AG25" s="218"/>
      <c r="AH25" s="218"/>
      <c r="AI25" s="217"/>
      <c r="AJ25" s="218"/>
      <c r="AK25" s="218"/>
      <c r="AL25" s="218"/>
      <c r="AM25" s="217"/>
      <c r="AN25" s="218"/>
      <c r="AO25" s="218"/>
      <c r="AP25" s="218"/>
      <c r="AQ25" s="339"/>
      <c r="AR25" s="207"/>
      <c r="AS25" s="207"/>
      <c r="AT25" s="340"/>
      <c r="AU25" s="218"/>
      <c r="AV25" s="218"/>
      <c r="AW25" s="218"/>
      <c r="AX25" s="220"/>
    </row>
    <row r="26" spans="1:50" ht="22.5" customHeight="1">
      <c r="A26" s="407"/>
      <c r="B26" s="408"/>
      <c r="C26" s="408"/>
      <c r="D26" s="408"/>
      <c r="E26" s="408"/>
      <c r="F26" s="409"/>
      <c r="G26" s="692"/>
      <c r="H26" s="1081"/>
      <c r="I26" s="1081"/>
      <c r="J26" s="1081"/>
      <c r="K26" s="1081"/>
      <c r="L26" s="1081"/>
      <c r="M26" s="1081"/>
      <c r="N26" s="1081"/>
      <c r="O26" s="694"/>
      <c r="P26" s="1082"/>
      <c r="Q26" s="1082"/>
      <c r="R26" s="1082"/>
      <c r="S26" s="1082"/>
      <c r="T26" s="1082"/>
      <c r="U26" s="1082"/>
      <c r="V26" s="1082"/>
      <c r="W26" s="1082"/>
      <c r="X26" s="799"/>
      <c r="Y26" s="421" t="s">
        <v>54</v>
      </c>
      <c r="Z26" s="1084"/>
      <c r="AA26" s="1085"/>
      <c r="AB26" s="535"/>
      <c r="AC26" s="1090"/>
      <c r="AD26" s="1090"/>
      <c r="AE26" s="217"/>
      <c r="AF26" s="218"/>
      <c r="AG26" s="218"/>
      <c r="AH26" s="218"/>
      <c r="AI26" s="217"/>
      <c r="AJ26" s="218"/>
      <c r="AK26" s="218"/>
      <c r="AL26" s="218"/>
      <c r="AM26" s="217"/>
      <c r="AN26" s="218"/>
      <c r="AO26" s="218"/>
      <c r="AP26" s="218"/>
      <c r="AQ26" s="339"/>
      <c r="AR26" s="207"/>
      <c r="AS26" s="207"/>
      <c r="AT26" s="340"/>
      <c r="AU26" s="218"/>
      <c r="AV26" s="218"/>
      <c r="AW26" s="218"/>
      <c r="AX26" s="220"/>
    </row>
    <row r="27" spans="1:50" ht="22.5" customHeight="1">
      <c r="A27" s="410"/>
      <c r="B27" s="411"/>
      <c r="C27" s="411"/>
      <c r="D27" s="411"/>
      <c r="E27" s="411"/>
      <c r="F27" s="412"/>
      <c r="G27" s="695"/>
      <c r="H27" s="696"/>
      <c r="I27" s="696"/>
      <c r="J27" s="696"/>
      <c r="K27" s="696"/>
      <c r="L27" s="696"/>
      <c r="M27" s="696"/>
      <c r="N27" s="696"/>
      <c r="O27" s="697"/>
      <c r="P27" s="573"/>
      <c r="Q27" s="573"/>
      <c r="R27" s="573"/>
      <c r="S27" s="573"/>
      <c r="T27" s="573"/>
      <c r="U27" s="573"/>
      <c r="V27" s="573"/>
      <c r="W27" s="573"/>
      <c r="X27" s="574"/>
      <c r="Y27" s="1083" t="s">
        <v>13</v>
      </c>
      <c r="Z27" s="1084"/>
      <c r="AA27" s="1085"/>
      <c r="AB27" s="615" t="s">
        <v>182</v>
      </c>
      <c r="AC27" s="1086"/>
      <c r="AD27" s="1086"/>
      <c r="AE27" s="217"/>
      <c r="AF27" s="218"/>
      <c r="AG27" s="218"/>
      <c r="AH27" s="218"/>
      <c r="AI27" s="217"/>
      <c r="AJ27" s="218"/>
      <c r="AK27" s="218"/>
      <c r="AL27" s="218"/>
      <c r="AM27" s="217"/>
      <c r="AN27" s="218"/>
      <c r="AO27" s="218"/>
      <c r="AP27" s="218"/>
      <c r="AQ27" s="339"/>
      <c r="AR27" s="207"/>
      <c r="AS27" s="207"/>
      <c r="AT27" s="340"/>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3" t="s">
        <v>353</v>
      </c>
      <c r="B30" s="404"/>
      <c r="C30" s="404"/>
      <c r="D30" s="404"/>
      <c r="E30" s="404"/>
      <c r="F30" s="405"/>
      <c r="G30" s="523" t="s">
        <v>146</v>
      </c>
      <c r="H30" s="439"/>
      <c r="I30" s="439"/>
      <c r="J30" s="439"/>
      <c r="K30" s="439"/>
      <c r="L30" s="439"/>
      <c r="M30" s="439"/>
      <c r="N30" s="439"/>
      <c r="O30" s="524"/>
      <c r="P30" s="438" t="s">
        <v>59</v>
      </c>
      <c r="Q30" s="439"/>
      <c r="R30" s="439"/>
      <c r="S30" s="439"/>
      <c r="T30" s="439"/>
      <c r="U30" s="439"/>
      <c r="V30" s="439"/>
      <c r="W30" s="439"/>
      <c r="X30" s="524"/>
      <c r="Y30" s="1092"/>
      <c r="Z30" s="881"/>
      <c r="AA30" s="882"/>
      <c r="AB30" s="1096" t="s">
        <v>11</v>
      </c>
      <c r="AC30" s="1097"/>
      <c r="AD30" s="1098"/>
      <c r="AE30" s="249" t="s">
        <v>397</v>
      </c>
      <c r="AF30" s="249"/>
      <c r="AG30" s="249"/>
      <c r="AH30" s="249"/>
      <c r="AI30" s="249" t="s">
        <v>395</v>
      </c>
      <c r="AJ30" s="249"/>
      <c r="AK30" s="249"/>
      <c r="AL30" s="249"/>
      <c r="AM30" s="249" t="s">
        <v>424</v>
      </c>
      <c r="AN30" s="249"/>
      <c r="AO30" s="249"/>
      <c r="AP30" s="243"/>
      <c r="AQ30" s="159" t="s">
        <v>235</v>
      </c>
      <c r="AR30" s="130"/>
      <c r="AS30" s="130"/>
      <c r="AT30" s="131"/>
      <c r="AU30" s="549" t="s">
        <v>134</v>
      </c>
      <c r="AV30" s="549"/>
      <c r="AW30" s="549"/>
      <c r="AX30" s="55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93"/>
      <c r="Z31" s="1094"/>
      <c r="AA31" s="1095"/>
      <c r="AB31" s="1099"/>
      <c r="AC31" s="1100"/>
      <c r="AD31" s="1101"/>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c r="A32" s="406"/>
      <c r="B32" s="404"/>
      <c r="C32" s="404"/>
      <c r="D32" s="404"/>
      <c r="E32" s="404"/>
      <c r="F32" s="405"/>
      <c r="G32" s="590"/>
      <c r="H32" s="690"/>
      <c r="I32" s="690"/>
      <c r="J32" s="690"/>
      <c r="K32" s="690"/>
      <c r="L32" s="690"/>
      <c r="M32" s="690"/>
      <c r="N32" s="690"/>
      <c r="O32" s="691"/>
      <c r="P32" s="105"/>
      <c r="Q32" s="571"/>
      <c r="R32" s="571"/>
      <c r="S32" s="571"/>
      <c r="T32" s="571"/>
      <c r="U32" s="571"/>
      <c r="V32" s="571"/>
      <c r="W32" s="571"/>
      <c r="X32" s="572"/>
      <c r="Y32" s="1087" t="s">
        <v>12</v>
      </c>
      <c r="Z32" s="1088"/>
      <c r="AA32" s="1089"/>
      <c r="AB32" s="534"/>
      <c r="AC32" s="1091"/>
      <c r="AD32" s="1091"/>
      <c r="AE32" s="217"/>
      <c r="AF32" s="218"/>
      <c r="AG32" s="218"/>
      <c r="AH32" s="218"/>
      <c r="AI32" s="217"/>
      <c r="AJ32" s="218"/>
      <c r="AK32" s="218"/>
      <c r="AL32" s="218"/>
      <c r="AM32" s="217"/>
      <c r="AN32" s="218"/>
      <c r="AO32" s="218"/>
      <c r="AP32" s="218"/>
      <c r="AQ32" s="339"/>
      <c r="AR32" s="207"/>
      <c r="AS32" s="207"/>
      <c r="AT32" s="340"/>
      <c r="AU32" s="218"/>
      <c r="AV32" s="218"/>
      <c r="AW32" s="218"/>
      <c r="AX32" s="220"/>
    </row>
    <row r="33" spans="1:50" ht="22.5" customHeight="1">
      <c r="A33" s="407"/>
      <c r="B33" s="408"/>
      <c r="C33" s="408"/>
      <c r="D33" s="408"/>
      <c r="E33" s="408"/>
      <c r="F33" s="409"/>
      <c r="G33" s="692"/>
      <c r="H33" s="1081"/>
      <c r="I33" s="1081"/>
      <c r="J33" s="1081"/>
      <c r="K33" s="1081"/>
      <c r="L33" s="1081"/>
      <c r="M33" s="1081"/>
      <c r="N33" s="1081"/>
      <c r="O33" s="694"/>
      <c r="P33" s="1082"/>
      <c r="Q33" s="1082"/>
      <c r="R33" s="1082"/>
      <c r="S33" s="1082"/>
      <c r="T33" s="1082"/>
      <c r="U33" s="1082"/>
      <c r="V33" s="1082"/>
      <c r="W33" s="1082"/>
      <c r="X33" s="799"/>
      <c r="Y33" s="421" t="s">
        <v>54</v>
      </c>
      <c r="Z33" s="1084"/>
      <c r="AA33" s="1085"/>
      <c r="AB33" s="535"/>
      <c r="AC33" s="1090"/>
      <c r="AD33" s="1090"/>
      <c r="AE33" s="217"/>
      <c r="AF33" s="218"/>
      <c r="AG33" s="218"/>
      <c r="AH33" s="218"/>
      <c r="AI33" s="217"/>
      <c r="AJ33" s="218"/>
      <c r="AK33" s="218"/>
      <c r="AL33" s="218"/>
      <c r="AM33" s="217"/>
      <c r="AN33" s="218"/>
      <c r="AO33" s="218"/>
      <c r="AP33" s="218"/>
      <c r="AQ33" s="339"/>
      <c r="AR33" s="207"/>
      <c r="AS33" s="207"/>
      <c r="AT33" s="340"/>
      <c r="AU33" s="218"/>
      <c r="AV33" s="218"/>
      <c r="AW33" s="218"/>
      <c r="AX33" s="220"/>
    </row>
    <row r="34" spans="1:50" ht="22.5" customHeight="1">
      <c r="A34" s="410"/>
      <c r="B34" s="411"/>
      <c r="C34" s="411"/>
      <c r="D34" s="411"/>
      <c r="E34" s="411"/>
      <c r="F34" s="412"/>
      <c r="G34" s="695"/>
      <c r="H34" s="696"/>
      <c r="I34" s="696"/>
      <c r="J34" s="696"/>
      <c r="K34" s="696"/>
      <c r="L34" s="696"/>
      <c r="M34" s="696"/>
      <c r="N34" s="696"/>
      <c r="O34" s="697"/>
      <c r="P34" s="573"/>
      <c r="Q34" s="573"/>
      <c r="R34" s="573"/>
      <c r="S34" s="573"/>
      <c r="T34" s="573"/>
      <c r="U34" s="573"/>
      <c r="V34" s="573"/>
      <c r="W34" s="573"/>
      <c r="X34" s="574"/>
      <c r="Y34" s="1083" t="s">
        <v>13</v>
      </c>
      <c r="Z34" s="1084"/>
      <c r="AA34" s="1085"/>
      <c r="AB34" s="615" t="s">
        <v>182</v>
      </c>
      <c r="AC34" s="1086"/>
      <c r="AD34" s="1086"/>
      <c r="AE34" s="217"/>
      <c r="AF34" s="218"/>
      <c r="AG34" s="218"/>
      <c r="AH34" s="218"/>
      <c r="AI34" s="217"/>
      <c r="AJ34" s="218"/>
      <c r="AK34" s="218"/>
      <c r="AL34" s="218"/>
      <c r="AM34" s="217"/>
      <c r="AN34" s="218"/>
      <c r="AO34" s="218"/>
      <c r="AP34" s="218"/>
      <c r="AQ34" s="339"/>
      <c r="AR34" s="207"/>
      <c r="AS34" s="207"/>
      <c r="AT34" s="340"/>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3" t="s">
        <v>353</v>
      </c>
      <c r="B37" s="404"/>
      <c r="C37" s="404"/>
      <c r="D37" s="404"/>
      <c r="E37" s="404"/>
      <c r="F37" s="405"/>
      <c r="G37" s="523" t="s">
        <v>146</v>
      </c>
      <c r="H37" s="439"/>
      <c r="I37" s="439"/>
      <c r="J37" s="439"/>
      <c r="K37" s="439"/>
      <c r="L37" s="439"/>
      <c r="M37" s="439"/>
      <c r="N37" s="439"/>
      <c r="O37" s="524"/>
      <c r="P37" s="438" t="s">
        <v>59</v>
      </c>
      <c r="Q37" s="439"/>
      <c r="R37" s="439"/>
      <c r="S37" s="439"/>
      <c r="T37" s="439"/>
      <c r="U37" s="439"/>
      <c r="V37" s="439"/>
      <c r="W37" s="439"/>
      <c r="X37" s="524"/>
      <c r="Y37" s="1092"/>
      <c r="Z37" s="881"/>
      <c r="AA37" s="882"/>
      <c r="AB37" s="1096" t="s">
        <v>11</v>
      </c>
      <c r="AC37" s="1097"/>
      <c r="AD37" s="1098"/>
      <c r="AE37" s="249" t="s">
        <v>397</v>
      </c>
      <c r="AF37" s="249"/>
      <c r="AG37" s="249"/>
      <c r="AH37" s="249"/>
      <c r="AI37" s="249" t="s">
        <v>395</v>
      </c>
      <c r="AJ37" s="249"/>
      <c r="AK37" s="249"/>
      <c r="AL37" s="249"/>
      <c r="AM37" s="249" t="s">
        <v>424</v>
      </c>
      <c r="AN37" s="249"/>
      <c r="AO37" s="249"/>
      <c r="AP37" s="243"/>
      <c r="AQ37" s="159" t="s">
        <v>235</v>
      </c>
      <c r="AR37" s="130"/>
      <c r="AS37" s="130"/>
      <c r="AT37" s="131"/>
      <c r="AU37" s="549" t="s">
        <v>134</v>
      </c>
      <c r="AV37" s="549"/>
      <c r="AW37" s="549"/>
      <c r="AX37" s="55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93"/>
      <c r="Z38" s="1094"/>
      <c r="AA38" s="1095"/>
      <c r="AB38" s="1099"/>
      <c r="AC38" s="1100"/>
      <c r="AD38" s="1101"/>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c r="A39" s="406"/>
      <c r="B39" s="404"/>
      <c r="C39" s="404"/>
      <c r="D39" s="404"/>
      <c r="E39" s="404"/>
      <c r="F39" s="405"/>
      <c r="G39" s="590"/>
      <c r="H39" s="690"/>
      <c r="I39" s="690"/>
      <c r="J39" s="690"/>
      <c r="K39" s="690"/>
      <c r="L39" s="690"/>
      <c r="M39" s="690"/>
      <c r="N39" s="690"/>
      <c r="O39" s="691"/>
      <c r="P39" s="105"/>
      <c r="Q39" s="571"/>
      <c r="R39" s="571"/>
      <c r="S39" s="571"/>
      <c r="T39" s="571"/>
      <c r="U39" s="571"/>
      <c r="V39" s="571"/>
      <c r="W39" s="571"/>
      <c r="X39" s="572"/>
      <c r="Y39" s="1087" t="s">
        <v>12</v>
      </c>
      <c r="Z39" s="1088"/>
      <c r="AA39" s="1089"/>
      <c r="AB39" s="534"/>
      <c r="AC39" s="1091"/>
      <c r="AD39" s="1091"/>
      <c r="AE39" s="217"/>
      <c r="AF39" s="218"/>
      <c r="AG39" s="218"/>
      <c r="AH39" s="218"/>
      <c r="AI39" s="217"/>
      <c r="AJ39" s="218"/>
      <c r="AK39" s="218"/>
      <c r="AL39" s="218"/>
      <c r="AM39" s="217"/>
      <c r="AN39" s="218"/>
      <c r="AO39" s="218"/>
      <c r="AP39" s="218"/>
      <c r="AQ39" s="339"/>
      <c r="AR39" s="207"/>
      <c r="AS39" s="207"/>
      <c r="AT39" s="340"/>
      <c r="AU39" s="218"/>
      <c r="AV39" s="218"/>
      <c r="AW39" s="218"/>
      <c r="AX39" s="220"/>
    </row>
    <row r="40" spans="1:50" ht="22.5" customHeight="1">
      <c r="A40" s="407"/>
      <c r="B40" s="408"/>
      <c r="C40" s="408"/>
      <c r="D40" s="408"/>
      <c r="E40" s="408"/>
      <c r="F40" s="409"/>
      <c r="G40" s="692"/>
      <c r="H40" s="1081"/>
      <c r="I40" s="1081"/>
      <c r="J40" s="1081"/>
      <c r="K40" s="1081"/>
      <c r="L40" s="1081"/>
      <c r="M40" s="1081"/>
      <c r="N40" s="1081"/>
      <c r="O40" s="694"/>
      <c r="P40" s="1082"/>
      <c r="Q40" s="1082"/>
      <c r="R40" s="1082"/>
      <c r="S40" s="1082"/>
      <c r="T40" s="1082"/>
      <c r="U40" s="1082"/>
      <c r="V40" s="1082"/>
      <c r="W40" s="1082"/>
      <c r="X40" s="799"/>
      <c r="Y40" s="421" t="s">
        <v>54</v>
      </c>
      <c r="Z40" s="1084"/>
      <c r="AA40" s="1085"/>
      <c r="AB40" s="535"/>
      <c r="AC40" s="1090"/>
      <c r="AD40" s="1090"/>
      <c r="AE40" s="217"/>
      <c r="AF40" s="218"/>
      <c r="AG40" s="218"/>
      <c r="AH40" s="218"/>
      <c r="AI40" s="217"/>
      <c r="AJ40" s="218"/>
      <c r="AK40" s="218"/>
      <c r="AL40" s="218"/>
      <c r="AM40" s="217"/>
      <c r="AN40" s="218"/>
      <c r="AO40" s="218"/>
      <c r="AP40" s="218"/>
      <c r="AQ40" s="339"/>
      <c r="AR40" s="207"/>
      <c r="AS40" s="207"/>
      <c r="AT40" s="340"/>
      <c r="AU40" s="218"/>
      <c r="AV40" s="218"/>
      <c r="AW40" s="218"/>
      <c r="AX40" s="220"/>
    </row>
    <row r="41" spans="1:50" ht="22.5" customHeight="1">
      <c r="A41" s="410"/>
      <c r="B41" s="411"/>
      <c r="C41" s="411"/>
      <c r="D41" s="411"/>
      <c r="E41" s="411"/>
      <c r="F41" s="412"/>
      <c r="G41" s="695"/>
      <c r="H41" s="696"/>
      <c r="I41" s="696"/>
      <c r="J41" s="696"/>
      <c r="K41" s="696"/>
      <c r="L41" s="696"/>
      <c r="M41" s="696"/>
      <c r="N41" s="696"/>
      <c r="O41" s="697"/>
      <c r="P41" s="573"/>
      <c r="Q41" s="573"/>
      <c r="R41" s="573"/>
      <c r="S41" s="573"/>
      <c r="T41" s="573"/>
      <c r="U41" s="573"/>
      <c r="V41" s="573"/>
      <c r="W41" s="573"/>
      <c r="X41" s="574"/>
      <c r="Y41" s="1083" t="s">
        <v>13</v>
      </c>
      <c r="Z41" s="1084"/>
      <c r="AA41" s="1085"/>
      <c r="AB41" s="615" t="s">
        <v>182</v>
      </c>
      <c r="AC41" s="1086"/>
      <c r="AD41" s="1086"/>
      <c r="AE41" s="217"/>
      <c r="AF41" s="218"/>
      <c r="AG41" s="218"/>
      <c r="AH41" s="218"/>
      <c r="AI41" s="217"/>
      <c r="AJ41" s="218"/>
      <c r="AK41" s="218"/>
      <c r="AL41" s="218"/>
      <c r="AM41" s="217"/>
      <c r="AN41" s="218"/>
      <c r="AO41" s="218"/>
      <c r="AP41" s="218"/>
      <c r="AQ41" s="339"/>
      <c r="AR41" s="207"/>
      <c r="AS41" s="207"/>
      <c r="AT41" s="340"/>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3" t="s">
        <v>353</v>
      </c>
      <c r="B44" s="404"/>
      <c r="C44" s="404"/>
      <c r="D44" s="404"/>
      <c r="E44" s="404"/>
      <c r="F44" s="405"/>
      <c r="G44" s="523" t="s">
        <v>146</v>
      </c>
      <c r="H44" s="439"/>
      <c r="I44" s="439"/>
      <c r="J44" s="439"/>
      <c r="K44" s="439"/>
      <c r="L44" s="439"/>
      <c r="M44" s="439"/>
      <c r="N44" s="439"/>
      <c r="O44" s="524"/>
      <c r="P44" s="438" t="s">
        <v>59</v>
      </c>
      <c r="Q44" s="439"/>
      <c r="R44" s="439"/>
      <c r="S44" s="439"/>
      <c r="T44" s="439"/>
      <c r="U44" s="439"/>
      <c r="V44" s="439"/>
      <c r="W44" s="439"/>
      <c r="X44" s="524"/>
      <c r="Y44" s="1092"/>
      <c r="Z44" s="881"/>
      <c r="AA44" s="882"/>
      <c r="AB44" s="1096" t="s">
        <v>11</v>
      </c>
      <c r="AC44" s="1097"/>
      <c r="AD44" s="1098"/>
      <c r="AE44" s="249" t="s">
        <v>397</v>
      </c>
      <c r="AF44" s="249"/>
      <c r="AG44" s="249"/>
      <c r="AH44" s="249"/>
      <c r="AI44" s="249" t="s">
        <v>395</v>
      </c>
      <c r="AJ44" s="249"/>
      <c r="AK44" s="249"/>
      <c r="AL44" s="249"/>
      <c r="AM44" s="249" t="s">
        <v>424</v>
      </c>
      <c r="AN44" s="249"/>
      <c r="AO44" s="249"/>
      <c r="AP44" s="243"/>
      <c r="AQ44" s="159" t="s">
        <v>235</v>
      </c>
      <c r="AR44" s="130"/>
      <c r="AS44" s="130"/>
      <c r="AT44" s="131"/>
      <c r="AU44" s="549" t="s">
        <v>134</v>
      </c>
      <c r="AV44" s="549"/>
      <c r="AW44" s="549"/>
      <c r="AX44" s="55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93"/>
      <c r="Z45" s="1094"/>
      <c r="AA45" s="1095"/>
      <c r="AB45" s="1099"/>
      <c r="AC45" s="1100"/>
      <c r="AD45" s="1101"/>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c r="A46" s="406"/>
      <c r="B46" s="404"/>
      <c r="C46" s="404"/>
      <c r="D46" s="404"/>
      <c r="E46" s="404"/>
      <c r="F46" s="405"/>
      <c r="G46" s="590"/>
      <c r="H46" s="690"/>
      <c r="I46" s="690"/>
      <c r="J46" s="690"/>
      <c r="K46" s="690"/>
      <c r="L46" s="690"/>
      <c r="M46" s="690"/>
      <c r="N46" s="690"/>
      <c r="O46" s="691"/>
      <c r="P46" s="105"/>
      <c r="Q46" s="571"/>
      <c r="R46" s="571"/>
      <c r="S46" s="571"/>
      <c r="T46" s="571"/>
      <c r="U46" s="571"/>
      <c r="V46" s="571"/>
      <c r="W46" s="571"/>
      <c r="X46" s="572"/>
      <c r="Y46" s="1087" t="s">
        <v>12</v>
      </c>
      <c r="Z46" s="1088"/>
      <c r="AA46" s="1089"/>
      <c r="AB46" s="534"/>
      <c r="AC46" s="1091"/>
      <c r="AD46" s="1091"/>
      <c r="AE46" s="217"/>
      <c r="AF46" s="218"/>
      <c r="AG46" s="218"/>
      <c r="AH46" s="218"/>
      <c r="AI46" s="217"/>
      <c r="AJ46" s="218"/>
      <c r="AK46" s="218"/>
      <c r="AL46" s="218"/>
      <c r="AM46" s="217"/>
      <c r="AN46" s="218"/>
      <c r="AO46" s="218"/>
      <c r="AP46" s="218"/>
      <c r="AQ46" s="339"/>
      <c r="AR46" s="207"/>
      <c r="AS46" s="207"/>
      <c r="AT46" s="340"/>
      <c r="AU46" s="218"/>
      <c r="AV46" s="218"/>
      <c r="AW46" s="218"/>
      <c r="AX46" s="220"/>
    </row>
    <row r="47" spans="1:50" ht="22.5" customHeight="1">
      <c r="A47" s="407"/>
      <c r="B47" s="408"/>
      <c r="C47" s="408"/>
      <c r="D47" s="408"/>
      <c r="E47" s="408"/>
      <c r="F47" s="409"/>
      <c r="G47" s="692"/>
      <c r="H47" s="1081"/>
      <c r="I47" s="1081"/>
      <c r="J47" s="1081"/>
      <c r="K47" s="1081"/>
      <c r="L47" s="1081"/>
      <c r="M47" s="1081"/>
      <c r="N47" s="1081"/>
      <c r="O47" s="694"/>
      <c r="P47" s="1082"/>
      <c r="Q47" s="1082"/>
      <c r="R47" s="1082"/>
      <c r="S47" s="1082"/>
      <c r="T47" s="1082"/>
      <c r="U47" s="1082"/>
      <c r="V47" s="1082"/>
      <c r="W47" s="1082"/>
      <c r="X47" s="799"/>
      <c r="Y47" s="421" t="s">
        <v>54</v>
      </c>
      <c r="Z47" s="1084"/>
      <c r="AA47" s="1085"/>
      <c r="AB47" s="535"/>
      <c r="AC47" s="1090"/>
      <c r="AD47" s="1090"/>
      <c r="AE47" s="217"/>
      <c r="AF47" s="218"/>
      <c r="AG47" s="218"/>
      <c r="AH47" s="218"/>
      <c r="AI47" s="217"/>
      <c r="AJ47" s="218"/>
      <c r="AK47" s="218"/>
      <c r="AL47" s="218"/>
      <c r="AM47" s="217"/>
      <c r="AN47" s="218"/>
      <c r="AO47" s="218"/>
      <c r="AP47" s="218"/>
      <c r="AQ47" s="339"/>
      <c r="AR47" s="207"/>
      <c r="AS47" s="207"/>
      <c r="AT47" s="340"/>
      <c r="AU47" s="218"/>
      <c r="AV47" s="218"/>
      <c r="AW47" s="218"/>
      <c r="AX47" s="220"/>
    </row>
    <row r="48" spans="1:50" ht="22.5" customHeight="1">
      <c r="A48" s="410"/>
      <c r="B48" s="411"/>
      <c r="C48" s="411"/>
      <c r="D48" s="411"/>
      <c r="E48" s="411"/>
      <c r="F48" s="412"/>
      <c r="G48" s="695"/>
      <c r="H48" s="696"/>
      <c r="I48" s="696"/>
      <c r="J48" s="696"/>
      <c r="K48" s="696"/>
      <c r="L48" s="696"/>
      <c r="M48" s="696"/>
      <c r="N48" s="696"/>
      <c r="O48" s="697"/>
      <c r="P48" s="573"/>
      <c r="Q48" s="573"/>
      <c r="R48" s="573"/>
      <c r="S48" s="573"/>
      <c r="T48" s="573"/>
      <c r="U48" s="573"/>
      <c r="V48" s="573"/>
      <c r="W48" s="573"/>
      <c r="X48" s="574"/>
      <c r="Y48" s="1083" t="s">
        <v>13</v>
      </c>
      <c r="Z48" s="1084"/>
      <c r="AA48" s="1085"/>
      <c r="AB48" s="615" t="s">
        <v>182</v>
      </c>
      <c r="AC48" s="1086"/>
      <c r="AD48" s="1086"/>
      <c r="AE48" s="217"/>
      <c r="AF48" s="218"/>
      <c r="AG48" s="218"/>
      <c r="AH48" s="218"/>
      <c r="AI48" s="217"/>
      <c r="AJ48" s="218"/>
      <c r="AK48" s="218"/>
      <c r="AL48" s="218"/>
      <c r="AM48" s="217"/>
      <c r="AN48" s="218"/>
      <c r="AO48" s="218"/>
      <c r="AP48" s="218"/>
      <c r="AQ48" s="339"/>
      <c r="AR48" s="207"/>
      <c r="AS48" s="207"/>
      <c r="AT48" s="340"/>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353</v>
      </c>
      <c r="B51" s="404"/>
      <c r="C51" s="404"/>
      <c r="D51" s="404"/>
      <c r="E51" s="404"/>
      <c r="F51" s="405"/>
      <c r="G51" s="523" t="s">
        <v>146</v>
      </c>
      <c r="H51" s="439"/>
      <c r="I51" s="439"/>
      <c r="J51" s="439"/>
      <c r="K51" s="439"/>
      <c r="L51" s="439"/>
      <c r="M51" s="439"/>
      <c r="N51" s="439"/>
      <c r="O51" s="524"/>
      <c r="P51" s="438" t="s">
        <v>59</v>
      </c>
      <c r="Q51" s="439"/>
      <c r="R51" s="439"/>
      <c r="S51" s="439"/>
      <c r="T51" s="439"/>
      <c r="U51" s="439"/>
      <c r="V51" s="439"/>
      <c r="W51" s="439"/>
      <c r="X51" s="524"/>
      <c r="Y51" s="1092"/>
      <c r="Z51" s="881"/>
      <c r="AA51" s="882"/>
      <c r="AB51" s="243" t="s">
        <v>11</v>
      </c>
      <c r="AC51" s="1097"/>
      <c r="AD51" s="1098"/>
      <c r="AE51" s="249" t="s">
        <v>397</v>
      </c>
      <c r="AF51" s="249"/>
      <c r="AG51" s="249"/>
      <c r="AH51" s="249"/>
      <c r="AI51" s="249" t="s">
        <v>395</v>
      </c>
      <c r="AJ51" s="249"/>
      <c r="AK51" s="249"/>
      <c r="AL51" s="249"/>
      <c r="AM51" s="249" t="s">
        <v>424</v>
      </c>
      <c r="AN51" s="249"/>
      <c r="AO51" s="249"/>
      <c r="AP51" s="243"/>
      <c r="AQ51" s="159" t="s">
        <v>235</v>
      </c>
      <c r="AR51" s="130"/>
      <c r="AS51" s="130"/>
      <c r="AT51" s="131"/>
      <c r="AU51" s="549" t="s">
        <v>134</v>
      </c>
      <c r="AV51" s="549"/>
      <c r="AW51" s="549"/>
      <c r="AX51" s="55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93"/>
      <c r="Z52" s="1094"/>
      <c r="AA52" s="1095"/>
      <c r="AB52" s="1099"/>
      <c r="AC52" s="1100"/>
      <c r="AD52" s="1101"/>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c r="A53" s="406"/>
      <c r="B53" s="404"/>
      <c r="C53" s="404"/>
      <c r="D53" s="404"/>
      <c r="E53" s="404"/>
      <c r="F53" s="405"/>
      <c r="G53" s="590"/>
      <c r="H53" s="690"/>
      <c r="I53" s="690"/>
      <c r="J53" s="690"/>
      <c r="K53" s="690"/>
      <c r="L53" s="690"/>
      <c r="M53" s="690"/>
      <c r="N53" s="690"/>
      <c r="O53" s="691"/>
      <c r="P53" s="105"/>
      <c r="Q53" s="571"/>
      <c r="R53" s="571"/>
      <c r="S53" s="571"/>
      <c r="T53" s="571"/>
      <c r="U53" s="571"/>
      <c r="V53" s="571"/>
      <c r="W53" s="571"/>
      <c r="X53" s="572"/>
      <c r="Y53" s="1087" t="s">
        <v>12</v>
      </c>
      <c r="Z53" s="1088"/>
      <c r="AA53" s="1089"/>
      <c r="AB53" s="534"/>
      <c r="AC53" s="1091"/>
      <c r="AD53" s="1091"/>
      <c r="AE53" s="217"/>
      <c r="AF53" s="218"/>
      <c r="AG53" s="218"/>
      <c r="AH53" s="218"/>
      <c r="AI53" s="217"/>
      <c r="AJ53" s="218"/>
      <c r="AK53" s="218"/>
      <c r="AL53" s="218"/>
      <c r="AM53" s="217"/>
      <c r="AN53" s="218"/>
      <c r="AO53" s="218"/>
      <c r="AP53" s="218"/>
      <c r="AQ53" s="339"/>
      <c r="AR53" s="207"/>
      <c r="AS53" s="207"/>
      <c r="AT53" s="340"/>
      <c r="AU53" s="218"/>
      <c r="AV53" s="218"/>
      <c r="AW53" s="218"/>
      <c r="AX53" s="220"/>
    </row>
    <row r="54" spans="1:50" ht="22.5" customHeight="1">
      <c r="A54" s="407"/>
      <c r="B54" s="408"/>
      <c r="C54" s="408"/>
      <c r="D54" s="408"/>
      <c r="E54" s="408"/>
      <c r="F54" s="409"/>
      <c r="G54" s="692"/>
      <c r="H54" s="1081"/>
      <c r="I54" s="1081"/>
      <c r="J54" s="1081"/>
      <c r="K54" s="1081"/>
      <c r="L54" s="1081"/>
      <c r="M54" s="1081"/>
      <c r="N54" s="1081"/>
      <c r="O54" s="694"/>
      <c r="P54" s="1082"/>
      <c r="Q54" s="1082"/>
      <c r="R54" s="1082"/>
      <c r="S54" s="1082"/>
      <c r="T54" s="1082"/>
      <c r="U54" s="1082"/>
      <c r="V54" s="1082"/>
      <c r="W54" s="1082"/>
      <c r="X54" s="799"/>
      <c r="Y54" s="421" t="s">
        <v>54</v>
      </c>
      <c r="Z54" s="1084"/>
      <c r="AA54" s="1085"/>
      <c r="AB54" s="535"/>
      <c r="AC54" s="1090"/>
      <c r="AD54" s="1090"/>
      <c r="AE54" s="217"/>
      <c r="AF54" s="218"/>
      <c r="AG54" s="218"/>
      <c r="AH54" s="218"/>
      <c r="AI54" s="217"/>
      <c r="AJ54" s="218"/>
      <c r="AK54" s="218"/>
      <c r="AL54" s="218"/>
      <c r="AM54" s="217"/>
      <c r="AN54" s="218"/>
      <c r="AO54" s="218"/>
      <c r="AP54" s="218"/>
      <c r="AQ54" s="339"/>
      <c r="AR54" s="207"/>
      <c r="AS54" s="207"/>
      <c r="AT54" s="340"/>
      <c r="AU54" s="218"/>
      <c r="AV54" s="218"/>
      <c r="AW54" s="218"/>
      <c r="AX54" s="220"/>
    </row>
    <row r="55" spans="1:50" ht="22.5" customHeight="1">
      <c r="A55" s="410"/>
      <c r="B55" s="411"/>
      <c r="C55" s="411"/>
      <c r="D55" s="411"/>
      <c r="E55" s="411"/>
      <c r="F55" s="412"/>
      <c r="G55" s="695"/>
      <c r="H55" s="696"/>
      <c r="I55" s="696"/>
      <c r="J55" s="696"/>
      <c r="K55" s="696"/>
      <c r="L55" s="696"/>
      <c r="M55" s="696"/>
      <c r="N55" s="696"/>
      <c r="O55" s="697"/>
      <c r="P55" s="573"/>
      <c r="Q55" s="573"/>
      <c r="R55" s="573"/>
      <c r="S55" s="573"/>
      <c r="T55" s="573"/>
      <c r="U55" s="573"/>
      <c r="V55" s="573"/>
      <c r="W55" s="573"/>
      <c r="X55" s="574"/>
      <c r="Y55" s="1083" t="s">
        <v>13</v>
      </c>
      <c r="Z55" s="1084"/>
      <c r="AA55" s="1085"/>
      <c r="AB55" s="615" t="s">
        <v>182</v>
      </c>
      <c r="AC55" s="1086"/>
      <c r="AD55" s="1086"/>
      <c r="AE55" s="217"/>
      <c r="AF55" s="218"/>
      <c r="AG55" s="218"/>
      <c r="AH55" s="218"/>
      <c r="AI55" s="217"/>
      <c r="AJ55" s="218"/>
      <c r="AK55" s="218"/>
      <c r="AL55" s="218"/>
      <c r="AM55" s="217"/>
      <c r="AN55" s="218"/>
      <c r="AO55" s="218"/>
      <c r="AP55" s="218"/>
      <c r="AQ55" s="339"/>
      <c r="AR55" s="207"/>
      <c r="AS55" s="207"/>
      <c r="AT55" s="340"/>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353</v>
      </c>
      <c r="B58" s="404"/>
      <c r="C58" s="404"/>
      <c r="D58" s="404"/>
      <c r="E58" s="404"/>
      <c r="F58" s="405"/>
      <c r="G58" s="523" t="s">
        <v>146</v>
      </c>
      <c r="H58" s="439"/>
      <c r="I58" s="439"/>
      <c r="J58" s="439"/>
      <c r="K58" s="439"/>
      <c r="L58" s="439"/>
      <c r="M58" s="439"/>
      <c r="N58" s="439"/>
      <c r="O58" s="524"/>
      <c r="P58" s="438" t="s">
        <v>59</v>
      </c>
      <c r="Q58" s="439"/>
      <c r="R58" s="439"/>
      <c r="S58" s="439"/>
      <c r="T58" s="439"/>
      <c r="U58" s="439"/>
      <c r="V58" s="439"/>
      <c r="W58" s="439"/>
      <c r="X58" s="524"/>
      <c r="Y58" s="1092"/>
      <c r="Z58" s="881"/>
      <c r="AA58" s="882"/>
      <c r="AB58" s="1096" t="s">
        <v>11</v>
      </c>
      <c r="AC58" s="1097"/>
      <c r="AD58" s="1098"/>
      <c r="AE58" s="249" t="s">
        <v>397</v>
      </c>
      <c r="AF58" s="249"/>
      <c r="AG58" s="249"/>
      <c r="AH58" s="249"/>
      <c r="AI58" s="249" t="s">
        <v>395</v>
      </c>
      <c r="AJ58" s="249"/>
      <c r="AK58" s="249"/>
      <c r="AL58" s="249"/>
      <c r="AM58" s="249" t="s">
        <v>424</v>
      </c>
      <c r="AN58" s="249"/>
      <c r="AO58" s="249"/>
      <c r="AP58" s="243"/>
      <c r="AQ58" s="159" t="s">
        <v>235</v>
      </c>
      <c r="AR58" s="130"/>
      <c r="AS58" s="130"/>
      <c r="AT58" s="131"/>
      <c r="AU58" s="549" t="s">
        <v>134</v>
      </c>
      <c r="AV58" s="549"/>
      <c r="AW58" s="549"/>
      <c r="AX58" s="55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93"/>
      <c r="Z59" s="1094"/>
      <c r="AA59" s="1095"/>
      <c r="AB59" s="1099"/>
      <c r="AC59" s="1100"/>
      <c r="AD59" s="1101"/>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c r="A60" s="406"/>
      <c r="B60" s="404"/>
      <c r="C60" s="404"/>
      <c r="D60" s="404"/>
      <c r="E60" s="404"/>
      <c r="F60" s="405"/>
      <c r="G60" s="590"/>
      <c r="H60" s="690"/>
      <c r="I60" s="690"/>
      <c r="J60" s="690"/>
      <c r="K60" s="690"/>
      <c r="L60" s="690"/>
      <c r="M60" s="690"/>
      <c r="N60" s="690"/>
      <c r="O60" s="691"/>
      <c r="P60" s="105"/>
      <c r="Q60" s="571"/>
      <c r="R60" s="571"/>
      <c r="S60" s="571"/>
      <c r="T60" s="571"/>
      <c r="U60" s="571"/>
      <c r="V60" s="571"/>
      <c r="W60" s="571"/>
      <c r="X60" s="572"/>
      <c r="Y60" s="1087" t="s">
        <v>12</v>
      </c>
      <c r="Z60" s="1088"/>
      <c r="AA60" s="1089"/>
      <c r="AB60" s="534"/>
      <c r="AC60" s="1091"/>
      <c r="AD60" s="1091"/>
      <c r="AE60" s="217"/>
      <c r="AF60" s="218"/>
      <c r="AG60" s="218"/>
      <c r="AH60" s="218"/>
      <c r="AI60" s="217"/>
      <c r="AJ60" s="218"/>
      <c r="AK60" s="218"/>
      <c r="AL60" s="218"/>
      <c r="AM60" s="217"/>
      <c r="AN60" s="218"/>
      <c r="AO60" s="218"/>
      <c r="AP60" s="218"/>
      <c r="AQ60" s="339"/>
      <c r="AR60" s="207"/>
      <c r="AS60" s="207"/>
      <c r="AT60" s="340"/>
      <c r="AU60" s="218"/>
      <c r="AV60" s="218"/>
      <c r="AW60" s="218"/>
      <c r="AX60" s="220"/>
    </row>
    <row r="61" spans="1:50" ht="22.5" customHeight="1">
      <c r="A61" s="407"/>
      <c r="B61" s="408"/>
      <c r="C61" s="408"/>
      <c r="D61" s="408"/>
      <c r="E61" s="408"/>
      <c r="F61" s="409"/>
      <c r="G61" s="692"/>
      <c r="H61" s="1081"/>
      <c r="I61" s="1081"/>
      <c r="J61" s="1081"/>
      <c r="K61" s="1081"/>
      <c r="L61" s="1081"/>
      <c r="M61" s="1081"/>
      <c r="N61" s="1081"/>
      <c r="O61" s="694"/>
      <c r="P61" s="1082"/>
      <c r="Q61" s="1082"/>
      <c r="R61" s="1082"/>
      <c r="S61" s="1082"/>
      <c r="T61" s="1082"/>
      <c r="U61" s="1082"/>
      <c r="V61" s="1082"/>
      <c r="W61" s="1082"/>
      <c r="X61" s="799"/>
      <c r="Y61" s="421" t="s">
        <v>54</v>
      </c>
      <c r="Z61" s="1084"/>
      <c r="AA61" s="1085"/>
      <c r="AB61" s="535"/>
      <c r="AC61" s="1090"/>
      <c r="AD61" s="1090"/>
      <c r="AE61" s="217"/>
      <c r="AF61" s="218"/>
      <c r="AG61" s="218"/>
      <c r="AH61" s="218"/>
      <c r="AI61" s="217"/>
      <c r="AJ61" s="218"/>
      <c r="AK61" s="218"/>
      <c r="AL61" s="218"/>
      <c r="AM61" s="217"/>
      <c r="AN61" s="218"/>
      <c r="AO61" s="218"/>
      <c r="AP61" s="218"/>
      <c r="AQ61" s="339"/>
      <c r="AR61" s="207"/>
      <c r="AS61" s="207"/>
      <c r="AT61" s="340"/>
      <c r="AU61" s="218"/>
      <c r="AV61" s="218"/>
      <c r="AW61" s="218"/>
      <c r="AX61" s="220"/>
    </row>
    <row r="62" spans="1:50" ht="22.5" customHeight="1">
      <c r="A62" s="410"/>
      <c r="B62" s="411"/>
      <c r="C62" s="411"/>
      <c r="D62" s="411"/>
      <c r="E62" s="411"/>
      <c r="F62" s="412"/>
      <c r="G62" s="695"/>
      <c r="H62" s="696"/>
      <c r="I62" s="696"/>
      <c r="J62" s="696"/>
      <c r="K62" s="696"/>
      <c r="L62" s="696"/>
      <c r="M62" s="696"/>
      <c r="N62" s="696"/>
      <c r="O62" s="697"/>
      <c r="P62" s="573"/>
      <c r="Q62" s="573"/>
      <c r="R62" s="573"/>
      <c r="S62" s="573"/>
      <c r="T62" s="573"/>
      <c r="U62" s="573"/>
      <c r="V62" s="573"/>
      <c r="W62" s="573"/>
      <c r="X62" s="574"/>
      <c r="Y62" s="1083" t="s">
        <v>13</v>
      </c>
      <c r="Z62" s="1084"/>
      <c r="AA62" s="1085"/>
      <c r="AB62" s="615" t="s">
        <v>182</v>
      </c>
      <c r="AC62" s="1086"/>
      <c r="AD62" s="1086"/>
      <c r="AE62" s="217"/>
      <c r="AF62" s="218"/>
      <c r="AG62" s="218"/>
      <c r="AH62" s="218"/>
      <c r="AI62" s="217"/>
      <c r="AJ62" s="218"/>
      <c r="AK62" s="218"/>
      <c r="AL62" s="218"/>
      <c r="AM62" s="217"/>
      <c r="AN62" s="218"/>
      <c r="AO62" s="218"/>
      <c r="AP62" s="218"/>
      <c r="AQ62" s="339"/>
      <c r="AR62" s="207"/>
      <c r="AS62" s="207"/>
      <c r="AT62" s="340"/>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3" t="s">
        <v>353</v>
      </c>
      <c r="B65" s="404"/>
      <c r="C65" s="404"/>
      <c r="D65" s="404"/>
      <c r="E65" s="404"/>
      <c r="F65" s="405"/>
      <c r="G65" s="523" t="s">
        <v>146</v>
      </c>
      <c r="H65" s="439"/>
      <c r="I65" s="439"/>
      <c r="J65" s="439"/>
      <c r="K65" s="439"/>
      <c r="L65" s="439"/>
      <c r="M65" s="439"/>
      <c r="N65" s="439"/>
      <c r="O65" s="524"/>
      <c r="P65" s="438" t="s">
        <v>59</v>
      </c>
      <c r="Q65" s="439"/>
      <c r="R65" s="439"/>
      <c r="S65" s="439"/>
      <c r="T65" s="439"/>
      <c r="U65" s="439"/>
      <c r="V65" s="439"/>
      <c r="W65" s="439"/>
      <c r="X65" s="524"/>
      <c r="Y65" s="1092"/>
      <c r="Z65" s="881"/>
      <c r="AA65" s="882"/>
      <c r="AB65" s="1096" t="s">
        <v>11</v>
      </c>
      <c r="AC65" s="1097"/>
      <c r="AD65" s="1098"/>
      <c r="AE65" s="249" t="s">
        <v>397</v>
      </c>
      <c r="AF65" s="249"/>
      <c r="AG65" s="249"/>
      <c r="AH65" s="249"/>
      <c r="AI65" s="249" t="s">
        <v>395</v>
      </c>
      <c r="AJ65" s="249"/>
      <c r="AK65" s="249"/>
      <c r="AL65" s="249"/>
      <c r="AM65" s="249" t="s">
        <v>424</v>
      </c>
      <c r="AN65" s="249"/>
      <c r="AO65" s="249"/>
      <c r="AP65" s="243"/>
      <c r="AQ65" s="159" t="s">
        <v>235</v>
      </c>
      <c r="AR65" s="130"/>
      <c r="AS65" s="130"/>
      <c r="AT65" s="131"/>
      <c r="AU65" s="549" t="s">
        <v>134</v>
      </c>
      <c r="AV65" s="549"/>
      <c r="AW65" s="549"/>
      <c r="AX65" s="55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93"/>
      <c r="Z66" s="1094"/>
      <c r="AA66" s="1095"/>
      <c r="AB66" s="1099"/>
      <c r="AC66" s="1100"/>
      <c r="AD66" s="1101"/>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c r="A67" s="406"/>
      <c r="B67" s="404"/>
      <c r="C67" s="404"/>
      <c r="D67" s="404"/>
      <c r="E67" s="404"/>
      <c r="F67" s="405"/>
      <c r="G67" s="590"/>
      <c r="H67" s="690"/>
      <c r="I67" s="690"/>
      <c r="J67" s="690"/>
      <c r="K67" s="690"/>
      <c r="L67" s="690"/>
      <c r="M67" s="690"/>
      <c r="N67" s="690"/>
      <c r="O67" s="691"/>
      <c r="P67" s="105"/>
      <c r="Q67" s="571"/>
      <c r="R67" s="571"/>
      <c r="S67" s="571"/>
      <c r="T67" s="571"/>
      <c r="U67" s="571"/>
      <c r="V67" s="571"/>
      <c r="W67" s="571"/>
      <c r="X67" s="572"/>
      <c r="Y67" s="1087" t="s">
        <v>12</v>
      </c>
      <c r="Z67" s="1088"/>
      <c r="AA67" s="1089"/>
      <c r="AB67" s="534"/>
      <c r="AC67" s="1091"/>
      <c r="AD67" s="1091"/>
      <c r="AE67" s="217"/>
      <c r="AF67" s="218"/>
      <c r="AG67" s="218"/>
      <c r="AH67" s="218"/>
      <c r="AI67" s="217"/>
      <c r="AJ67" s="218"/>
      <c r="AK67" s="218"/>
      <c r="AL67" s="218"/>
      <c r="AM67" s="217"/>
      <c r="AN67" s="218"/>
      <c r="AO67" s="218"/>
      <c r="AP67" s="218"/>
      <c r="AQ67" s="339"/>
      <c r="AR67" s="207"/>
      <c r="AS67" s="207"/>
      <c r="AT67" s="340"/>
      <c r="AU67" s="218"/>
      <c r="AV67" s="218"/>
      <c r="AW67" s="218"/>
      <c r="AX67" s="220"/>
    </row>
    <row r="68" spans="1:50" ht="22.5" customHeight="1">
      <c r="A68" s="407"/>
      <c r="B68" s="408"/>
      <c r="C68" s="408"/>
      <c r="D68" s="408"/>
      <c r="E68" s="408"/>
      <c r="F68" s="409"/>
      <c r="G68" s="692"/>
      <c r="H68" s="1081"/>
      <c r="I68" s="1081"/>
      <c r="J68" s="1081"/>
      <c r="K68" s="1081"/>
      <c r="L68" s="1081"/>
      <c r="M68" s="1081"/>
      <c r="N68" s="1081"/>
      <c r="O68" s="694"/>
      <c r="P68" s="1082"/>
      <c r="Q68" s="1082"/>
      <c r="R68" s="1082"/>
      <c r="S68" s="1082"/>
      <c r="T68" s="1082"/>
      <c r="U68" s="1082"/>
      <c r="V68" s="1082"/>
      <c r="W68" s="1082"/>
      <c r="X68" s="799"/>
      <c r="Y68" s="421" t="s">
        <v>54</v>
      </c>
      <c r="Z68" s="1084"/>
      <c r="AA68" s="1085"/>
      <c r="AB68" s="535"/>
      <c r="AC68" s="1090"/>
      <c r="AD68" s="1090"/>
      <c r="AE68" s="217"/>
      <c r="AF68" s="218"/>
      <c r="AG68" s="218"/>
      <c r="AH68" s="218"/>
      <c r="AI68" s="217"/>
      <c r="AJ68" s="218"/>
      <c r="AK68" s="218"/>
      <c r="AL68" s="218"/>
      <c r="AM68" s="217"/>
      <c r="AN68" s="218"/>
      <c r="AO68" s="218"/>
      <c r="AP68" s="218"/>
      <c r="AQ68" s="339"/>
      <c r="AR68" s="207"/>
      <c r="AS68" s="207"/>
      <c r="AT68" s="340"/>
      <c r="AU68" s="218"/>
      <c r="AV68" s="218"/>
      <c r="AW68" s="218"/>
      <c r="AX68" s="220"/>
    </row>
    <row r="69" spans="1:50" ht="22.5" customHeight="1">
      <c r="A69" s="410"/>
      <c r="B69" s="411"/>
      <c r="C69" s="411"/>
      <c r="D69" s="411"/>
      <c r="E69" s="411"/>
      <c r="F69" s="412"/>
      <c r="G69" s="695"/>
      <c r="H69" s="696"/>
      <c r="I69" s="696"/>
      <c r="J69" s="696"/>
      <c r="K69" s="696"/>
      <c r="L69" s="696"/>
      <c r="M69" s="696"/>
      <c r="N69" s="696"/>
      <c r="O69" s="697"/>
      <c r="P69" s="573"/>
      <c r="Q69" s="573"/>
      <c r="R69" s="573"/>
      <c r="S69" s="573"/>
      <c r="T69" s="573"/>
      <c r="U69" s="573"/>
      <c r="V69" s="573"/>
      <c r="W69" s="573"/>
      <c r="X69" s="574"/>
      <c r="Y69" s="421" t="s">
        <v>13</v>
      </c>
      <c r="Z69" s="1084"/>
      <c r="AA69" s="1085"/>
      <c r="AB69" s="569" t="s">
        <v>182</v>
      </c>
      <c r="AC69" s="371"/>
      <c r="AD69" s="371"/>
      <c r="AE69" s="217"/>
      <c r="AF69" s="218"/>
      <c r="AG69" s="218"/>
      <c r="AH69" s="218"/>
      <c r="AI69" s="217"/>
      <c r="AJ69" s="218"/>
      <c r="AK69" s="218"/>
      <c r="AL69" s="218"/>
      <c r="AM69" s="217"/>
      <c r="AN69" s="218"/>
      <c r="AO69" s="218"/>
      <c r="AP69" s="218"/>
      <c r="AQ69" s="339"/>
      <c r="AR69" s="207"/>
      <c r="AS69" s="207"/>
      <c r="AT69" s="340"/>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0" t="s">
        <v>28</v>
      </c>
      <c r="B2" s="1121"/>
      <c r="C2" s="1121"/>
      <c r="D2" s="1121"/>
      <c r="E2" s="1121"/>
      <c r="F2" s="1122"/>
      <c r="G2" s="616" t="s">
        <v>371</v>
      </c>
      <c r="H2" s="617"/>
      <c r="I2" s="617"/>
      <c r="J2" s="617"/>
      <c r="K2" s="617"/>
      <c r="L2" s="617"/>
      <c r="M2" s="617"/>
      <c r="N2" s="617"/>
      <c r="O2" s="617"/>
      <c r="P2" s="617"/>
      <c r="Q2" s="617"/>
      <c r="R2" s="617"/>
      <c r="S2" s="617"/>
      <c r="T2" s="617"/>
      <c r="U2" s="617"/>
      <c r="V2" s="617"/>
      <c r="W2" s="617"/>
      <c r="X2" s="617"/>
      <c r="Y2" s="617"/>
      <c r="Z2" s="617"/>
      <c r="AA2" s="617"/>
      <c r="AB2" s="618"/>
      <c r="AC2" s="616" t="s">
        <v>373</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c r="A3" s="1114"/>
      <c r="B3" s="1115"/>
      <c r="C3" s="1115"/>
      <c r="D3" s="1115"/>
      <c r="E3" s="1115"/>
      <c r="F3" s="1116"/>
      <c r="G3" s="862" t="s">
        <v>17</v>
      </c>
      <c r="H3" s="706"/>
      <c r="I3" s="706"/>
      <c r="J3" s="706"/>
      <c r="K3" s="706"/>
      <c r="L3" s="705" t="s">
        <v>18</v>
      </c>
      <c r="M3" s="706"/>
      <c r="N3" s="706"/>
      <c r="O3" s="706"/>
      <c r="P3" s="706"/>
      <c r="Q3" s="706"/>
      <c r="R3" s="706"/>
      <c r="S3" s="706"/>
      <c r="T3" s="706"/>
      <c r="U3" s="706"/>
      <c r="V3" s="706"/>
      <c r="W3" s="706"/>
      <c r="X3" s="707"/>
      <c r="Y3" s="683" t="s">
        <v>19</v>
      </c>
      <c r="Z3" s="684"/>
      <c r="AA3" s="684"/>
      <c r="AB3" s="845"/>
      <c r="AC3" s="862" t="s">
        <v>17</v>
      </c>
      <c r="AD3" s="706"/>
      <c r="AE3" s="706"/>
      <c r="AF3" s="706"/>
      <c r="AG3" s="706"/>
      <c r="AH3" s="705" t="s">
        <v>18</v>
      </c>
      <c r="AI3" s="706"/>
      <c r="AJ3" s="706"/>
      <c r="AK3" s="706"/>
      <c r="AL3" s="706"/>
      <c r="AM3" s="706"/>
      <c r="AN3" s="706"/>
      <c r="AO3" s="706"/>
      <c r="AP3" s="706"/>
      <c r="AQ3" s="706"/>
      <c r="AR3" s="706"/>
      <c r="AS3" s="706"/>
      <c r="AT3" s="707"/>
      <c r="AU3" s="683" t="s">
        <v>19</v>
      </c>
      <c r="AV3" s="684"/>
      <c r="AW3" s="684"/>
      <c r="AX3" s="685"/>
    </row>
    <row r="4" spans="1:50" ht="24.75" customHeight="1">
      <c r="A4" s="1114"/>
      <c r="B4" s="1115"/>
      <c r="C4" s="1115"/>
      <c r="D4" s="1115"/>
      <c r="E4" s="1115"/>
      <c r="F4" s="1116"/>
      <c r="G4" s="887"/>
      <c r="H4" s="709"/>
      <c r="I4" s="709"/>
      <c r="J4" s="709"/>
      <c r="K4" s="710"/>
      <c r="L4" s="702"/>
      <c r="M4" s="703"/>
      <c r="N4" s="703"/>
      <c r="O4" s="703"/>
      <c r="P4" s="703"/>
      <c r="Q4" s="703"/>
      <c r="R4" s="703"/>
      <c r="S4" s="703"/>
      <c r="T4" s="703"/>
      <c r="U4" s="703"/>
      <c r="V4" s="703"/>
      <c r="W4" s="703"/>
      <c r="X4" s="704"/>
      <c r="Y4" s="391"/>
      <c r="Z4" s="392"/>
      <c r="AA4" s="392"/>
      <c r="AB4" s="852"/>
      <c r="AC4" s="887"/>
      <c r="AD4" s="709"/>
      <c r="AE4" s="709"/>
      <c r="AF4" s="709"/>
      <c r="AG4" s="710"/>
      <c r="AH4" s="702"/>
      <c r="AI4" s="703"/>
      <c r="AJ4" s="703"/>
      <c r="AK4" s="703"/>
      <c r="AL4" s="703"/>
      <c r="AM4" s="703"/>
      <c r="AN4" s="703"/>
      <c r="AO4" s="703"/>
      <c r="AP4" s="703"/>
      <c r="AQ4" s="703"/>
      <c r="AR4" s="703"/>
      <c r="AS4" s="703"/>
      <c r="AT4" s="704"/>
      <c r="AU4" s="391"/>
      <c r="AV4" s="392"/>
      <c r="AW4" s="392"/>
      <c r="AX4" s="393"/>
    </row>
    <row r="5" spans="1:50" ht="24.75" customHeight="1">
      <c r="A5" s="1114"/>
      <c r="B5" s="1115"/>
      <c r="C5" s="1115"/>
      <c r="D5" s="1115"/>
      <c r="E5" s="1115"/>
      <c r="F5" s="1116"/>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114"/>
      <c r="B6" s="1115"/>
      <c r="C6" s="1115"/>
      <c r="D6" s="1115"/>
      <c r="E6" s="1115"/>
      <c r="F6" s="1116"/>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114"/>
      <c r="B7" s="1115"/>
      <c r="C7" s="1115"/>
      <c r="D7" s="1115"/>
      <c r="E7" s="1115"/>
      <c r="F7" s="1116"/>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114"/>
      <c r="B8" s="1115"/>
      <c r="C8" s="1115"/>
      <c r="D8" s="1115"/>
      <c r="E8" s="1115"/>
      <c r="F8" s="1116"/>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114"/>
      <c r="B9" s="1115"/>
      <c r="C9" s="1115"/>
      <c r="D9" s="1115"/>
      <c r="E9" s="1115"/>
      <c r="F9" s="1116"/>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114"/>
      <c r="B10" s="1115"/>
      <c r="C10" s="1115"/>
      <c r="D10" s="1115"/>
      <c r="E10" s="1115"/>
      <c r="F10" s="1116"/>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114"/>
      <c r="B11" s="1115"/>
      <c r="C11" s="1115"/>
      <c r="D11" s="1115"/>
      <c r="E11" s="1115"/>
      <c r="F11" s="1116"/>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114"/>
      <c r="B12" s="1115"/>
      <c r="C12" s="1115"/>
      <c r="D12" s="1115"/>
      <c r="E12" s="1115"/>
      <c r="F12" s="1116"/>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114"/>
      <c r="B13" s="1115"/>
      <c r="C13" s="1115"/>
      <c r="D13" s="1115"/>
      <c r="E13" s="1115"/>
      <c r="F13" s="1116"/>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114"/>
      <c r="B14" s="1115"/>
      <c r="C14" s="1115"/>
      <c r="D14" s="1115"/>
      <c r="E14" s="1115"/>
      <c r="F14" s="1116"/>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114"/>
      <c r="B15" s="1115"/>
      <c r="C15" s="1115"/>
      <c r="D15" s="1115"/>
      <c r="E15" s="1115"/>
      <c r="F15" s="1116"/>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40"/>
    </row>
    <row r="16" spans="1:50" ht="25.5" customHeight="1">
      <c r="A16" s="1114"/>
      <c r="B16" s="1115"/>
      <c r="C16" s="1115"/>
      <c r="D16" s="1115"/>
      <c r="E16" s="1115"/>
      <c r="F16" s="1116"/>
      <c r="G16" s="862" t="s">
        <v>17</v>
      </c>
      <c r="H16" s="706"/>
      <c r="I16" s="706"/>
      <c r="J16" s="706"/>
      <c r="K16" s="706"/>
      <c r="L16" s="705" t="s">
        <v>18</v>
      </c>
      <c r="M16" s="706"/>
      <c r="N16" s="706"/>
      <c r="O16" s="706"/>
      <c r="P16" s="706"/>
      <c r="Q16" s="706"/>
      <c r="R16" s="706"/>
      <c r="S16" s="706"/>
      <c r="T16" s="706"/>
      <c r="U16" s="706"/>
      <c r="V16" s="706"/>
      <c r="W16" s="706"/>
      <c r="X16" s="707"/>
      <c r="Y16" s="683" t="s">
        <v>19</v>
      </c>
      <c r="Z16" s="684"/>
      <c r="AA16" s="684"/>
      <c r="AB16" s="845"/>
      <c r="AC16" s="862" t="s">
        <v>17</v>
      </c>
      <c r="AD16" s="706"/>
      <c r="AE16" s="706"/>
      <c r="AF16" s="706"/>
      <c r="AG16" s="706"/>
      <c r="AH16" s="705" t="s">
        <v>18</v>
      </c>
      <c r="AI16" s="706"/>
      <c r="AJ16" s="706"/>
      <c r="AK16" s="706"/>
      <c r="AL16" s="706"/>
      <c r="AM16" s="706"/>
      <c r="AN16" s="706"/>
      <c r="AO16" s="706"/>
      <c r="AP16" s="706"/>
      <c r="AQ16" s="706"/>
      <c r="AR16" s="706"/>
      <c r="AS16" s="706"/>
      <c r="AT16" s="707"/>
      <c r="AU16" s="683" t="s">
        <v>19</v>
      </c>
      <c r="AV16" s="684"/>
      <c r="AW16" s="684"/>
      <c r="AX16" s="685"/>
    </row>
    <row r="17" spans="1:50" ht="24.75" customHeight="1">
      <c r="A17" s="1114"/>
      <c r="B17" s="1115"/>
      <c r="C17" s="1115"/>
      <c r="D17" s="1115"/>
      <c r="E17" s="1115"/>
      <c r="F17" s="1116"/>
      <c r="G17" s="887"/>
      <c r="H17" s="709"/>
      <c r="I17" s="709"/>
      <c r="J17" s="709"/>
      <c r="K17" s="710"/>
      <c r="L17" s="702"/>
      <c r="M17" s="703"/>
      <c r="N17" s="703"/>
      <c r="O17" s="703"/>
      <c r="P17" s="703"/>
      <c r="Q17" s="703"/>
      <c r="R17" s="703"/>
      <c r="S17" s="703"/>
      <c r="T17" s="703"/>
      <c r="U17" s="703"/>
      <c r="V17" s="703"/>
      <c r="W17" s="703"/>
      <c r="X17" s="704"/>
      <c r="Y17" s="391"/>
      <c r="Z17" s="392"/>
      <c r="AA17" s="392"/>
      <c r="AB17" s="852"/>
      <c r="AC17" s="887"/>
      <c r="AD17" s="709"/>
      <c r="AE17" s="709"/>
      <c r="AF17" s="709"/>
      <c r="AG17" s="710"/>
      <c r="AH17" s="702"/>
      <c r="AI17" s="703"/>
      <c r="AJ17" s="703"/>
      <c r="AK17" s="703"/>
      <c r="AL17" s="703"/>
      <c r="AM17" s="703"/>
      <c r="AN17" s="703"/>
      <c r="AO17" s="703"/>
      <c r="AP17" s="703"/>
      <c r="AQ17" s="703"/>
      <c r="AR17" s="703"/>
      <c r="AS17" s="703"/>
      <c r="AT17" s="704"/>
      <c r="AU17" s="391"/>
      <c r="AV17" s="392"/>
      <c r="AW17" s="392"/>
      <c r="AX17" s="393"/>
    </row>
    <row r="18" spans="1:50" ht="24.75" customHeight="1">
      <c r="A18" s="1114"/>
      <c r="B18" s="1115"/>
      <c r="C18" s="1115"/>
      <c r="D18" s="1115"/>
      <c r="E18" s="1115"/>
      <c r="F18" s="1116"/>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114"/>
      <c r="B19" s="1115"/>
      <c r="C19" s="1115"/>
      <c r="D19" s="1115"/>
      <c r="E19" s="1115"/>
      <c r="F19" s="1116"/>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114"/>
      <c r="B20" s="1115"/>
      <c r="C20" s="1115"/>
      <c r="D20" s="1115"/>
      <c r="E20" s="1115"/>
      <c r="F20" s="1116"/>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114"/>
      <c r="B21" s="1115"/>
      <c r="C21" s="1115"/>
      <c r="D21" s="1115"/>
      <c r="E21" s="1115"/>
      <c r="F21" s="1116"/>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114"/>
      <c r="B22" s="1115"/>
      <c r="C22" s="1115"/>
      <c r="D22" s="1115"/>
      <c r="E22" s="1115"/>
      <c r="F22" s="1116"/>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114"/>
      <c r="B23" s="1115"/>
      <c r="C23" s="1115"/>
      <c r="D23" s="1115"/>
      <c r="E23" s="1115"/>
      <c r="F23" s="1116"/>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114"/>
      <c r="B24" s="1115"/>
      <c r="C24" s="1115"/>
      <c r="D24" s="1115"/>
      <c r="E24" s="1115"/>
      <c r="F24" s="1116"/>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114"/>
      <c r="B25" s="1115"/>
      <c r="C25" s="1115"/>
      <c r="D25" s="1115"/>
      <c r="E25" s="1115"/>
      <c r="F25" s="1116"/>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114"/>
      <c r="B26" s="1115"/>
      <c r="C26" s="1115"/>
      <c r="D26" s="1115"/>
      <c r="E26" s="1115"/>
      <c r="F26" s="1116"/>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114"/>
      <c r="B27" s="1115"/>
      <c r="C27" s="1115"/>
      <c r="D27" s="1115"/>
      <c r="E27" s="1115"/>
      <c r="F27" s="1116"/>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114"/>
      <c r="B28" s="1115"/>
      <c r="C28" s="1115"/>
      <c r="D28" s="1115"/>
      <c r="E28" s="1115"/>
      <c r="F28" s="1116"/>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40"/>
    </row>
    <row r="29" spans="1:50" ht="24.75" customHeight="1">
      <c r="A29" s="1114"/>
      <c r="B29" s="1115"/>
      <c r="C29" s="1115"/>
      <c r="D29" s="1115"/>
      <c r="E29" s="1115"/>
      <c r="F29" s="1116"/>
      <c r="G29" s="862" t="s">
        <v>17</v>
      </c>
      <c r="H29" s="706"/>
      <c r="I29" s="706"/>
      <c r="J29" s="706"/>
      <c r="K29" s="706"/>
      <c r="L29" s="705" t="s">
        <v>18</v>
      </c>
      <c r="M29" s="706"/>
      <c r="N29" s="706"/>
      <c r="O29" s="706"/>
      <c r="P29" s="706"/>
      <c r="Q29" s="706"/>
      <c r="R29" s="706"/>
      <c r="S29" s="706"/>
      <c r="T29" s="706"/>
      <c r="U29" s="706"/>
      <c r="V29" s="706"/>
      <c r="W29" s="706"/>
      <c r="X29" s="707"/>
      <c r="Y29" s="683" t="s">
        <v>19</v>
      </c>
      <c r="Z29" s="684"/>
      <c r="AA29" s="684"/>
      <c r="AB29" s="845"/>
      <c r="AC29" s="862" t="s">
        <v>17</v>
      </c>
      <c r="AD29" s="706"/>
      <c r="AE29" s="706"/>
      <c r="AF29" s="706"/>
      <c r="AG29" s="706"/>
      <c r="AH29" s="705" t="s">
        <v>18</v>
      </c>
      <c r="AI29" s="706"/>
      <c r="AJ29" s="706"/>
      <c r="AK29" s="706"/>
      <c r="AL29" s="706"/>
      <c r="AM29" s="706"/>
      <c r="AN29" s="706"/>
      <c r="AO29" s="706"/>
      <c r="AP29" s="706"/>
      <c r="AQ29" s="706"/>
      <c r="AR29" s="706"/>
      <c r="AS29" s="706"/>
      <c r="AT29" s="707"/>
      <c r="AU29" s="683" t="s">
        <v>19</v>
      </c>
      <c r="AV29" s="684"/>
      <c r="AW29" s="684"/>
      <c r="AX29" s="685"/>
    </row>
    <row r="30" spans="1:50" ht="24.75" customHeight="1">
      <c r="A30" s="1114"/>
      <c r="B30" s="1115"/>
      <c r="C30" s="1115"/>
      <c r="D30" s="1115"/>
      <c r="E30" s="1115"/>
      <c r="F30" s="1116"/>
      <c r="G30" s="887"/>
      <c r="H30" s="709"/>
      <c r="I30" s="709"/>
      <c r="J30" s="709"/>
      <c r="K30" s="710"/>
      <c r="L30" s="702"/>
      <c r="M30" s="703"/>
      <c r="N30" s="703"/>
      <c r="O30" s="703"/>
      <c r="P30" s="703"/>
      <c r="Q30" s="703"/>
      <c r="R30" s="703"/>
      <c r="S30" s="703"/>
      <c r="T30" s="703"/>
      <c r="U30" s="703"/>
      <c r="V30" s="703"/>
      <c r="W30" s="703"/>
      <c r="X30" s="704"/>
      <c r="Y30" s="391"/>
      <c r="Z30" s="392"/>
      <c r="AA30" s="392"/>
      <c r="AB30" s="852"/>
      <c r="AC30" s="887"/>
      <c r="AD30" s="709"/>
      <c r="AE30" s="709"/>
      <c r="AF30" s="709"/>
      <c r="AG30" s="710"/>
      <c r="AH30" s="702"/>
      <c r="AI30" s="703"/>
      <c r="AJ30" s="703"/>
      <c r="AK30" s="703"/>
      <c r="AL30" s="703"/>
      <c r="AM30" s="703"/>
      <c r="AN30" s="703"/>
      <c r="AO30" s="703"/>
      <c r="AP30" s="703"/>
      <c r="AQ30" s="703"/>
      <c r="AR30" s="703"/>
      <c r="AS30" s="703"/>
      <c r="AT30" s="704"/>
      <c r="AU30" s="391"/>
      <c r="AV30" s="392"/>
      <c r="AW30" s="392"/>
      <c r="AX30" s="393"/>
    </row>
    <row r="31" spans="1:50" ht="24.75" customHeight="1">
      <c r="A31" s="1114"/>
      <c r="B31" s="1115"/>
      <c r="C31" s="1115"/>
      <c r="D31" s="1115"/>
      <c r="E31" s="1115"/>
      <c r="F31" s="1116"/>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114"/>
      <c r="B32" s="1115"/>
      <c r="C32" s="1115"/>
      <c r="D32" s="1115"/>
      <c r="E32" s="1115"/>
      <c r="F32" s="1116"/>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114"/>
      <c r="B33" s="1115"/>
      <c r="C33" s="1115"/>
      <c r="D33" s="1115"/>
      <c r="E33" s="1115"/>
      <c r="F33" s="1116"/>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114"/>
      <c r="B34" s="1115"/>
      <c r="C34" s="1115"/>
      <c r="D34" s="1115"/>
      <c r="E34" s="1115"/>
      <c r="F34" s="1116"/>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114"/>
      <c r="B35" s="1115"/>
      <c r="C35" s="1115"/>
      <c r="D35" s="1115"/>
      <c r="E35" s="1115"/>
      <c r="F35" s="1116"/>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114"/>
      <c r="B36" s="1115"/>
      <c r="C36" s="1115"/>
      <c r="D36" s="1115"/>
      <c r="E36" s="1115"/>
      <c r="F36" s="1116"/>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114"/>
      <c r="B37" s="1115"/>
      <c r="C37" s="1115"/>
      <c r="D37" s="1115"/>
      <c r="E37" s="1115"/>
      <c r="F37" s="1116"/>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114"/>
      <c r="B38" s="1115"/>
      <c r="C38" s="1115"/>
      <c r="D38" s="1115"/>
      <c r="E38" s="1115"/>
      <c r="F38" s="1116"/>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114"/>
      <c r="B39" s="1115"/>
      <c r="C39" s="1115"/>
      <c r="D39" s="1115"/>
      <c r="E39" s="1115"/>
      <c r="F39" s="1116"/>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114"/>
      <c r="B40" s="1115"/>
      <c r="C40" s="1115"/>
      <c r="D40" s="1115"/>
      <c r="E40" s="1115"/>
      <c r="F40" s="1116"/>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114"/>
      <c r="B41" s="1115"/>
      <c r="C41" s="1115"/>
      <c r="D41" s="1115"/>
      <c r="E41" s="1115"/>
      <c r="F41" s="1116"/>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40"/>
    </row>
    <row r="42" spans="1:50" ht="24.75" customHeight="1">
      <c r="A42" s="1114"/>
      <c r="B42" s="1115"/>
      <c r="C42" s="1115"/>
      <c r="D42" s="1115"/>
      <c r="E42" s="1115"/>
      <c r="F42" s="1116"/>
      <c r="G42" s="862" t="s">
        <v>17</v>
      </c>
      <c r="H42" s="706"/>
      <c r="I42" s="706"/>
      <c r="J42" s="706"/>
      <c r="K42" s="706"/>
      <c r="L42" s="705" t="s">
        <v>18</v>
      </c>
      <c r="M42" s="706"/>
      <c r="N42" s="706"/>
      <c r="O42" s="706"/>
      <c r="P42" s="706"/>
      <c r="Q42" s="706"/>
      <c r="R42" s="706"/>
      <c r="S42" s="706"/>
      <c r="T42" s="706"/>
      <c r="U42" s="706"/>
      <c r="V42" s="706"/>
      <c r="W42" s="706"/>
      <c r="X42" s="707"/>
      <c r="Y42" s="683" t="s">
        <v>19</v>
      </c>
      <c r="Z42" s="684"/>
      <c r="AA42" s="684"/>
      <c r="AB42" s="845"/>
      <c r="AC42" s="862" t="s">
        <v>17</v>
      </c>
      <c r="AD42" s="706"/>
      <c r="AE42" s="706"/>
      <c r="AF42" s="706"/>
      <c r="AG42" s="706"/>
      <c r="AH42" s="705" t="s">
        <v>18</v>
      </c>
      <c r="AI42" s="706"/>
      <c r="AJ42" s="706"/>
      <c r="AK42" s="706"/>
      <c r="AL42" s="706"/>
      <c r="AM42" s="706"/>
      <c r="AN42" s="706"/>
      <c r="AO42" s="706"/>
      <c r="AP42" s="706"/>
      <c r="AQ42" s="706"/>
      <c r="AR42" s="706"/>
      <c r="AS42" s="706"/>
      <c r="AT42" s="707"/>
      <c r="AU42" s="683" t="s">
        <v>19</v>
      </c>
      <c r="AV42" s="684"/>
      <c r="AW42" s="684"/>
      <c r="AX42" s="685"/>
    </row>
    <row r="43" spans="1:50" ht="24.75" customHeight="1">
      <c r="A43" s="1114"/>
      <c r="B43" s="1115"/>
      <c r="C43" s="1115"/>
      <c r="D43" s="1115"/>
      <c r="E43" s="1115"/>
      <c r="F43" s="1116"/>
      <c r="G43" s="887"/>
      <c r="H43" s="709"/>
      <c r="I43" s="709"/>
      <c r="J43" s="709"/>
      <c r="K43" s="710"/>
      <c r="L43" s="702"/>
      <c r="M43" s="703"/>
      <c r="N43" s="703"/>
      <c r="O43" s="703"/>
      <c r="P43" s="703"/>
      <c r="Q43" s="703"/>
      <c r="R43" s="703"/>
      <c r="S43" s="703"/>
      <c r="T43" s="703"/>
      <c r="U43" s="703"/>
      <c r="V43" s="703"/>
      <c r="W43" s="703"/>
      <c r="X43" s="704"/>
      <c r="Y43" s="391"/>
      <c r="Z43" s="392"/>
      <c r="AA43" s="392"/>
      <c r="AB43" s="852"/>
      <c r="AC43" s="887"/>
      <c r="AD43" s="709"/>
      <c r="AE43" s="709"/>
      <c r="AF43" s="709"/>
      <c r="AG43" s="710"/>
      <c r="AH43" s="702"/>
      <c r="AI43" s="703"/>
      <c r="AJ43" s="703"/>
      <c r="AK43" s="703"/>
      <c r="AL43" s="703"/>
      <c r="AM43" s="703"/>
      <c r="AN43" s="703"/>
      <c r="AO43" s="703"/>
      <c r="AP43" s="703"/>
      <c r="AQ43" s="703"/>
      <c r="AR43" s="703"/>
      <c r="AS43" s="703"/>
      <c r="AT43" s="704"/>
      <c r="AU43" s="391"/>
      <c r="AV43" s="392"/>
      <c r="AW43" s="392"/>
      <c r="AX43" s="393"/>
    </row>
    <row r="44" spans="1:50" ht="24.75" customHeight="1">
      <c r="A44" s="1114"/>
      <c r="B44" s="1115"/>
      <c r="C44" s="1115"/>
      <c r="D44" s="1115"/>
      <c r="E44" s="1115"/>
      <c r="F44" s="1116"/>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114"/>
      <c r="B45" s="1115"/>
      <c r="C45" s="1115"/>
      <c r="D45" s="1115"/>
      <c r="E45" s="1115"/>
      <c r="F45" s="1116"/>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114"/>
      <c r="B46" s="1115"/>
      <c r="C46" s="1115"/>
      <c r="D46" s="1115"/>
      <c r="E46" s="1115"/>
      <c r="F46" s="1116"/>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114"/>
      <c r="B47" s="1115"/>
      <c r="C47" s="1115"/>
      <c r="D47" s="1115"/>
      <c r="E47" s="1115"/>
      <c r="F47" s="1116"/>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114"/>
      <c r="B48" s="1115"/>
      <c r="C48" s="1115"/>
      <c r="D48" s="1115"/>
      <c r="E48" s="1115"/>
      <c r="F48" s="1116"/>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114"/>
      <c r="B49" s="1115"/>
      <c r="C49" s="1115"/>
      <c r="D49" s="1115"/>
      <c r="E49" s="1115"/>
      <c r="F49" s="1116"/>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114"/>
      <c r="B50" s="1115"/>
      <c r="C50" s="1115"/>
      <c r="D50" s="1115"/>
      <c r="E50" s="1115"/>
      <c r="F50" s="1116"/>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114"/>
      <c r="B51" s="1115"/>
      <c r="C51" s="1115"/>
      <c r="D51" s="1115"/>
      <c r="E51" s="1115"/>
      <c r="F51" s="1116"/>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114"/>
      <c r="B52" s="1115"/>
      <c r="C52" s="1115"/>
      <c r="D52" s="1115"/>
      <c r="E52" s="1115"/>
      <c r="F52" s="1116"/>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row r="55" spans="1:50" ht="30" customHeight="1">
      <c r="A55" s="1120" t="s">
        <v>28</v>
      </c>
      <c r="B55" s="1121"/>
      <c r="C55" s="1121"/>
      <c r="D55" s="1121"/>
      <c r="E55" s="1121"/>
      <c r="F55" s="1122"/>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40"/>
    </row>
    <row r="56" spans="1:50" ht="24.75" customHeight="1">
      <c r="A56" s="1114"/>
      <c r="B56" s="1115"/>
      <c r="C56" s="1115"/>
      <c r="D56" s="1115"/>
      <c r="E56" s="1115"/>
      <c r="F56" s="1116"/>
      <c r="G56" s="862" t="s">
        <v>17</v>
      </c>
      <c r="H56" s="706"/>
      <c r="I56" s="706"/>
      <c r="J56" s="706"/>
      <c r="K56" s="706"/>
      <c r="L56" s="705" t="s">
        <v>18</v>
      </c>
      <c r="M56" s="706"/>
      <c r="N56" s="706"/>
      <c r="O56" s="706"/>
      <c r="P56" s="706"/>
      <c r="Q56" s="706"/>
      <c r="R56" s="706"/>
      <c r="S56" s="706"/>
      <c r="T56" s="706"/>
      <c r="U56" s="706"/>
      <c r="V56" s="706"/>
      <c r="W56" s="706"/>
      <c r="X56" s="707"/>
      <c r="Y56" s="683" t="s">
        <v>19</v>
      </c>
      <c r="Z56" s="684"/>
      <c r="AA56" s="684"/>
      <c r="AB56" s="845"/>
      <c r="AC56" s="862" t="s">
        <v>17</v>
      </c>
      <c r="AD56" s="706"/>
      <c r="AE56" s="706"/>
      <c r="AF56" s="706"/>
      <c r="AG56" s="706"/>
      <c r="AH56" s="705" t="s">
        <v>18</v>
      </c>
      <c r="AI56" s="706"/>
      <c r="AJ56" s="706"/>
      <c r="AK56" s="706"/>
      <c r="AL56" s="706"/>
      <c r="AM56" s="706"/>
      <c r="AN56" s="706"/>
      <c r="AO56" s="706"/>
      <c r="AP56" s="706"/>
      <c r="AQ56" s="706"/>
      <c r="AR56" s="706"/>
      <c r="AS56" s="706"/>
      <c r="AT56" s="707"/>
      <c r="AU56" s="683" t="s">
        <v>19</v>
      </c>
      <c r="AV56" s="684"/>
      <c r="AW56" s="684"/>
      <c r="AX56" s="685"/>
    </row>
    <row r="57" spans="1:50" ht="24.75" customHeight="1">
      <c r="A57" s="1114"/>
      <c r="B57" s="1115"/>
      <c r="C57" s="1115"/>
      <c r="D57" s="1115"/>
      <c r="E57" s="1115"/>
      <c r="F57" s="1116"/>
      <c r="G57" s="887"/>
      <c r="H57" s="709"/>
      <c r="I57" s="709"/>
      <c r="J57" s="709"/>
      <c r="K57" s="710"/>
      <c r="L57" s="702"/>
      <c r="M57" s="703"/>
      <c r="N57" s="703"/>
      <c r="O57" s="703"/>
      <c r="P57" s="703"/>
      <c r="Q57" s="703"/>
      <c r="R57" s="703"/>
      <c r="S57" s="703"/>
      <c r="T57" s="703"/>
      <c r="U57" s="703"/>
      <c r="V57" s="703"/>
      <c r="W57" s="703"/>
      <c r="X57" s="704"/>
      <c r="Y57" s="391"/>
      <c r="Z57" s="392"/>
      <c r="AA57" s="392"/>
      <c r="AB57" s="852"/>
      <c r="AC57" s="887"/>
      <c r="AD57" s="709"/>
      <c r="AE57" s="709"/>
      <c r="AF57" s="709"/>
      <c r="AG57" s="710"/>
      <c r="AH57" s="702"/>
      <c r="AI57" s="703"/>
      <c r="AJ57" s="703"/>
      <c r="AK57" s="703"/>
      <c r="AL57" s="703"/>
      <c r="AM57" s="703"/>
      <c r="AN57" s="703"/>
      <c r="AO57" s="703"/>
      <c r="AP57" s="703"/>
      <c r="AQ57" s="703"/>
      <c r="AR57" s="703"/>
      <c r="AS57" s="703"/>
      <c r="AT57" s="704"/>
      <c r="AU57" s="391"/>
      <c r="AV57" s="392"/>
      <c r="AW57" s="392"/>
      <c r="AX57" s="393"/>
    </row>
    <row r="58" spans="1:50" ht="24.75" customHeight="1">
      <c r="A58" s="1114"/>
      <c r="B58" s="1115"/>
      <c r="C58" s="1115"/>
      <c r="D58" s="1115"/>
      <c r="E58" s="1115"/>
      <c r="F58" s="1116"/>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114"/>
      <c r="B59" s="1115"/>
      <c r="C59" s="1115"/>
      <c r="D59" s="1115"/>
      <c r="E59" s="1115"/>
      <c r="F59" s="1116"/>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114"/>
      <c r="B60" s="1115"/>
      <c r="C60" s="1115"/>
      <c r="D60" s="1115"/>
      <c r="E60" s="1115"/>
      <c r="F60" s="1116"/>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114"/>
      <c r="B61" s="1115"/>
      <c r="C61" s="1115"/>
      <c r="D61" s="1115"/>
      <c r="E61" s="1115"/>
      <c r="F61" s="1116"/>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114"/>
      <c r="B62" s="1115"/>
      <c r="C62" s="1115"/>
      <c r="D62" s="1115"/>
      <c r="E62" s="1115"/>
      <c r="F62" s="1116"/>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114"/>
      <c r="B63" s="1115"/>
      <c r="C63" s="1115"/>
      <c r="D63" s="1115"/>
      <c r="E63" s="1115"/>
      <c r="F63" s="1116"/>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114"/>
      <c r="B64" s="1115"/>
      <c r="C64" s="1115"/>
      <c r="D64" s="1115"/>
      <c r="E64" s="1115"/>
      <c r="F64" s="1116"/>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114"/>
      <c r="B65" s="1115"/>
      <c r="C65" s="1115"/>
      <c r="D65" s="1115"/>
      <c r="E65" s="1115"/>
      <c r="F65" s="1116"/>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114"/>
      <c r="B66" s="1115"/>
      <c r="C66" s="1115"/>
      <c r="D66" s="1115"/>
      <c r="E66" s="1115"/>
      <c r="F66" s="1116"/>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114"/>
      <c r="B67" s="1115"/>
      <c r="C67" s="1115"/>
      <c r="D67" s="1115"/>
      <c r="E67" s="1115"/>
      <c r="F67" s="1116"/>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114"/>
      <c r="B68" s="1115"/>
      <c r="C68" s="1115"/>
      <c r="D68" s="1115"/>
      <c r="E68" s="1115"/>
      <c r="F68" s="1116"/>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40"/>
    </row>
    <row r="69" spans="1:50" ht="25.5" customHeight="1">
      <c r="A69" s="1114"/>
      <c r="B69" s="1115"/>
      <c r="C69" s="1115"/>
      <c r="D69" s="1115"/>
      <c r="E69" s="1115"/>
      <c r="F69" s="1116"/>
      <c r="G69" s="862" t="s">
        <v>17</v>
      </c>
      <c r="H69" s="706"/>
      <c r="I69" s="706"/>
      <c r="J69" s="706"/>
      <c r="K69" s="706"/>
      <c r="L69" s="705" t="s">
        <v>18</v>
      </c>
      <c r="M69" s="706"/>
      <c r="N69" s="706"/>
      <c r="O69" s="706"/>
      <c r="P69" s="706"/>
      <c r="Q69" s="706"/>
      <c r="R69" s="706"/>
      <c r="S69" s="706"/>
      <c r="T69" s="706"/>
      <c r="U69" s="706"/>
      <c r="V69" s="706"/>
      <c r="W69" s="706"/>
      <c r="X69" s="707"/>
      <c r="Y69" s="683" t="s">
        <v>19</v>
      </c>
      <c r="Z69" s="684"/>
      <c r="AA69" s="684"/>
      <c r="AB69" s="845"/>
      <c r="AC69" s="862" t="s">
        <v>17</v>
      </c>
      <c r="AD69" s="706"/>
      <c r="AE69" s="706"/>
      <c r="AF69" s="706"/>
      <c r="AG69" s="706"/>
      <c r="AH69" s="705" t="s">
        <v>18</v>
      </c>
      <c r="AI69" s="706"/>
      <c r="AJ69" s="706"/>
      <c r="AK69" s="706"/>
      <c r="AL69" s="706"/>
      <c r="AM69" s="706"/>
      <c r="AN69" s="706"/>
      <c r="AO69" s="706"/>
      <c r="AP69" s="706"/>
      <c r="AQ69" s="706"/>
      <c r="AR69" s="706"/>
      <c r="AS69" s="706"/>
      <c r="AT69" s="707"/>
      <c r="AU69" s="683" t="s">
        <v>19</v>
      </c>
      <c r="AV69" s="684"/>
      <c r="AW69" s="684"/>
      <c r="AX69" s="685"/>
    </row>
    <row r="70" spans="1:50" ht="24.75" customHeight="1">
      <c r="A70" s="1114"/>
      <c r="B70" s="1115"/>
      <c r="C70" s="1115"/>
      <c r="D70" s="1115"/>
      <c r="E70" s="1115"/>
      <c r="F70" s="1116"/>
      <c r="G70" s="887"/>
      <c r="H70" s="709"/>
      <c r="I70" s="709"/>
      <c r="J70" s="709"/>
      <c r="K70" s="710"/>
      <c r="L70" s="702"/>
      <c r="M70" s="703"/>
      <c r="N70" s="703"/>
      <c r="O70" s="703"/>
      <c r="P70" s="703"/>
      <c r="Q70" s="703"/>
      <c r="R70" s="703"/>
      <c r="S70" s="703"/>
      <c r="T70" s="703"/>
      <c r="U70" s="703"/>
      <c r="V70" s="703"/>
      <c r="W70" s="703"/>
      <c r="X70" s="704"/>
      <c r="Y70" s="391"/>
      <c r="Z70" s="392"/>
      <c r="AA70" s="392"/>
      <c r="AB70" s="852"/>
      <c r="AC70" s="887"/>
      <c r="AD70" s="709"/>
      <c r="AE70" s="709"/>
      <c r="AF70" s="709"/>
      <c r="AG70" s="710"/>
      <c r="AH70" s="702"/>
      <c r="AI70" s="703"/>
      <c r="AJ70" s="703"/>
      <c r="AK70" s="703"/>
      <c r="AL70" s="703"/>
      <c r="AM70" s="703"/>
      <c r="AN70" s="703"/>
      <c r="AO70" s="703"/>
      <c r="AP70" s="703"/>
      <c r="AQ70" s="703"/>
      <c r="AR70" s="703"/>
      <c r="AS70" s="703"/>
      <c r="AT70" s="704"/>
      <c r="AU70" s="391"/>
      <c r="AV70" s="392"/>
      <c r="AW70" s="392"/>
      <c r="AX70" s="393"/>
    </row>
    <row r="71" spans="1:50" ht="24.75" customHeight="1">
      <c r="A71" s="1114"/>
      <c r="B71" s="1115"/>
      <c r="C71" s="1115"/>
      <c r="D71" s="1115"/>
      <c r="E71" s="1115"/>
      <c r="F71" s="1116"/>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114"/>
      <c r="B72" s="1115"/>
      <c r="C72" s="1115"/>
      <c r="D72" s="1115"/>
      <c r="E72" s="1115"/>
      <c r="F72" s="1116"/>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114"/>
      <c r="B73" s="1115"/>
      <c r="C73" s="1115"/>
      <c r="D73" s="1115"/>
      <c r="E73" s="1115"/>
      <c r="F73" s="1116"/>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114"/>
      <c r="B74" s="1115"/>
      <c r="C74" s="1115"/>
      <c r="D74" s="1115"/>
      <c r="E74" s="1115"/>
      <c r="F74" s="1116"/>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114"/>
      <c r="B75" s="1115"/>
      <c r="C75" s="1115"/>
      <c r="D75" s="1115"/>
      <c r="E75" s="1115"/>
      <c r="F75" s="1116"/>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114"/>
      <c r="B76" s="1115"/>
      <c r="C76" s="1115"/>
      <c r="D76" s="1115"/>
      <c r="E76" s="1115"/>
      <c r="F76" s="1116"/>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114"/>
      <c r="B77" s="1115"/>
      <c r="C77" s="1115"/>
      <c r="D77" s="1115"/>
      <c r="E77" s="1115"/>
      <c r="F77" s="1116"/>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114"/>
      <c r="B78" s="1115"/>
      <c r="C78" s="1115"/>
      <c r="D78" s="1115"/>
      <c r="E78" s="1115"/>
      <c r="F78" s="1116"/>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114"/>
      <c r="B79" s="1115"/>
      <c r="C79" s="1115"/>
      <c r="D79" s="1115"/>
      <c r="E79" s="1115"/>
      <c r="F79" s="1116"/>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114"/>
      <c r="B80" s="1115"/>
      <c r="C80" s="1115"/>
      <c r="D80" s="1115"/>
      <c r="E80" s="1115"/>
      <c r="F80" s="1116"/>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114"/>
      <c r="B81" s="1115"/>
      <c r="C81" s="1115"/>
      <c r="D81" s="1115"/>
      <c r="E81" s="1115"/>
      <c r="F81" s="1116"/>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40"/>
    </row>
    <row r="82" spans="1:50" ht="24.75" customHeight="1">
      <c r="A82" s="1114"/>
      <c r="B82" s="1115"/>
      <c r="C82" s="1115"/>
      <c r="D82" s="1115"/>
      <c r="E82" s="1115"/>
      <c r="F82" s="1116"/>
      <c r="G82" s="862" t="s">
        <v>17</v>
      </c>
      <c r="H82" s="706"/>
      <c r="I82" s="706"/>
      <c r="J82" s="706"/>
      <c r="K82" s="706"/>
      <c r="L82" s="705" t="s">
        <v>18</v>
      </c>
      <c r="M82" s="706"/>
      <c r="N82" s="706"/>
      <c r="O82" s="706"/>
      <c r="P82" s="706"/>
      <c r="Q82" s="706"/>
      <c r="R82" s="706"/>
      <c r="S82" s="706"/>
      <c r="T82" s="706"/>
      <c r="U82" s="706"/>
      <c r="V82" s="706"/>
      <c r="W82" s="706"/>
      <c r="X82" s="707"/>
      <c r="Y82" s="683" t="s">
        <v>19</v>
      </c>
      <c r="Z82" s="684"/>
      <c r="AA82" s="684"/>
      <c r="AB82" s="845"/>
      <c r="AC82" s="862" t="s">
        <v>17</v>
      </c>
      <c r="AD82" s="706"/>
      <c r="AE82" s="706"/>
      <c r="AF82" s="706"/>
      <c r="AG82" s="706"/>
      <c r="AH82" s="705" t="s">
        <v>18</v>
      </c>
      <c r="AI82" s="706"/>
      <c r="AJ82" s="706"/>
      <c r="AK82" s="706"/>
      <c r="AL82" s="706"/>
      <c r="AM82" s="706"/>
      <c r="AN82" s="706"/>
      <c r="AO82" s="706"/>
      <c r="AP82" s="706"/>
      <c r="AQ82" s="706"/>
      <c r="AR82" s="706"/>
      <c r="AS82" s="706"/>
      <c r="AT82" s="707"/>
      <c r="AU82" s="683" t="s">
        <v>19</v>
      </c>
      <c r="AV82" s="684"/>
      <c r="AW82" s="684"/>
      <c r="AX82" s="685"/>
    </row>
    <row r="83" spans="1:50" ht="24.75" customHeight="1">
      <c r="A83" s="1114"/>
      <c r="B83" s="1115"/>
      <c r="C83" s="1115"/>
      <c r="D83" s="1115"/>
      <c r="E83" s="1115"/>
      <c r="F83" s="1116"/>
      <c r="G83" s="887"/>
      <c r="H83" s="709"/>
      <c r="I83" s="709"/>
      <c r="J83" s="709"/>
      <c r="K83" s="710"/>
      <c r="L83" s="702"/>
      <c r="M83" s="703"/>
      <c r="N83" s="703"/>
      <c r="O83" s="703"/>
      <c r="P83" s="703"/>
      <c r="Q83" s="703"/>
      <c r="R83" s="703"/>
      <c r="S83" s="703"/>
      <c r="T83" s="703"/>
      <c r="U83" s="703"/>
      <c r="V83" s="703"/>
      <c r="W83" s="703"/>
      <c r="X83" s="704"/>
      <c r="Y83" s="391"/>
      <c r="Z83" s="392"/>
      <c r="AA83" s="392"/>
      <c r="AB83" s="852"/>
      <c r="AC83" s="887"/>
      <c r="AD83" s="709"/>
      <c r="AE83" s="709"/>
      <c r="AF83" s="709"/>
      <c r="AG83" s="710"/>
      <c r="AH83" s="702"/>
      <c r="AI83" s="703"/>
      <c r="AJ83" s="703"/>
      <c r="AK83" s="703"/>
      <c r="AL83" s="703"/>
      <c r="AM83" s="703"/>
      <c r="AN83" s="703"/>
      <c r="AO83" s="703"/>
      <c r="AP83" s="703"/>
      <c r="AQ83" s="703"/>
      <c r="AR83" s="703"/>
      <c r="AS83" s="703"/>
      <c r="AT83" s="704"/>
      <c r="AU83" s="391"/>
      <c r="AV83" s="392"/>
      <c r="AW83" s="392"/>
      <c r="AX83" s="393"/>
    </row>
    <row r="84" spans="1:50" ht="24.75" customHeight="1">
      <c r="A84" s="1114"/>
      <c r="B84" s="1115"/>
      <c r="C84" s="1115"/>
      <c r="D84" s="1115"/>
      <c r="E84" s="1115"/>
      <c r="F84" s="1116"/>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114"/>
      <c r="B85" s="1115"/>
      <c r="C85" s="1115"/>
      <c r="D85" s="1115"/>
      <c r="E85" s="1115"/>
      <c r="F85" s="1116"/>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114"/>
      <c r="B86" s="1115"/>
      <c r="C86" s="1115"/>
      <c r="D86" s="1115"/>
      <c r="E86" s="1115"/>
      <c r="F86" s="1116"/>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114"/>
      <c r="B87" s="1115"/>
      <c r="C87" s="1115"/>
      <c r="D87" s="1115"/>
      <c r="E87" s="1115"/>
      <c r="F87" s="1116"/>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114"/>
      <c r="B88" s="1115"/>
      <c r="C88" s="1115"/>
      <c r="D88" s="1115"/>
      <c r="E88" s="1115"/>
      <c r="F88" s="1116"/>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114"/>
      <c r="B89" s="1115"/>
      <c r="C89" s="1115"/>
      <c r="D89" s="1115"/>
      <c r="E89" s="1115"/>
      <c r="F89" s="1116"/>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114"/>
      <c r="B90" s="1115"/>
      <c r="C90" s="1115"/>
      <c r="D90" s="1115"/>
      <c r="E90" s="1115"/>
      <c r="F90" s="1116"/>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114"/>
      <c r="B91" s="1115"/>
      <c r="C91" s="1115"/>
      <c r="D91" s="1115"/>
      <c r="E91" s="1115"/>
      <c r="F91" s="1116"/>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114"/>
      <c r="B92" s="1115"/>
      <c r="C92" s="1115"/>
      <c r="D92" s="1115"/>
      <c r="E92" s="1115"/>
      <c r="F92" s="1116"/>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114"/>
      <c r="B93" s="1115"/>
      <c r="C93" s="1115"/>
      <c r="D93" s="1115"/>
      <c r="E93" s="1115"/>
      <c r="F93" s="1116"/>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114"/>
      <c r="B94" s="1115"/>
      <c r="C94" s="1115"/>
      <c r="D94" s="1115"/>
      <c r="E94" s="1115"/>
      <c r="F94" s="1116"/>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40"/>
    </row>
    <row r="95" spans="1:50" ht="24.75" customHeight="1">
      <c r="A95" s="1114"/>
      <c r="B95" s="1115"/>
      <c r="C95" s="1115"/>
      <c r="D95" s="1115"/>
      <c r="E95" s="1115"/>
      <c r="F95" s="1116"/>
      <c r="G95" s="862" t="s">
        <v>17</v>
      </c>
      <c r="H95" s="706"/>
      <c r="I95" s="706"/>
      <c r="J95" s="706"/>
      <c r="K95" s="706"/>
      <c r="L95" s="705" t="s">
        <v>18</v>
      </c>
      <c r="M95" s="706"/>
      <c r="N95" s="706"/>
      <c r="O95" s="706"/>
      <c r="P95" s="706"/>
      <c r="Q95" s="706"/>
      <c r="R95" s="706"/>
      <c r="S95" s="706"/>
      <c r="T95" s="706"/>
      <c r="U95" s="706"/>
      <c r="V95" s="706"/>
      <c r="W95" s="706"/>
      <c r="X95" s="707"/>
      <c r="Y95" s="683" t="s">
        <v>19</v>
      </c>
      <c r="Z95" s="684"/>
      <c r="AA95" s="684"/>
      <c r="AB95" s="845"/>
      <c r="AC95" s="862" t="s">
        <v>17</v>
      </c>
      <c r="AD95" s="706"/>
      <c r="AE95" s="706"/>
      <c r="AF95" s="706"/>
      <c r="AG95" s="706"/>
      <c r="AH95" s="705" t="s">
        <v>18</v>
      </c>
      <c r="AI95" s="706"/>
      <c r="AJ95" s="706"/>
      <c r="AK95" s="706"/>
      <c r="AL95" s="706"/>
      <c r="AM95" s="706"/>
      <c r="AN95" s="706"/>
      <c r="AO95" s="706"/>
      <c r="AP95" s="706"/>
      <c r="AQ95" s="706"/>
      <c r="AR95" s="706"/>
      <c r="AS95" s="706"/>
      <c r="AT95" s="707"/>
      <c r="AU95" s="683" t="s">
        <v>19</v>
      </c>
      <c r="AV95" s="684"/>
      <c r="AW95" s="684"/>
      <c r="AX95" s="685"/>
    </row>
    <row r="96" spans="1:50" ht="24.75" customHeight="1">
      <c r="A96" s="1114"/>
      <c r="B96" s="1115"/>
      <c r="C96" s="1115"/>
      <c r="D96" s="1115"/>
      <c r="E96" s="1115"/>
      <c r="F96" s="1116"/>
      <c r="G96" s="887"/>
      <c r="H96" s="709"/>
      <c r="I96" s="709"/>
      <c r="J96" s="709"/>
      <c r="K96" s="710"/>
      <c r="L96" s="702"/>
      <c r="M96" s="703"/>
      <c r="N96" s="703"/>
      <c r="O96" s="703"/>
      <c r="P96" s="703"/>
      <c r="Q96" s="703"/>
      <c r="R96" s="703"/>
      <c r="S96" s="703"/>
      <c r="T96" s="703"/>
      <c r="U96" s="703"/>
      <c r="V96" s="703"/>
      <c r="W96" s="703"/>
      <c r="X96" s="704"/>
      <c r="Y96" s="391"/>
      <c r="Z96" s="392"/>
      <c r="AA96" s="392"/>
      <c r="AB96" s="852"/>
      <c r="AC96" s="887"/>
      <c r="AD96" s="709"/>
      <c r="AE96" s="709"/>
      <c r="AF96" s="709"/>
      <c r="AG96" s="710"/>
      <c r="AH96" s="702"/>
      <c r="AI96" s="703"/>
      <c r="AJ96" s="703"/>
      <c r="AK96" s="703"/>
      <c r="AL96" s="703"/>
      <c r="AM96" s="703"/>
      <c r="AN96" s="703"/>
      <c r="AO96" s="703"/>
      <c r="AP96" s="703"/>
      <c r="AQ96" s="703"/>
      <c r="AR96" s="703"/>
      <c r="AS96" s="703"/>
      <c r="AT96" s="704"/>
      <c r="AU96" s="391"/>
      <c r="AV96" s="392"/>
      <c r="AW96" s="392"/>
      <c r="AX96" s="393"/>
    </row>
    <row r="97" spans="1:50" ht="24.75" customHeight="1">
      <c r="A97" s="1114"/>
      <c r="B97" s="1115"/>
      <c r="C97" s="1115"/>
      <c r="D97" s="1115"/>
      <c r="E97" s="1115"/>
      <c r="F97" s="1116"/>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114"/>
      <c r="B98" s="1115"/>
      <c r="C98" s="1115"/>
      <c r="D98" s="1115"/>
      <c r="E98" s="1115"/>
      <c r="F98" s="1116"/>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114"/>
      <c r="B99" s="1115"/>
      <c r="C99" s="1115"/>
      <c r="D99" s="1115"/>
      <c r="E99" s="1115"/>
      <c r="F99" s="1116"/>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114"/>
      <c r="B100" s="1115"/>
      <c r="C100" s="1115"/>
      <c r="D100" s="1115"/>
      <c r="E100" s="1115"/>
      <c r="F100" s="111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114"/>
      <c r="B101" s="1115"/>
      <c r="C101" s="1115"/>
      <c r="D101" s="1115"/>
      <c r="E101" s="1115"/>
      <c r="F101" s="111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114"/>
      <c r="B102" s="1115"/>
      <c r="C102" s="1115"/>
      <c r="D102" s="1115"/>
      <c r="E102" s="1115"/>
      <c r="F102" s="111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114"/>
      <c r="B103" s="1115"/>
      <c r="C103" s="1115"/>
      <c r="D103" s="1115"/>
      <c r="E103" s="1115"/>
      <c r="F103" s="111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114"/>
      <c r="B104" s="1115"/>
      <c r="C104" s="1115"/>
      <c r="D104" s="1115"/>
      <c r="E104" s="1115"/>
      <c r="F104" s="111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114"/>
      <c r="B105" s="1115"/>
      <c r="C105" s="1115"/>
      <c r="D105" s="1115"/>
      <c r="E105" s="1115"/>
      <c r="F105" s="111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row r="108" spans="1:50" ht="30" customHeight="1">
      <c r="A108" s="1120" t="s">
        <v>28</v>
      </c>
      <c r="B108" s="1121"/>
      <c r="C108" s="1121"/>
      <c r="D108" s="1121"/>
      <c r="E108" s="1121"/>
      <c r="F108" s="1122"/>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40"/>
    </row>
    <row r="109" spans="1:50" ht="24.75" customHeight="1">
      <c r="A109" s="1114"/>
      <c r="B109" s="1115"/>
      <c r="C109" s="1115"/>
      <c r="D109" s="1115"/>
      <c r="E109" s="1115"/>
      <c r="F109" s="1116"/>
      <c r="G109" s="862" t="s">
        <v>17</v>
      </c>
      <c r="H109" s="706"/>
      <c r="I109" s="706"/>
      <c r="J109" s="706"/>
      <c r="K109" s="706"/>
      <c r="L109" s="705" t="s">
        <v>18</v>
      </c>
      <c r="M109" s="706"/>
      <c r="N109" s="706"/>
      <c r="O109" s="706"/>
      <c r="P109" s="706"/>
      <c r="Q109" s="706"/>
      <c r="R109" s="706"/>
      <c r="S109" s="706"/>
      <c r="T109" s="706"/>
      <c r="U109" s="706"/>
      <c r="V109" s="706"/>
      <c r="W109" s="706"/>
      <c r="X109" s="707"/>
      <c r="Y109" s="683" t="s">
        <v>19</v>
      </c>
      <c r="Z109" s="684"/>
      <c r="AA109" s="684"/>
      <c r="AB109" s="845"/>
      <c r="AC109" s="862" t="s">
        <v>17</v>
      </c>
      <c r="AD109" s="706"/>
      <c r="AE109" s="706"/>
      <c r="AF109" s="706"/>
      <c r="AG109" s="706"/>
      <c r="AH109" s="705" t="s">
        <v>18</v>
      </c>
      <c r="AI109" s="706"/>
      <c r="AJ109" s="706"/>
      <c r="AK109" s="706"/>
      <c r="AL109" s="706"/>
      <c r="AM109" s="706"/>
      <c r="AN109" s="706"/>
      <c r="AO109" s="706"/>
      <c r="AP109" s="706"/>
      <c r="AQ109" s="706"/>
      <c r="AR109" s="706"/>
      <c r="AS109" s="706"/>
      <c r="AT109" s="707"/>
      <c r="AU109" s="683" t="s">
        <v>19</v>
      </c>
      <c r="AV109" s="684"/>
      <c r="AW109" s="684"/>
      <c r="AX109" s="685"/>
    </row>
    <row r="110" spans="1:50" ht="24.75" customHeight="1">
      <c r="A110" s="1114"/>
      <c r="B110" s="1115"/>
      <c r="C110" s="1115"/>
      <c r="D110" s="1115"/>
      <c r="E110" s="1115"/>
      <c r="F110" s="1116"/>
      <c r="G110" s="887"/>
      <c r="H110" s="709"/>
      <c r="I110" s="709"/>
      <c r="J110" s="709"/>
      <c r="K110" s="710"/>
      <c r="L110" s="702"/>
      <c r="M110" s="703"/>
      <c r="N110" s="703"/>
      <c r="O110" s="703"/>
      <c r="P110" s="703"/>
      <c r="Q110" s="703"/>
      <c r="R110" s="703"/>
      <c r="S110" s="703"/>
      <c r="T110" s="703"/>
      <c r="U110" s="703"/>
      <c r="V110" s="703"/>
      <c r="W110" s="703"/>
      <c r="X110" s="704"/>
      <c r="Y110" s="391"/>
      <c r="Z110" s="392"/>
      <c r="AA110" s="392"/>
      <c r="AB110" s="852"/>
      <c r="AC110" s="887"/>
      <c r="AD110" s="709"/>
      <c r="AE110" s="709"/>
      <c r="AF110" s="709"/>
      <c r="AG110" s="710"/>
      <c r="AH110" s="702"/>
      <c r="AI110" s="703"/>
      <c r="AJ110" s="703"/>
      <c r="AK110" s="703"/>
      <c r="AL110" s="703"/>
      <c r="AM110" s="703"/>
      <c r="AN110" s="703"/>
      <c r="AO110" s="703"/>
      <c r="AP110" s="703"/>
      <c r="AQ110" s="703"/>
      <c r="AR110" s="703"/>
      <c r="AS110" s="703"/>
      <c r="AT110" s="704"/>
      <c r="AU110" s="391"/>
      <c r="AV110" s="392"/>
      <c r="AW110" s="392"/>
      <c r="AX110" s="393"/>
    </row>
    <row r="111" spans="1:50" ht="24.75" customHeight="1">
      <c r="A111" s="1114"/>
      <c r="B111" s="1115"/>
      <c r="C111" s="1115"/>
      <c r="D111" s="1115"/>
      <c r="E111" s="1115"/>
      <c r="F111" s="111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114"/>
      <c r="B112" s="1115"/>
      <c r="C112" s="1115"/>
      <c r="D112" s="1115"/>
      <c r="E112" s="1115"/>
      <c r="F112" s="111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114"/>
      <c r="B113" s="1115"/>
      <c r="C113" s="1115"/>
      <c r="D113" s="1115"/>
      <c r="E113" s="1115"/>
      <c r="F113" s="111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114"/>
      <c r="B114" s="1115"/>
      <c r="C114" s="1115"/>
      <c r="D114" s="1115"/>
      <c r="E114" s="1115"/>
      <c r="F114" s="111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114"/>
      <c r="B115" s="1115"/>
      <c r="C115" s="1115"/>
      <c r="D115" s="1115"/>
      <c r="E115" s="1115"/>
      <c r="F115" s="111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114"/>
      <c r="B116" s="1115"/>
      <c r="C116" s="1115"/>
      <c r="D116" s="1115"/>
      <c r="E116" s="1115"/>
      <c r="F116" s="111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114"/>
      <c r="B117" s="1115"/>
      <c r="C117" s="1115"/>
      <c r="D117" s="1115"/>
      <c r="E117" s="1115"/>
      <c r="F117" s="111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114"/>
      <c r="B118" s="1115"/>
      <c r="C118" s="1115"/>
      <c r="D118" s="1115"/>
      <c r="E118" s="1115"/>
      <c r="F118" s="111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114"/>
      <c r="B119" s="1115"/>
      <c r="C119" s="1115"/>
      <c r="D119" s="1115"/>
      <c r="E119" s="1115"/>
      <c r="F119" s="111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114"/>
      <c r="B120" s="1115"/>
      <c r="C120" s="1115"/>
      <c r="D120" s="1115"/>
      <c r="E120" s="1115"/>
      <c r="F120" s="1116"/>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114"/>
      <c r="B121" s="1115"/>
      <c r="C121" s="1115"/>
      <c r="D121" s="1115"/>
      <c r="E121" s="1115"/>
      <c r="F121" s="1116"/>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40"/>
    </row>
    <row r="122" spans="1:50" ht="25.5" customHeight="1">
      <c r="A122" s="1114"/>
      <c r="B122" s="1115"/>
      <c r="C122" s="1115"/>
      <c r="D122" s="1115"/>
      <c r="E122" s="1115"/>
      <c r="F122" s="1116"/>
      <c r="G122" s="862" t="s">
        <v>17</v>
      </c>
      <c r="H122" s="706"/>
      <c r="I122" s="706"/>
      <c r="J122" s="706"/>
      <c r="K122" s="706"/>
      <c r="L122" s="705" t="s">
        <v>18</v>
      </c>
      <c r="M122" s="706"/>
      <c r="N122" s="706"/>
      <c r="O122" s="706"/>
      <c r="P122" s="706"/>
      <c r="Q122" s="706"/>
      <c r="R122" s="706"/>
      <c r="S122" s="706"/>
      <c r="T122" s="706"/>
      <c r="U122" s="706"/>
      <c r="V122" s="706"/>
      <c r="W122" s="706"/>
      <c r="X122" s="707"/>
      <c r="Y122" s="683" t="s">
        <v>19</v>
      </c>
      <c r="Z122" s="684"/>
      <c r="AA122" s="684"/>
      <c r="AB122" s="845"/>
      <c r="AC122" s="862" t="s">
        <v>17</v>
      </c>
      <c r="AD122" s="706"/>
      <c r="AE122" s="706"/>
      <c r="AF122" s="706"/>
      <c r="AG122" s="706"/>
      <c r="AH122" s="705" t="s">
        <v>18</v>
      </c>
      <c r="AI122" s="706"/>
      <c r="AJ122" s="706"/>
      <c r="AK122" s="706"/>
      <c r="AL122" s="706"/>
      <c r="AM122" s="706"/>
      <c r="AN122" s="706"/>
      <c r="AO122" s="706"/>
      <c r="AP122" s="706"/>
      <c r="AQ122" s="706"/>
      <c r="AR122" s="706"/>
      <c r="AS122" s="706"/>
      <c r="AT122" s="707"/>
      <c r="AU122" s="683" t="s">
        <v>19</v>
      </c>
      <c r="AV122" s="684"/>
      <c r="AW122" s="684"/>
      <c r="AX122" s="685"/>
    </row>
    <row r="123" spans="1:50" ht="24.75" customHeight="1">
      <c r="A123" s="1114"/>
      <c r="B123" s="1115"/>
      <c r="C123" s="1115"/>
      <c r="D123" s="1115"/>
      <c r="E123" s="1115"/>
      <c r="F123" s="1116"/>
      <c r="G123" s="887"/>
      <c r="H123" s="709"/>
      <c r="I123" s="709"/>
      <c r="J123" s="709"/>
      <c r="K123" s="710"/>
      <c r="L123" s="702"/>
      <c r="M123" s="703"/>
      <c r="N123" s="703"/>
      <c r="O123" s="703"/>
      <c r="P123" s="703"/>
      <c r="Q123" s="703"/>
      <c r="R123" s="703"/>
      <c r="S123" s="703"/>
      <c r="T123" s="703"/>
      <c r="U123" s="703"/>
      <c r="V123" s="703"/>
      <c r="W123" s="703"/>
      <c r="X123" s="704"/>
      <c r="Y123" s="391"/>
      <c r="Z123" s="392"/>
      <c r="AA123" s="392"/>
      <c r="AB123" s="852"/>
      <c r="AC123" s="887"/>
      <c r="AD123" s="709"/>
      <c r="AE123" s="709"/>
      <c r="AF123" s="709"/>
      <c r="AG123" s="710"/>
      <c r="AH123" s="702"/>
      <c r="AI123" s="703"/>
      <c r="AJ123" s="703"/>
      <c r="AK123" s="703"/>
      <c r="AL123" s="703"/>
      <c r="AM123" s="703"/>
      <c r="AN123" s="703"/>
      <c r="AO123" s="703"/>
      <c r="AP123" s="703"/>
      <c r="AQ123" s="703"/>
      <c r="AR123" s="703"/>
      <c r="AS123" s="703"/>
      <c r="AT123" s="704"/>
      <c r="AU123" s="391"/>
      <c r="AV123" s="392"/>
      <c r="AW123" s="392"/>
      <c r="AX123" s="393"/>
    </row>
    <row r="124" spans="1:50" ht="24.75" customHeight="1">
      <c r="A124" s="1114"/>
      <c r="B124" s="1115"/>
      <c r="C124" s="1115"/>
      <c r="D124" s="1115"/>
      <c r="E124" s="1115"/>
      <c r="F124" s="111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114"/>
      <c r="B125" s="1115"/>
      <c r="C125" s="1115"/>
      <c r="D125" s="1115"/>
      <c r="E125" s="1115"/>
      <c r="F125" s="111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114"/>
      <c r="B126" s="1115"/>
      <c r="C126" s="1115"/>
      <c r="D126" s="1115"/>
      <c r="E126" s="1115"/>
      <c r="F126" s="111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114"/>
      <c r="B127" s="1115"/>
      <c r="C127" s="1115"/>
      <c r="D127" s="1115"/>
      <c r="E127" s="1115"/>
      <c r="F127" s="111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114"/>
      <c r="B128" s="1115"/>
      <c r="C128" s="1115"/>
      <c r="D128" s="1115"/>
      <c r="E128" s="1115"/>
      <c r="F128" s="111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114"/>
      <c r="B129" s="1115"/>
      <c r="C129" s="1115"/>
      <c r="D129" s="1115"/>
      <c r="E129" s="1115"/>
      <c r="F129" s="111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114"/>
      <c r="B130" s="1115"/>
      <c r="C130" s="1115"/>
      <c r="D130" s="1115"/>
      <c r="E130" s="1115"/>
      <c r="F130" s="111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114"/>
      <c r="B131" s="1115"/>
      <c r="C131" s="1115"/>
      <c r="D131" s="1115"/>
      <c r="E131" s="1115"/>
      <c r="F131" s="111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114"/>
      <c r="B132" s="1115"/>
      <c r="C132" s="1115"/>
      <c r="D132" s="1115"/>
      <c r="E132" s="1115"/>
      <c r="F132" s="111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114"/>
      <c r="B133" s="1115"/>
      <c r="C133" s="1115"/>
      <c r="D133" s="1115"/>
      <c r="E133" s="1115"/>
      <c r="F133" s="1116"/>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114"/>
      <c r="B134" s="1115"/>
      <c r="C134" s="1115"/>
      <c r="D134" s="1115"/>
      <c r="E134" s="1115"/>
      <c r="F134" s="1116"/>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40"/>
    </row>
    <row r="135" spans="1:50" ht="24.75" customHeight="1">
      <c r="A135" s="1114"/>
      <c r="B135" s="1115"/>
      <c r="C135" s="1115"/>
      <c r="D135" s="1115"/>
      <c r="E135" s="1115"/>
      <c r="F135" s="1116"/>
      <c r="G135" s="862" t="s">
        <v>17</v>
      </c>
      <c r="H135" s="706"/>
      <c r="I135" s="706"/>
      <c r="J135" s="706"/>
      <c r="K135" s="706"/>
      <c r="L135" s="705" t="s">
        <v>18</v>
      </c>
      <c r="M135" s="706"/>
      <c r="N135" s="706"/>
      <c r="O135" s="706"/>
      <c r="P135" s="706"/>
      <c r="Q135" s="706"/>
      <c r="R135" s="706"/>
      <c r="S135" s="706"/>
      <c r="T135" s="706"/>
      <c r="U135" s="706"/>
      <c r="V135" s="706"/>
      <c r="W135" s="706"/>
      <c r="X135" s="707"/>
      <c r="Y135" s="683" t="s">
        <v>19</v>
      </c>
      <c r="Z135" s="684"/>
      <c r="AA135" s="684"/>
      <c r="AB135" s="845"/>
      <c r="AC135" s="862" t="s">
        <v>17</v>
      </c>
      <c r="AD135" s="706"/>
      <c r="AE135" s="706"/>
      <c r="AF135" s="706"/>
      <c r="AG135" s="706"/>
      <c r="AH135" s="705" t="s">
        <v>18</v>
      </c>
      <c r="AI135" s="706"/>
      <c r="AJ135" s="706"/>
      <c r="AK135" s="706"/>
      <c r="AL135" s="706"/>
      <c r="AM135" s="706"/>
      <c r="AN135" s="706"/>
      <c r="AO135" s="706"/>
      <c r="AP135" s="706"/>
      <c r="AQ135" s="706"/>
      <c r="AR135" s="706"/>
      <c r="AS135" s="706"/>
      <c r="AT135" s="707"/>
      <c r="AU135" s="683" t="s">
        <v>19</v>
      </c>
      <c r="AV135" s="684"/>
      <c r="AW135" s="684"/>
      <c r="AX135" s="685"/>
    </row>
    <row r="136" spans="1:50" ht="24.75" customHeight="1">
      <c r="A136" s="1114"/>
      <c r="B136" s="1115"/>
      <c r="C136" s="1115"/>
      <c r="D136" s="1115"/>
      <c r="E136" s="1115"/>
      <c r="F136" s="1116"/>
      <c r="G136" s="887"/>
      <c r="H136" s="709"/>
      <c r="I136" s="709"/>
      <c r="J136" s="709"/>
      <c r="K136" s="710"/>
      <c r="L136" s="702"/>
      <c r="M136" s="703"/>
      <c r="N136" s="703"/>
      <c r="O136" s="703"/>
      <c r="P136" s="703"/>
      <c r="Q136" s="703"/>
      <c r="R136" s="703"/>
      <c r="S136" s="703"/>
      <c r="T136" s="703"/>
      <c r="U136" s="703"/>
      <c r="V136" s="703"/>
      <c r="W136" s="703"/>
      <c r="X136" s="704"/>
      <c r="Y136" s="391"/>
      <c r="Z136" s="392"/>
      <c r="AA136" s="392"/>
      <c r="AB136" s="852"/>
      <c r="AC136" s="887"/>
      <c r="AD136" s="709"/>
      <c r="AE136" s="709"/>
      <c r="AF136" s="709"/>
      <c r="AG136" s="710"/>
      <c r="AH136" s="702"/>
      <c r="AI136" s="703"/>
      <c r="AJ136" s="703"/>
      <c r="AK136" s="703"/>
      <c r="AL136" s="703"/>
      <c r="AM136" s="703"/>
      <c r="AN136" s="703"/>
      <c r="AO136" s="703"/>
      <c r="AP136" s="703"/>
      <c r="AQ136" s="703"/>
      <c r="AR136" s="703"/>
      <c r="AS136" s="703"/>
      <c r="AT136" s="704"/>
      <c r="AU136" s="391"/>
      <c r="AV136" s="392"/>
      <c r="AW136" s="392"/>
      <c r="AX136" s="393"/>
    </row>
    <row r="137" spans="1:50" ht="24.75" customHeight="1">
      <c r="A137" s="1114"/>
      <c r="B137" s="1115"/>
      <c r="C137" s="1115"/>
      <c r="D137" s="1115"/>
      <c r="E137" s="1115"/>
      <c r="F137" s="111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114"/>
      <c r="B138" s="1115"/>
      <c r="C138" s="1115"/>
      <c r="D138" s="1115"/>
      <c r="E138" s="1115"/>
      <c r="F138" s="111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114"/>
      <c r="B139" s="1115"/>
      <c r="C139" s="1115"/>
      <c r="D139" s="1115"/>
      <c r="E139" s="1115"/>
      <c r="F139" s="111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114"/>
      <c r="B140" s="1115"/>
      <c r="C140" s="1115"/>
      <c r="D140" s="1115"/>
      <c r="E140" s="1115"/>
      <c r="F140" s="111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114"/>
      <c r="B141" s="1115"/>
      <c r="C141" s="1115"/>
      <c r="D141" s="1115"/>
      <c r="E141" s="1115"/>
      <c r="F141" s="111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114"/>
      <c r="B142" s="1115"/>
      <c r="C142" s="1115"/>
      <c r="D142" s="1115"/>
      <c r="E142" s="1115"/>
      <c r="F142" s="111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114"/>
      <c r="B143" s="1115"/>
      <c r="C143" s="1115"/>
      <c r="D143" s="1115"/>
      <c r="E143" s="1115"/>
      <c r="F143" s="111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114"/>
      <c r="B144" s="1115"/>
      <c r="C144" s="1115"/>
      <c r="D144" s="1115"/>
      <c r="E144" s="1115"/>
      <c r="F144" s="111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114"/>
      <c r="B145" s="1115"/>
      <c r="C145" s="1115"/>
      <c r="D145" s="1115"/>
      <c r="E145" s="1115"/>
      <c r="F145" s="111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114"/>
      <c r="B146" s="1115"/>
      <c r="C146" s="1115"/>
      <c r="D146" s="1115"/>
      <c r="E146" s="1115"/>
      <c r="F146" s="1116"/>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114"/>
      <c r="B147" s="1115"/>
      <c r="C147" s="1115"/>
      <c r="D147" s="1115"/>
      <c r="E147" s="1115"/>
      <c r="F147" s="1116"/>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40"/>
    </row>
    <row r="148" spans="1:50" ht="24.75" customHeight="1">
      <c r="A148" s="1114"/>
      <c r="B148" s="1115"/>
      <c r="C148" s="1115"/>
      <c r="D148" s="1115"/>
      <c r="E148" s="1115"/>
      <c r="F148" s="1116"/>
      <c r="G148" s="862" t="s">
        <v>17</v>
      </c>
      <c r="H148" s="706"/>
      <c r="I148" s="706"/>
      <c r="J148" s="706"/>
      <c r="K148" s="706"/>
      <c r="L148" s="705" t="s">
        <v>18</v>
      </c>
      <c r="M148" s="706"/>
      <c r="N148" s="706"/>
      <c r="O148" s="706"/>
      <c r="P148" s="706"/>
      <c r="Q148" s="706"/>
      <c r="R148" s="706"/>
      <c r="S148" s="706"/>
      <c r="T148" s="706"/>
      <c r="U148" s="706"/>
      <c r="V148" s="706"/>
      <c r="W148" s="706"/>
      <c r="X148" s="707"/>
      <c r="Y148" s="683" t="s">
        <v>19</v>
      </c>
      <c r="Z148" s="684"/>
      <c r="AA148" s="684"/>
      <c r="AB148" s="845"/>
      <c r="AC148" s="862" t="s">
        <v>17</v>
      </c>
      <c r="AD148" s="706"/>
      <c r="AE148" s="706"/>
      <c r="AF148" s="706"/>
      <c r="AG148" s="706"/>
      <c r="AH148" s="705" t="s">
        <v>18</v>
      </c>
      <c r="AI148" s="706"/>
      <c r="AJ148" s="706"/>
      <c r="AK148" s="706"/>
      <c r="AL148" s="706"/>
      <c r="AM148" s="706"/>
      <c r="AN148" s="706"/>
      <c r="AO148" s="706"/>
      <c r="AP148" s="706"/>
      <c r="AQ148" s="706"/>
      <c r="AR148" s="706"/>
      <c r="AS148" s="706"/>
      <c r="AT148" s="707"/>
      <c r="AU148" s="683" t="s">
        <v>19</v>
      </c>
      <c r="AV148" s="684"/>
      <c r="AW148" s="684"/>
      <c r="AX148" s="685"/>
    </row>
    <row r="149" spans="1:50" ht="24.75" customHeight="1">
      <c r="A149" s="1114"/>
      <c r="B149" s="1115"/>
      <c r="C149" s="1115"/>
      <c r="D149" s="1115"/>
      <c r="E149" s="1115"/>
      <c r="F149" s="1116"/>
      <c r="G149" s="887"/>
      <c r="H149" s="709"/>
      <c r="I149" s="709"/>
      <c r="J149" s="709"/>
      <c r="K149" s="710"/>
      <c r="L149" s="702"/>
      <c r="M149" s="703"/>
      <c r="N149" s="703"/>
      <c r="O149" s="703"/>
      <c r="P149" s="703"/>
      <c r="Q149" s="703"/>
      <c r="R149" s="703"/>
      <c r="S149" s="703"/>
      <c r="T149" s="703"/>
      <c r="U149" s="703"/>
      <c r="V149" s="703"/>
      <c r="W149" s="703"/>
      <c r="X149" s="704"/>
      <c r="Y149" s="391"/>
      <c r="Z149" s="392"/>
      <c r="AA149" s="392"/>
      <c r="AB149" s="852"/>
      <c r="AC149" s="887"/>
      <c r="AD149" s="709"/>
      <c r="AE149" s="709"/>
      <c r="AF149" s="709"/>
      <c r="AG149" s="710"/>
      <c r="AH149" s="702"/>
      <c r="AI149" s="703"/>
      <c r="AJ149" s="703"/>
      <c r="AK149" s="703"/>
      <c r="AL149" s="703"/>
      <c r="AM149" s="703"/>
      <c r="AN149" s="703"/>
      <c r="AO149" s="703"/>
      <c r="AP149" s="703"/>
      <c r="AQ149" s="703"/>
      <c r="AR149" s="703"/>
      <c r="AS149" s="703"/>
      <c r="AT149" s="704"/>
      <c r="AU149" s="391"/>
      <c r="AV149" s="392"/>
      <c r="AW149" s="392"/>
      <c r="AX149" s="393"/>
    </row>
    <row r="150" spans="1:50" ht="24.75" customHeight="1">
      <c r="A150" s="1114"/>
      <c r="B150" s="1115"/>
      <c r="C150" s="1115"/>
      <c r="D150" s="1115"/>
      <c r="E150" s="1115"/>
      <c r="F150" s="111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114"/>
      <c r="B151" s="1115"/>
      <c r="C151" s="1115"/>
      <c r="D151" s="1115"/>
      <c r="E151" s="1115"/>
      <c r="F151" s="111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114"/>
      <c r="B152" s="1115"/>
      <c r="C152" s="1115"/>
      <c r="D152" s="1115"/>
      <c r="E152" s="1115"/>
      <c r="F152" s="111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114"/>
      <c r="B153" s="1115"/>
      <c r="C153" s="1115"/>
      <c r="D153" s="1115"/>
      <c r="E153" s="1115"/>
      <c r="F153" s="111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114"/>
      <c r="B154" s="1115"/>
      <c r="C154" s="1115"/>
      <c r="D154" s="1115"/>
      <c r="E154" s="1115"/>
      <c r="F154" s="111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114"/>
      <c r="B155" s="1115"/>
      <c r="C155" s="1115"/>
      <c r="D155" s="1115"/>
      <c r="E155" s="1115"/>
      <c r="F155" s="111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114"/>
      <c r="B156" s="1115"/>
      <c r="C156" s="1115"/>
      <c r="D156" s="1115"/>
      <c r="E156" s="1115"/>
      <c r="F156" s="111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114"/>
      <c r="B157" s="1115"/>
      <c r="C157" s="1115"/>
      <c r="D157" s="1115"/>
      <c r="E157" s="1115"/>
      <c r="F157" s="111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114"/>
      <c r="B158" s="1115"/>
      <c r="C158" s="1115"/>
      <c r="D158" s="1115"/>
      <c r="E158" s="1115"/>
      <c r="F158" s="111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row r="161" spans="1:50" ht="30" customHeight="1">
      <c r="A161" s="1120" t="s">
        <v>28</v>
      </c>
      <c r="B161" s="1121"/>
      <c r="C161" s="1121"/>
      <c r="D161" s="1121"/>
      <c r="E161" s="1121"/>
      <c r="F161" s="1122"/>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40"/>
    </row>
    <row r="162" spans="1:50" ht="24.75" customHeight="1">
      <c r="A162" s="1114"/>
      <c r="B162" s="1115"/>
      <c r="C162" s="1115"/>
      <c r="D162" s="1115"/>
      <c r="E162" s="1115"/>
      <c r="F162" s="1116"/>
      <c r="G162" s="862" t="s">
        <v>17</v>
      </c>
      <c r="H162" s="706"/>
      <c r="I162" s="706"/>
      <c r="J162" s="706"/>
      <c r="K162" s="706"/>
      <c r="L162" s="705" t="s">
        <v>18</v>
      </c>
      <c r="M162" s="706"/>
      <c r="N162" s="706"/>
      <c r="O162" s="706"/>
      <c r="P162" s="706"/>
      <c r="Q162" s="706"/>
      <c r="R162" s="706"/>
      <c r="S162" s="706"/>
      <c r="T162" s="706"/>
      <c r="U162" s="706"/>
      <c r="V162" s="706"/>
      <c r="W162" s="706"/>
      <c r="X162" s="707"/>
      <c r="Y162" s="683" t="s">
        <v>19</v>
      </c>
      <c r="Z162" s="684"/>
      <c r="AA162" s="684"/>
      <c r="AB162" s="845"/>
      <c r="AC162" s="862" t="s">
        <v>17</v>
      </c>
      <c r="AD162" s="706"/>
      <c r="AE162" s="706"/>
      <c r="AF162" s="706"/>
      <c r="AG162" s="706"/>
      <c r="AH162" s="705" t="s">
        <v>18</v>
      </c>
      <c r="AI162" s="706"/>
      <c r="AJ162" s="706"/>
      <c r="AK162" s="706"/>
      <c r="AL162" s="706"/>
      <c r="AM162" s="706"/>
      <c r="AN162" s="706"/>
      <c r="AO162" s="706"/>
      <c r="AP162" s="706"/>
      <c r="AQ162" s="706"/>
      <c r="AR162" s="706"/>
      <c r="AS162" s="706"/>
      <c r="AT162" s="707"/>
      <c r="AU162" s="683" t="s">
        <v>19</v>
      </c>
      <c r="AV162" s="684"/>
      <c r="AW162" s="684"/>
      <c r="AX162" s="685"/>
    </row>
    <row r="163" spans="1:50" ht="24.75" customHeight="1">
      <c r="A163" s="1114"/>
      <c r="B163" s="1115"/>
      <c r="C163" s="1115"/>
      <c r="D163" s="1115"/>
      <c r="E163" s="1115"/>
      <c r="F163" s="1116"/>
      <c r="G163" s="887"/>
      <c r="H163" s="709"/>
      <c r="I163" s="709"/>
      <c r="J163" s="709"/>
      <c r="K163" s="710"/>
      <c r="L163" s="702"/>
      <c r="M163" s="703"/>
      <c r="N163" s="703"/>
      <c r="O163" s="703"/>
      <c r="P163" s="703"/>
      <c r="Q163" s="703"/>
      <c r="R163" s="703"/>
      <c r="S163" s="703"/>
      <c r="T163" s="703"/>
      <c r="U163" s="703"/>
      <c r="V163" s="703"/>
      <c r="W163" s="703"/>
      <c r="X163" s="704"/>
      <c r="Y163" s="391"/>
      <c r="Z163" s="392"/>
      <c r="AA163" s="392"/>
      <c r="AB163" s="852"/>
      <c r="AC163" s="887"/>
      <c r="AD163" s="709"/>
      <c r="AE163" s="709"/>
      <c r="AF163" s="709"/>
      <c r="AG163" s="710"/>
      <c r="AH163" s="702"/>
      <c r="AI163" s="703"/>
      <c r="AJ163" s="703"/>
      <c r="AK163" s="703"/>
      <c r="AL163" s="703"/>
      <c r="AM163" s="703"/>
      <c r="AN163" s="703"/>
      <c r="AO163" s="703"/>
      <c r="AP163" s="703"/>
      <c r="AQ163" s="703"/>
      <c r="AR163" s="703"/>
      <c r="AS163" s="703"/>
      <c r="AT163" s="704"/>
      <c r="AU163" s="391"/>
      <c r="AV163" s="392"/>
      <c r="AW163" s="392"/>
      <c r="AX163" s="393"/>
    </row>
    <row r="164" spans="1:50" ht="24.75" customHeight="1">
      <c r="A164" s="1114"/>
      <c r="B164" s="1115"/>
      <c r="C164" s="1115"/>
      <c r="D164" s="1115"/>
      <c r="E164" s="1115"/>
      <c r="F164" s="111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114"/>
      <c r="B165" s="1115"/>
      <c r="C165" s="1115"/>
      <c r="D165" s="1115"/>
      <c r="E165" s="1115"/>
      <c r="F165" s="111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114"/>
      <c r="B166" s="1115"/>
      <c r="C166" s="1115"/>
      <c r="D166" s="1115"/>
      <c r="E166" s="1115"/>
      <c r="F166" s="111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114"/>
      <c r="B167" s="1115"/>
      <c r="C167" s="1115"/>
      <c r="D167" s="1115"/>
      <c r="E167" s="1115"/>
      <c r="F167" s="111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114"/>
      <c r="B168" s="1115"/>
      <c r="C168" s="1115"/>
      <c r="D168" s="1115"/>
      <c r="E168" s="1115"/>
      <c r="F168" s="111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114"/>
      <c r="B169" s="1115"/>
      <c r="C169" s="1115"/>
      <c r="D169" s="1115"/>
      <c r="E169" s="1115"/>
      <c r="F169" s="111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114"/>
      <c r="B170" s="1115"/>
      <c r="C170" s="1115"/>
      <c r="D170" s="1115"/>
      <c r="E170" s="1115"/>
      <c r="F170" s="111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114"/>
      <c r="B171" s="1115"/>
      <c r="C171" s="1115"/>
      <c r="D171" s="1115"/>
      <c r="E171" s="1115"/>
      <c r="F171" s="111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114"/>
      <c r="B172" s="1115"/>
      <c r="C172" s="1115"/>
      <c r="D172" s="1115"/>
      <c r="E172" s="1115"/>
      <c r="F172" s="111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114"/>
      <c r="B173" s="1115"/>
      <c r="C173" s="1115"/>
      <c r="D173" s="1115"/>
      <c r="E173" s="1115"/>
      <c r="F173" s="1116"/>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114"/>
      <c r="B174" s="1115"/>
      <c r="C174" s="1115"/>
      <c r="D174" s="1115"/>
      <c r="E174" s="1115"/>
      <c r="F174" s="1116"/>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40"/>
    </row>
    <row r="175" spans="1:50" ht="25.5" customHeight="1">
      <c r="A175" s="1114"/>
      <c r="B175" s="1115"/>
      <c r="C175" s="1115"/>
      <c r="D175" s="1115"/>
      <c r="E175" s="1115"/>
      <c r="F175" s="1116"/>
      <c r="G175" s="862" t="s">
        <v>17</v>
      </c>
      <c r="H175" s="706"/>
      <c r="I175" s="706"/>
      <c r="J175" s="706"/>
      <c r="K175" s="706"/>
      <c r="L175" s="705" t="s">
        <v>18</v>
      </c>
      <c r="M175" s="706"/>
      <c r="N175" s="706"/>
      <c r="O175" s="706"/>
      <c r="P175" s="706"/>
      <c r="Q175" s="706"/>
      <c r="R175" s="706"/>
      <c r="S175" s="706"/>
      <c r="T175" s="706"/>
      <c r="U175" s="706"/>
      <c r="V175" s="706"/>
      <c r="W175" s="706"/>
      <c r="X175" s="707"/>
      <c r="Y175" s="683" t="s">
        <v>19</v>
      </c>
      <c r="Z175" s="684"/>
      <c r="AA175" s="684"/>
      <c r="AB175" s="845"/>
      <c r="AC175" s="862" t="s">
        <v>17</v>
      </c>
      <c r="AD175" s="706"/>
      <c r="AE175" s="706"/>
      <c r="AF175" s="706"/>
      <c r="AG175" s="706"/>
      <c r="AH175" s="705" t="s">
        <v>18</v>
      </c>
      <c r="AI175" s="706"/>
      <c r="AJ175" s="706"/>
      <c r="AK175" s="706"/>
      <c r="AL175" s="706"/>
      <c r="AM175" s="706"/>
      <c r="AN175" s="706"/>
      <c r="AO175" s="706"/>
      <c r="AP175" s="706"/>
      <c r="AQ175" s="706"/>
      <c r="AR175" s="706"/>
      <c r="AS175" s="706"/>
      <c r="AT175" s="707"/>
      <c r="AU175" s="683" t="s">
        <v>19</v>
      </c>
      <c r="AV175" s="684"/>
      <c r="AW175" s="684"/>
      <c r="AX175" s="685"/>
    </row>
    <row r="176" spans="1:50" ht="24.75" customHeight="1">
      <c r="A176" s="1114"/>
      <c r="B176" s="1115"/>
      <c r="C176" s="1115"/>
      <c r="D176" s="1115"/>
      <c r="E176" s="1115"/>
      <c r="F176" s="1116"/>
      <c r="G176" s="887"/>
      <c r="H176" s="709"/>
      <c r="I176" s="709"/>
      <c r="J176" s="709"/>
      <c r="K176" s="710"/>
      <c r="L176" s="702"/>
      <c r="M176" s="703"/>
      <c r="N176" s="703"/>
      <c r="O176" s="703"/>
      <c r="P176" s="703"/>
      <c r="Q176" s="703"/>
      <c r="R176" s="703"/>
      <c r="S176" s="703"/>
      <c r="T176" s="703"/>
      <c r="U176" s="703"/>
      <c r="V176" s="703"/>
      <c r="W176" s="703"/>
      <c r="X176" s="704"/>
      <c r="Y176" s="391"/>
      <c r="Z176" s="392"/>
      <c r="AA176" s="392"/>
      <c r="AB176" s="852"/>
      <c r="AC176" s="887"/>
      <c r="AD176" s="709"/>
      <c r="AE176" s="709"/>
      <c r="AF176" s="709"/>
      <c r="AG176" s="710"/>
      <c r="AH176" s="702"/>
      <c r="AI176" s="703"/>
      <c r="AJ176" s="703"/>
      <c r="AK176" s="703"/>
      <c r="AL176" s="703"/>
      <c r="AM176" s="703"/>
      <c r="AN176" s="703"/>
      <c r="AO176" s="703"/>
      <c r="AP176" s="703"/>
      <c r="AQ176" s="703"/>
      <c r="AR176" s="703"/>
      <c r="AS176" s="703"/>
      <c r="AT176" s="704"/>
      <c r="AU176" s="391"/>
      <c r="AV176" s="392"/>
      <c r="AW176" s="392"/>
      <c r="AX176" s="393"/>
    </row>
    <row r="177" spans="1:50" ht="24.75" customHeight="1">
      <c r="A177" s="1114"/>
      <c r="B177" s="1115"/>
      <c r="C177" s="1115"/>
      <c r="D177" s="1115"/>
      <c r="E177" s="1115"/>
      <c r="F177" s="111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114"/>
      <c r="B178" s="1115"/>
      <c r="C178" s="1115"/>
      <c r="D178" s="1115"/>
      <c r="E178" s="1115"/>
      <c r="F178" s="111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114"/>
      <c r="B179" s="1115"/>
      <c r="C179" s="1115"/>
      <c r="D179" s="1115"/>
      <c r="E179" s="1115"/>
      <c r="F179" s="111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114"/>
      <c r="B180" s="1115"/>
      <c r="C180" s="1115"/>
      <c r="D180" s="1115"/>
      <c r="E180" s="1115"/>
      <c r="F180" s="111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114"/>
      <c r="B181" s="1115"/>
      <c r="C181" s="1115"/>
      <c r="D181" s="1115"/>
      <c r="E181" s="1115"/>
      <c r="F181" s="111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114"/>
      <c r="B182" s="1115"/>
      <c r="C182" s="1115"/>
      <c r="D182" s="1115"/>
      <c r="E182" s="1115"/>
      <c r="F182" s="111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114"/>
      <c r="B183" s="1115"/>
      <c r="C183" s="1115"/>
      <c r="D183" s="1115"/>
      <c r="E183" s="1115"/>
      <c r="F183" s="111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114"/>
      <c r="B184" s="1115"/>
      <c r="C184" s="1115"/>
      <c r="D184" s="1115"/>
      <c r="E184" s="1115"/>
      <c r="F184" s="111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114"/>
      <c r="B185" s="1115"/>
      <c r="C185" s="1115"/>
      <c r="D185" s="1115"/>
      <c r="E185" s="1115"/>
      <c r="F185" s="111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114"/>
      <c r="B186" s="1115"/>
      <c r="C186" s="1115"/>
      <c r="D186" s="1115"/>
      <c r="E186" s="1115"/>
      <c r="F186" s="1116"/>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114"/>
      <c r="B187" s="1115"/>
      <c r="C187" s="1115"/>
      <c r="D187" s="1115"/>
      <c r="E187" s="1115"/>
      <c r="F187" s="1116"/>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40"/>
    </row>
    <row r="188" spans="1:50" ht="24.75" customHeight="1">
      <c r="A188" s="1114"/>
      <c r="B188" s="1115"/>
      <c r="C188" s="1115"/>
      <c r="D188" s="1115"/>
      <c r="E188" s="1115"/>
      <c r="F188" s="1116"/>
      <c r="G188" s="862" t="s">
        <v>17</v>
      </c>
      <c r="H188" s="706"/>
      <c r="I188" s="706"/>
      <c r="J188" s="706"/>
      <c r="K188" s="706"/>
      <c r="L188" s="705" t="s">
        <v>18</v>
      </c>
      <c r="M188" s="706"/>
      <c r="N188" s="706"/>
      <c r="O188" s="706"/>
      <c r="P188" s="706"/>
      <c r="Q188" s="706"/>
      <c r="R188" s="706"/>
      <c r="S188" s="706"/>
      <c r="T188" s="706"/>
      <c r="U188" s="706"/>
      <c r="V188" s="706"/>
      <c r="W188" s="706"/>
      <c r="X188" s="707"/>
      <c r="Y188" s="683" t="s">
        <v>19</v>
      </c>
      <c r="Z188" s="684"/>
      <c r="AA188" s="684"/>
      <c r="AB188" s="845"/>
      <c r="AC188" s="862" t="s">
        <v>17</v>
      </c>
      <c r="AD188" s="706"/>
      <c r="AE188" s="706"/>
      <c r="AF188" s="706"/>
      <c r="AG188" s="706"/>
      <c r="AH188" s="705" t="s">
        <v>18</v>
      </c>
      <c r="AI188" s="706"/>
      <c r="AJ188" s="706"/>
      <c r="AK188" s="706"/>
      <c r="AL188" s="706"/>
      <c r="AM188" s="706"/>
      <c r="AN188" s="706"/>
      <c r="AO188" s="706"/>
      <c r="AP188" s="706"/>
      <c r="AQ188" s="706"/>
      <c r="AR188" s="706"/>
      <c r="AS188" s="706"/>
      <c r="AT188" s="707"/>
      <c r="AU188" s="683" t="s">
        <v>19</v>
      </c>
      <c r="AV188" s="684"/>
      <c r="AW188" s="684"/>
      <c r="AX188" s="685"/>
    </row>
    <row r="189" spans="1:50" ht="24.75" customHeight="1">
      <c r="A189" s="1114"/>
      <c r="B189" s="1115"/>
      <c r="C189" s="1115"/>
      <c r="D189" s="1115"/>
      <c r="E189" s="1115"/>
      <c r="F189" s="1116"/>
      <c r="G189" s="887"/>
      <c r="H189" s="709"/>
      <c r="I189" s="709"/>
      <c r="J189" s="709"/>
      <c r="K189" s="710"/>
      <c r="L189" s="702"/>
      <c r="M189" s="703"/>
      <c r="N189" s="703"/>
      <c r="O189" s="703"/>
      <c r="P189" s="703"/>
      <c r="Q189" s="703"/>
      <c r="R189" s="703"/>
      <c r="S189" s="703"/>
      <c r="T189" s="703"/>
      <c r="U189" s="703"/>
      <c r="V189" s="703"/>
      <c r="W189" s="703"/>
      <c r="X189" s="704"/>
      <c r="Y189" s="391"/>
      <c r="Z189" s="392"/>
      <c r="AA189" s="392"/>
      <c r="AB189" s="852"/>
      <c r="AC189" s="887"/>
      <c r="AD189" s="709"/>
      <c r="AE189" s="709"/>
      <c r="AF189" s="709"/>
      <c r="AG189" s="710"/>
      <c r="AH189" s="702"/>
      <c r="AI189" s="703"/>
      <c r="AJ189" s="703"/>
      <c r="AK189" s="703"/>
      <c r="AL189" s="703"/>
      <c r="AM189" s="703"/>
      <c r="AN189" s="703"/>
      <c r="AO189" s="703"/>
      <c r="AP189" s="703"/>
      <c r="AQ189" s="703"/>
      <c r="AR189" s="703"/>
      <c r="AS189" s="703"/>
      <c r="AT189" s="704"/>
      <c r="AU189" s="391"/>
      <c r="AV189" s="392"/>
      <c r="AW189" s="392"/>
      <c r="AX189" s="393"/>
    </row>
    <row r="190" spans="1:50" ht="24.75" customHeight="1">
      <c r="A190" s="1114"/>
      <c r="B190" s="1115"/>
      <c r="C190" s="1115"/>
      <c r="D190" s="1115"/>
      <c r="E190" s="1115"/>
      <c r="F190" s="111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114"/>
      <c r="B191" s="1115"/>
      <c r="C191" s="1115"/>
      <c r="D191" s="1115"/>
      <c r="E191" s="1115"/>
      <c r="F191" s="111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114"/>
      <c r="B192" s="1115"/>
      <c r="C192" s="1115"/>
      <c r="D192" s="1115"/>
      <c r="E192" s="1115"/>
      <c r="F192" s="111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114"/>
      <c r="B193" s="1115"/>
      <c r="C193" s="1115"/>
      <c r="D193" s="1115"/>
      <c r="E193" s="1115"/>
      <c r="F193" s="111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114"/>
      <c r="B194" s="1115"/>
      <c r="C194" s="1115"/>
      <c r="D194" s="1115"/>
      <c r="E194" s="1115"/>
      <c r="F194" s="111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114"/>
      <c r="B195" s="1115"/>
      <c r="C195" s="1115"/>
      <c r="D195" s="1115"/>
      <c r="E195" s="1115"/>
      <c r="F195" s="111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114"/>
      <c r="B196" s="1115"/>
      <c r="C196" s="1115"/>
      <c r="D196" s="1115"/>
      <c r="E196" s="1115"/>
      <c r="F196" s="111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114"/>
      <c r="B197" s="1115"/>
      <c r="C197" s="1115"/>
      <c r="D197" s="1115"/>
      <c r="E197" s="1115"/>
      <c r="F197" s="111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114"/>
      <c r="B198" s="1115"/>
      <c r="C198" s="1115"/>
      <c r="D198" s="1115"/>
      <c r="E198" s="1115"/>
      <c r="F198" s="111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114"/>
      <c r="B199" s="1115"/>
      <c r="C199" s="1115"/>
      <c r="D199" s="1115"/>
      <c r="E199" s="1115"/>
      <c r="F199" s="1116"/>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114"/>
      <c r="B200" s="1115"/>
      <c r="C200" s="1115"/>
      <c r="D200" s="1115"/>
      <c r="E200" s="1115"/>
      <c r="F200" s="1116"/>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40"/>
    </row>
    <row r="201" spans="1:50" ht="24.75" customHeight="1">
      <c r="A201" s="1114"/>
      <c r="B201" s="1115"/>
      <c r="C201" s="1115"/>
      <c r="D201" s="1115"/>
      <c r="E201" s="1115"/>
      <c r="F201" s="1116"/>
      <c r="G201" s="862" t="s">
        <v>17</v>
      </c>
      <c r="H201" s="706"/>
      <c r="I201" s="706"/>
      <c r="J201" s="706"/>
      <c r="K201" s="706"/>
      <c r="L201" s="705" t="s">
        <v>18</v>
      </c>
      <c r="M201" s="706"/>
      <c r="N201" s="706"/>
      <c r="O201" s="706"/>
      <c r="P201" s="706"/>
      <c r="Q201" s="706"/>
      <c r="R201" s="706"/>
      <c r="S201" s="706"/>
      <c r="T201" s="706"/>
      <c r="U201" s="706"/>
      <c r="V201" s="706"/>
      <c r="W201" s="706"/>
      <c r="X201" s="707"/>
      <c r="Y201" s="683" t="s">
        <v>19</v>
      </c>
      <c r="Z201" s="684"/>
      <c r="AA201" s="684"/>
      <c r="AB201" s="845"/>
      <c r="AC201" s="862" t="s">
        <v>17</v>
      </c>
      <c r="AD201" s="706"/>
      <c r="AE201" s="706"/>
      <c r="AF201" s="706"/>
      <c r="AG201" s="706"/>
      <c r="AH201" s="705" t="s">
        <v>18</v>
      </c>
      <c r="AI201" s="706"/>
      <c r="AJ201" s="706"/>
      <c r="AK201" s="706"/>
      <c r="AL201" s="706"/>
      <c r="AM201" s="706"/>
      <c r="AN201" s="706"/>
      <c r="AO201" s="706"/>
      <c r="AP201" s="706"/>
      <c r="AQ201" s="706"/>
      <c r="AR201" s="706"/>
      <c r="AS201" s="706"/>
      <c r="AT201" s="707"/>
      <c r="AU201" s="683" t="s">
        <v>19</v>
      </c>
      <c r="AV201" s="684"/>
      <c r="AW201" s="684"/>
      <c r="AX201" s="685"/>
    </row>
    <row r="202" spans="1:50" ht="24.75" customHeight="1">
      <c r="A202" s="1114"/>
      <c r="B202" s="1115"/>
      <c r="C202" s="1115"/>
      <c r="D202" s="1115"/>
      <c r="E202" s="1115"/>
      <c r="F202" s="1116"/>
      <c r="G202" s="887"/>
      <c r="H202" s="709"/>
      <c r="I202" s="709"/>
      <c r="J202" s="709"/>
      <c r="K202" s="710"/>
      <c r="L202" s="702"/>
      <c r="M202" s="703"/>
      <c r="N202" s="703"/>
      <c r="O202" s="703"/>
      <c r="P202" s="703"/>
      <c r="Q202" s="703"/>
      <c r="R202" s="703"/>
      <c r="S202" s="703"/>
      <c r="T202" s="703"/>
      <c r="U202" s="703"/>
      <c r="V202" s="703"/>
      <c r="W202" s="703"/>
      <c r="X202" s="704"/>
      <c r="Y202" s="391"/>
      <c r="Z202" s="392"/>
      <c r="AA202" s="392"/>
      <c r="AB202" s="852"/>
      <c r="AC202" s="887"/>
      <c r="AD202" s="709"/>
      <c r="AE202" s="709"/>
      <c r="AF202" s="709"/>
      <c r="AG202" s="710"/>
      <c r="AH202" s="702"/>
      <c r="AI202" s="703"/>
      <c r="AJ202" s="703"/>
      <c r="AK202" s="703"/>
      <c r="AL202" s="703"/>
      <c r="AM202" s="703"/>
      <c r="AN202" s="703"/>
      <c r="AO202" s="703"/>
      <c r="AP202" s="703"/>
      <c r="AQ202" s="703"/>
      <c r="AR202" s="703"/>
      <c r="AS202" s="703"/>
      <c r="AT202" s="704"/>
      <c r="AU202" s="391"/>
      <c r="AV202" s="392"/>
      <c r="AW202" s="392"/>
      <c r="AX202" s="393"/>
    </row>
    <row r="203" spans="1:50" ht="24.75" customHeight="1">
      <c r="A203" s="1114"/>
      <c r="B203" s="1115"/>
      <c r="C203" s="1115"/>
      <c r="D203" s="1115"/>
      <c r="E203" s="1115"/>
      <c r="F203" s="111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114"/>
      <c r="B204" s="1115"/>
      <c r="C204" s="1115"/>
      <c r="D204" s="1115"/>
      <c r="E204" s="1115"/>
      <c r="F204" s="111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114"/>
      <c r="B205" s="1115"/>
      <c r="C205" s="1115"/>
      <c r="D205" s="1115"/>
      <c r="E205" s="1115"/>
      <c r="F205" s="111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114"/>
      <c r="B206" s="1115"/>
      <c r="C206" s="1115"/>
      <c r="D206" s="1115"/>
      <c r="E206" s="1115"/>
      <c r="F206" s="111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114"/>
      <c r="B207" s="1115"/>
      <c r="C207" s="1115"/>
      <c r="D207" s="1115"/>
      <c r="E207" s="1115"/>
      <c r="F207" s="111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114"/>
      <c r="B208" s="1115"/>
      <c r="C208" s="1115"/>
      <c r="D208" s="1115"/>
      <c r="E208" s="1115"/>
      <c r="F208" s="111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114"/>
      <c r="B209" s="1115"/>
      <c r="C209" s="1115"/>
      <c r="D209" s="1115"/>
      <c r="E209" s="1115"/>
      <c r="F209" s="111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114"/>
      <c r="B210" s="1115"/>
      <c r="C210" s="1115"/>
      <c r="D210" s="1115"/>
      <c r="E210" s="1115"/>
      <c r="F210" s="111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114"/>
      <c r="B211" s="1115"/>
      <c r="C211" s="1115"/>
      <c r="D211" s="1115"/>
      <c r="E211" s="1115"/>
      <c r="F211" s="111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row r="214" spans="1:50" ht="30" customHeight="1">
      <c r="A214" s="1111" t="s">
        <v>28</v>
      </c>
      <c r="B214" s="1112"/>
      <c r="C214" s="1112"/>
      <c r="D214" s="1112"/>
      <c r="E214" s="1112"/>
      <c r="F214" s="1113"/>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40"/>
    </row>
    <row r="215" spans="1:50" ht="24.75" customHeight="1">
      <c r="A215" s="1114"/>
      <c r="B215" s="1115"/>
      <c r="C215" s="1115"/>
      <c r="D215" s="1115"/>
      <c r="E215" s="1115"/>
      <c r="F215" s="1116"/>
      <c r="G215" s="862" t="s">
        <v>17</v>
      </c>
      <c r="H215" s="706"/>
      <c r="I215" s="706"/>
      <c r="J215" s="706"/>
      <c r="K215" s="706"/>
      <c r="L215" s="705" t="s">
        <v>18</v>
      </c>
      <c r="M215" s="706"/>
      <c r="N215" s="706"/>
      <c r="O215" s="706"/>
      <c r="P215" s="706"/>
      <c r="Q215" s="706"/>
      <c r="R215" s="706"/>
      <c r="S215" s="706"/>
      <c r="T215" s="706"/>
      <c r="U215" s="706"/>
      <c r="V215" s="706"/>
      <c r="W215" s="706"/>
      <c r="X215" s="707"/>
      <c r="Y215" s="683" t="s">
        <v>19</v>
      </c>
      <c r="Z215" s="684"/>
      <c r="AA215" s="684"/>
      <c r="AB215" s="845"/>
      <c r="AC215" s="862" t="s">
        <v>17</v>
      </c>
      <c r="AD215" s="706"/>
      <c r="AE215" s="706"/>
      <c r="AF215" s="706"/>
      <c r="AG215" s="706"/>
      <c r="AH215" s="705" t="s">
        <v>18</v>
      </c>
      <c r="AI215" s="706"/>
      <c r="AJ215" s="706"/>
      <c r="AK215" s="706"/>
      <c r="AL215" s="706"/>
      <c r="AM215" s="706"/>
      <c r="AN215" s="706"/>
      <c r="AO215" s="706"/>
      <c r="AP215" s="706"/>
      <c r="AQ215" s="706"/>
      <c r="AR215" s="706"/>
      <c r="AS215" s="706"/>
      <c r="AT215" s="707"/>
      <c r="AU215" s="683" t="s">
        <v>19</v>
      </c>
      <c r="AV215" s="684"/>
      <c r="AW215" s="684"/>
      <c r="AX215" s="685"/>
    </row>
    <row r="216" spans="1:50" ht="24.75" customHeight="1">
      <c r="A216" s="1114"/>
      <c r="B216" s="1115"/>
      <c r="C216" s="1115"/>
      <c r="D216" s="1115"/>
      <c r="E216" s="1115"/>
      <c r="F216" s="1116"/>
      <c r="G216" s="887"/>
      <c r="H216" s="709"/>
      <c r="I216" s="709"/>
      <c r="J216" s="709"/>
      <c r="K216" s="710"/>
      <c r="L216" s="702"/>
      <c r="M216" s="703"/>
      <c r="N216" s="703"/>
      <c r="O216" s="703"/>
      <c r="P216" s="703"/>
      <c r="Q216" s="703"/>
      <c r="R216" s="703"/>
      <c r="S216" s="703"/>
      <c r="T216" s="703"/>
      <c r="U216" s="703"/>
      <c r="V216" s="703"/>
      <c r="W216" s="703"/>
      <c r="X216" s="704"/>
      <c r="Y216" s="391"/>
      <c r="Z216" s="392"/>
      <c r="AA216" s="392"/>
      <c r="AB216" s="852"/>
      <c r="AC216" s="887"/>
      <c r="AD216" s="709"/>
      <c r="AE216" s="709"/>
      <c r="AF216" s="709"/>
      <c r="AG216" s="710"/>
      <c r="AH216" s="702"/>
      <c r="AI216" s="703"/>
      <c r="AJ216" s="703"/>
      <c r="AK216" s="703"/>
      <c r="AL216" s="703"/>
      <c r="AM216" s="703"/>
      <c r="AN216" s="703"/>
      <c r="AO216" s="703"/>
      <c r="AP216" s="703"/>
      <c r="AQ216" s="703"/>
      <c r="AR216" s="703"/>
      <c r="AS216" s="703"/>
      <c r="AT216" s="704"/>
      <c r="AU216" s="391"/>
      <c r="AV216" s="392"/>
      <c r="AW216" s="392"/>
      <c r="AX216" s="393"/>
    </row>
    <row r="217" spans="1:50" ht="24.75" customHeight="1">
      <c r="A217" s="1114"/>
      <c r="B217" s="1115"/>
      <c r="C217" s="1115"/>
      <c r="D217" s="1115"/>
      <c r="E217" s="1115"/>
      <c r="F217" s="111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114"/>
      <c r="B218" s="1115"/>
      <c r="C218" s="1115"/>
      <c r="D218" s="1115"/>
      <c r="E218" s="1115"/>
      <c r="F218" s="111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114"/>
      <c r="B219" s="1115"/>
      <c r="C219" s="1115"/>
      <c r="D219" s="1115"/>
      <c r="E219" s="1115"/>
      <c r="F219" s="111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114"/>
      <c r="B220" s="1115"/>
      <c r="C220" s="1115"/>
      <c r="D220" s="1115"/>
      <c r="E220" s="1115"/>
      <c r="F220" s="111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114"/>
      <c r="B221" s="1115"/>
      <c r="C221" s="1115"/>
      <c r="D221" s="1115"/>
      <c r="E221" s="1115"/>
      <c r="F221" s="111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114"/>
      <c r="B222" s="1115"/>
      <c r="C222" s="1115"/>
      <c r="D222" s="1115"/>
      <c r="E222" s="1115"/>
      <c r="F222" s="111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114"/>
      <c r="B223" s="1115"/>
      <c r="C223" s="1115"/>
      <c r="D223" s="1115"/>
      <c r="E223" s="1115"/>
      <c r="F223" s="111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114"/>
      <c r="B224" s="1115"/>
      <c r="C224" s="1115"/>
      <c r="D224" s="1115"/>
      <c r="E224" s="1115"/>
      <c r="F224" s="111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114"/>
      <c r="B225" s="1115"/>
      <c r="C225" s="1115"/>
      <c r="D225" s="1115"/>
      <c r="E225" s="1115"/>
      <c r="F225" s="111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114"/>
      <c r="B226" s="1115"/>
      <c r="C226" s="1115"/>
      <c r="D226" s="1115"/>
      <c r="E226" s="1115"/>
      <c r="F226" s="1116"/>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114"/>
      <c r="B227" s="1115"/>
      <c r="C227" s="1115"/>
      <c r="D227" s="1115"/>
      <c r="E227" s="1115"/>
      <c r="F227" s="1116"/>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40"/>
    </row>
    <row r="228" spans="1:50" ht="25.5" customHeight="1">
      <c r="A228" s="1114"/>
      <c r="B228" s="1115"/>
      <c r="C228" s="1115"/>
      <c r="D228" s="1115"/>
      <c r="E228" s="1115"/>
      <c r="F228" s="1116"/>
      <c r="G228" s="862" t="s">
        <v>17</v>
      </c>
      <c r="H228" s="706"/>
      <c r="I228" s="706"/>
      <c r="J228" s="706"/>
      <c r="K228" s="706"/>
      <c r="L228" s="705" t="s">
        <v>18</v>
      </c>
      <c r="M228" s="706"/>
      <c r="N228" s="706"/>
      <c r="O228" s="706"/>
      <c r="P228" s="706"/>
      <c r="Q228" s="706"/>
      <c r="R228" s="706"/>
      <c r="S228" s="706"/>
      <c r="T228" s="706"/>
      <c r="U228" s="706"/>
      <c r="V228" s="706"/>
      <c r="W228" s="706"/>
      <c r="X228" s="707"/>
      <c r="Y228" s="683" t="s">
        <v>19</v>
      </c>
      <c r="Z228" s="684"/>
      <c r="AA228" s="684"/>
      <c r="AB228" s="845"/>
      <c r="AC228" s="862" t="s">
        <v>17</v>
      </c>
      <c r="AD228" s="706"/>
      <c r="AE228" s="706"/>
      <c r="AF228" s="706"/>
      <c r="AG228" s="706"/>
      <c r="AH228" s="705" t="s">
        <v>18</v>
      </c>
      <c r="AI228" s="706"/>
      <c r="AJ228" s="706"/>
      <c r="AK228" s="706"/>
      <c r="AL228" s="706"/>
      <c r="AM228" s="706"/>
      <c r="AN228" s="706"/>
      <c r="AO228" s="706"/>
      <c r="AP228" s="706"/>
      <c r="AQ228" s="706"/>
      <c r="AR228" s="706"/>
      <c r="AS228" s="706"/>
      <c r="AT228" s="707"/>
      <c r="AU228" s="683" t="s">
        <v>19</v>
      </c>
      <c r="AV228" s="684"/>
      <c r="AW228" s="684"/>
      <c r="AX228" s="685"/>
    </row>
    <row r="229" spans="1:50" ht="24.75" customHeight="1">
      <c r="A229" s="1114"/>
      <c r="B229" s="1115"/>
      <c r="C229" s="1115"/>
      <c r="D229" s="1115"/>
      <c r="E229" s="1115"/>
      <c r="F229" s="1116"/>
      <c r="G229" s="887"/>
      <c r="H229" s="709"/>
      <c r="I229" s="709"/>
      <c r="J229" s="709"/>
      <c r="K229" s="710"/>
      <c r="L229" s="702"/>
      <c r="M229" s="703"/>
      <c r="N229" s="703"/>
      <c r="O229" s="703"/>
      <c r="P229" s="703"/>
      <c r="Q229" s="703"/>
      <c r="R229" s="703"/>
      <c r="S229" s="703"/>
      <c r="T229" s="703"/>
      <c r="U229" s="703"/>
      <c r="V229" s="703"/>
      <c r="W229" s="703"/>
      <c r="X229" s="704"/>
      <c r="Y229" s="391"/>
      <c r="Z229" s="392"/>
      <c r="AA229" s="392"/>
      <c r="AB229" s="852"/>
      <c r="AC229" s="887"/>
      <c r="AD229" s="709"/>
      <c r="AE229" s="709"/>
      <c r="AF229" s="709"/>
      <c r="AG229" s="710"/>
      <c r="AH229" s="702"/>
      <c r="AI229" s="703"/>
      <c r="AJ229" s="703"/>
      <c r="AK229" s="703"/>
      <c r="AL229" s="703"/>
      <c r="AM229" s="703"/>
      <c r="AN229" s="703"/>
      <c r="AO229" s="703"/>
      <c r="AP229" s="703"/>
      <c r="AQ229" s="703"/>
      <c r="AR229" s="703"/>
      <c r="AS229" s="703"/>
      <c r="AT229" s="704"/>
      <c r="AU229" s="391"/>
      <c r="AV229" s="392"/>
      <c r="AW229" s="392"/>
      <c r="AX229" s="393"/>
    </row>
    <row r="230" spans="1:50" ht="24.75" customHeight="1">
      <c r="A230" s="1114"/>
      <c r="B230" s="1115"/>
      <c r="C230" s="1115"/>
      <c r="D230" s="1115"/>
      <c r="E230" s="1115"/>
      <c r="F230" s="111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114"/>
      <c r="B231" s="1115"/>
      <c r="C231" s="1115"/>
      <c r="D231" s="1115"/>
      <c r="E231" s="1115"/>
      <c r="F231" s="111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114"/>
      <c r="B232" s="1115"/>
      <c r="C232" s="1115"/>
      <c r="D232" s="1115"/>
      <c r="E232" s="1115"/>
      <c r="F232" s="111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114"/>
      <c r="B233" s="1115"/>
      <c r="C233" s="1115"/>
      <c r="D233" s="1115"/>
      <c r="E233" s="1115"/>
      <c r="F233" s="111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114"/>
      <c r="B234" s="1115"/>
      <c r="C234" s="1115"/>
      <c r="D234" s="1115"/>
      <c r="E234" s="1115"/>
      <c r="F234" s="111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114"/>
      <c r="B235" s="1115"/>
      <c r="C235" s="1115"/>
      <c r="D235" s="1115"/>
      <c r="E235" s="1115"/>
      <c r="F235" s="111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114"/>
      <c r="B236" s="1115"/>
      <c r="C236" s="1115"/>
      <c r="D236" s="1115"/>
      <c r="E236" s="1115"/>
      <c r="F236" s="111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114"/>
      <c r="B237" s="1115"/>
      <c r="C237" s="1115"/>
      <c r="D237" s="1115"/>
      <c r="E237" s="1115"/>
      <c r="F237" s="111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114"/>
      <c r="B238" s="1115"/>
      <c r="C238" s="1115"/>
      <c r="D238" s="1115"/>
      <c r="E238" s="1115"/>
      <c r="F238" s="111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114"/>
      <c r="B239" s="1115"/>
      <c r="C239" s="1115"/>
      <c r="D239" s="1115"/>
      <c r="E239" s="1115"/>
      <c r="F239" s="1116"/>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114"/>
      <c r="B240" s="1115"/>
      <c r="C240" s="1115"/>
      <c r="D240" s="1115"/>
      <c r="E240" s="1115"/>
      <c r="F240" s="1116"/>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40"/>
    </row>
    <row r="241" spans="1:50" ht="24.75" customHeight="1">
      <c r="A241" s="1114"/>
      <c r="B241" s="1115"/>
      <c r="C241" s="1115"/>
      <c r="D241" s="1115"/>
      <c r="E241" s="1115"/>
      <c r="F241" s="1116"/>
      <c r="G241" s="862" t="s">
        <v>17</v>
      </c>
      <c r="H241" s="706"/>
      <c r="I241" s="706"/>
      <c r="J241" s="706"/>
      <c r="K241" s="706"/>
      <c r="L241" s="705" t="s">
        <v>18</v>
      </c>
      <c r="M241" s="706"/>
      <c r="N241" s="706"/>
      <c r="O241" s="706"/>
      <c r="P241" s="706"/>
      <c r="Q241" s="706"/>
      <c r="R241" s="706"/>
      <c r="S241" s="706"/>
      <c r="T241" s="706"/>
      <c r="U241" s="706"/>
      <c r="V241" s="706"/>
      <c r="W241" s="706"/>
      <c r="X241" s="707"/>
      <c r="Y241" s="683" t="s">
        <v>19</v>
      </c>
      <c r="Z241" s="684"/>
      <c r="AA241" s="684"/>
      <c r="AB241" s="845"/>
      <c r="AC241" s="862" t="s">
        <v>17</v>
      </c>
      <c r="AD241" s="706"/>
      <c r="AE241" s="706"/>
      <c r="AF241" s="706"/>
      <c r="AG241" s="706"/>
      <c r="AH241" s="705" t="s">
        <v>18</v>
      </c>
      <c r="AI241" s="706"/>
      <c r="AJ241" s="706"/>
      <c r="AK241" s="706"/>
      <c r="AL241" s="706"/>
      <c r="AM241" s="706"/>
      <c r="AN241" s="706"/>
      <c r="AO241" s="706"/>
      <c r="AP241" s="706"/>
      <c r="AQ241" s="706"/>
      <c r="AR241" s="706"/>
      <c r="AS241" s="706"/>
      <c r="AT241" s="707"/>
      <c r="AU241" s="683" t="s">
        <v>19</v>
      </c>
      <c r="AV241" s="684"/>
      <c r="AW241" s="684"/>
      <c r="AX241" s="685"/>
    </row>
    <row r="242" spans="1:50" ht="24.75" customHeight="1">
      <c r="A242" s="1114"/>
      <c r="B242" s="1115"/>
      <c r="C242" s="1115"/>
      <c r="D242" s="1115"/>
      <c r="E242" s="1115"/>
      <c r="F242" s="1116"/>
      <c r="G242" s="887"/>
      <c r="H242" s="709"/>
      <c r="I242" s="709"/>
      <c r="J242" s="709"/>
      <c r="K242" s="710"/>
      <c r="L242" s="702"/>
      <c r="M242" s="703"/>
      <c r="N242" s="703"/>
      <c r="O242" s="703"/>
      <c r="P242" s="703"/>
      <c r="Q242" s="703"/>
      <c r="R242" s="703"/>
      <c r="S242" s="703"/>
      <c r="T242" s="703"/>
      <c r="U242" s="703"/>
      <c r="V242" s="703"/>
      <c r="W242" s="703"/>
      <c r="X242" s="704"/>
      <c r="Y242" s="391"/>
      <c r="Z242" s="392"/>
      <c r="AA242" s="392"/>
      <c r="AB242" s="852"/>
      <c r="AC242" s="887"/>
      <c r="AD242" s="709"/>
      <c r="AE242" s="709"/>
      <c r="AF242" s="709"/>
      <c r="AG242" s="710"/>
      <c r="AH242" s="702"/>
      <c r="AI242" s="703"/>
      <c r="AJ242" s="703"/>
      <c r="AK242" s="703"/>
      <c r="AL242" s="703"/>
      <c r="AM242" s="703"/>
      <c r="AN242" s="703"/>
      <c r="AO242" s="703"/>
      <c r="AP242" s="703"/>
      <c r="AQ242" s="703"/>
      <c r="AR242" s="703"/>
      <c r="AS242" s="703"/>
      <c r="AT242" s="704"/>
      <c r="AU242" s="391"/>
      <c r="AV242" s="392"/>
      <c r="AW242" s="392"/>
      <c r="AX242" s="393"/>
    </row>
    <row r="243" spans="1:50" ht="24.75" customHeight="1">
      <c r="A243" s="1114"/>
      <c r="B243" s="1115"/>
      <c r="C243" s="1115"/>
      <c r="D243" s="1115"/>
      <c r="E243" s="1115"/>
      <c r="F243" s="111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114"/>
      <c r="B244" s="1115"/>
      <c r="C244" s="1115"/>
      <c r="D244" s="1115"/>
      <c r="E244" s="1115"/>
      <c r="F244" s="111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114"/>
      <c r="B245" s="1115"/>
      <c r="C245" s="1115"/>
      <c r="D245" s="1115"/>
      <c r="E245" s="1115"/>
      <c r="F245" s="111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114"/>
      <c r="B246" s="1115"/>
      <c r="C246" s="1115"/>
      <c r="D246" s="1115"/>
      <c r="E246" s="1115"/>
      <c r="F246" s="111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114"/>
      <c r="B247" s="1115"/>
      <c r="C247" s="1115"/>
      <c r="D247" s="1115"/>
      <c r="E247" s="1115"/>
      <c r="F247" s="111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114"/>
      <c r="B248" s="1115"/>
      <c r="C248" s="1115"/>
      <c r="D248" s="1115"/>
      <c r="E248" s="1115"/>
      <c r="F248" s="111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114"/>
      <c r="B249" s="1115"/>
      <c r="C249" s="1115"/>
      <c r="D249" s="1115"/>
      <c r="E249" s="1115"/>
      <c r="F249" s="111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114"/>
      <c r="B250" s="1115"/>
      <c r="C250" s="1115"/>
      <c r="D250" s="1115"/>
      <c r="E250" s="1115"/>
      <c r="F250" s="111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114"/>
      <c r="B251" s="1115"/>
      <c r="C251" s="1115"/>
      <c r="D251" s="1115"/>
      <c r="E251" s="1115"/>
      <c r="F251" s="111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114"/>
      <c r="B252" s="1115"/>
      <c r="C252" s="1115"/>
      <c r="D252" s="1115"/>
      <c r="E252" s="1115"/>
      <c r="F252" s="1116"/>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114"/>
      <c r="B253" s="1115"/>
      <c r="C253" s="1115"/>
      <c r="D253" s="1115"/>
      <c r="E253" s="1115"/>
      <c r="F253" s="1116"/>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40"/>
    </row>
    <row r="254" spans="1:50" ht="24.75" customHeight="1">
      <c r="A254" s="1114"/>
      <c r="B254" s="1115"/>
      <c r="C254" s="1115"/>
      <c r="D254" s="1115"/>
      <c r="E254" s="1115"/>
      <c r="F254" s="1116"/>
      <c r="G254" s="862" t="s">
        <v>17</v>
      </c>
      <c r="H254" s="706"/>
      <c r="I254" s="706"/>
      <c r="J254" s="706"/>
      <c r="K254" s="706"/>
      <c r="L254" s="705" t="s">
        <v>18</v>
      </c>
      <c r="M254" s="706"/>
      <c r="N254" s="706"/>
      <c r="O254" s="706"/>
      <c r="P254" s="706"/>
      <c r="Q254" s="706"/>
      <c r="R254" s="706"/>
      <c r="S254" s="706"/>
      <c r="T254" s="706"/>
      <c r="U254" s="706"/>
      <c r="V254" s="706"/>
      <c r="W254" s="706"/>
      <c r="X254" s="707"/>
      <c r="Y254" s="683" t="s">
        <v>19</v>
      </c>
      <c r="Z254" s="684"/>
      <c r="AA254" s="684"/>
      <c r="AB254" s="845"/>
      <c r="AC254" s="862" t="s">
        <v>17</v>
      </c>
      <c r="AD254" s="706"/>
      <c r="AE254" s="706"/>
      <c r="AF254" s="706"/>
      <c r="AG254" s="706"/>
      <c r="AH254" s="705" t="s">
        <v>18</v>
      </c>
      <c r="AI254" s="706"/>
      <c r="AJ254" s="706"/>
      <c r="AK254" s="706"/>
      <c r="AL254" s="706"/>
      <c r="AM254" s="706"/>
      <c r="AN254" s="706"/>
      <c r="AO254" s="706"/>
      <c r="AP254" s="706"/>
      <c r="AQ254" s="706"/>
      <c r="AR254" s="706"/>
      <c r="AS254" s="706"/>
      <c r="AT254" s="707"/>
      <c r="AU254" s="683" t="s">
        <v>19</v>
      </c>
      <c r="AV254" s="684"/>
      <c r="AW254" s="684"/>
      <c r="AX254" s="685"/>
    </row>
    <row r="255" spans="1:50" ht="24.75" customHeight="1">
      <c r="A255" s="1114"/>
      <c r="B255" s="1115"/>
      <c r="C255" s="1115"/>
      <c r="D255" s="1115"/>
      <c r="E255" s="1115"/>
      <c r="F255" s="1116"/>
      <c r="G255" s="887"/>
      <c r="H255" s="709"/>
      <c r="I255" s="709"/>
      <c r="J255" s="709"/>
      <c r="K255" s="710"/>
      <c r="L255" s="702"/>
      <c r="M255" s="703"/>
      <c r="N255" s="703"/>
      <c r="O255" s="703"/>
      <c r="P255" s="703"/>
      <c r="Q255" s="703"/>
      <c r="R255" s="703"/>
      <c r="S255" s="703"/>
      <c r="T255" s="703"/>
      <c r="U255" s="703"/>
      <c r="V255" s="703"/>
      <c r="W255" s="703"/>
      <c r="X255" s="704"/>
      <c r="Y255" s="391"/>
      <c r="Z255" s="392"/>
      <c r="AA255" s="392"/>
      <c r="AB255" s="852"/>
      <c r="AC255" s="887"/>
      <c r="AD255" s="709"/>
      <c r="AE255" s="709"/>
      <c r="AF255" s="709"/>
      <c r="AG255" s="710"/>
      <c r="AH255" s="702"/>
      <c r="AI255" s="703"/>
      <c r="AJ255" s="703"/>
      <c r="AK255" s="703"/>
      <c r="AL255" s="703"/>
      <c r="AM255" s="703"/>
      <c r="AN255" s="703"/>
      <c r="AO255" s="703"/>
      <c r="AP255" s="703"/>
      <c r="AQ255" s="703"/>
      <c r="AR255" s="703"/>
      <c r="AS255" s="703"/>
      <c r="AT255" s="704"/>
      <c r="AU255" s="391"/>
      <c r="AV255" s="392"/>
      <c r="AW255" s="392"/>
      <c r="AX255" s="393"/>
    </row>
    <row r="256" spans="1:50" ht="24.75" customHeight="1">
      <c r="A256" s="1114"/>
      <c r="B256" s="1115"/>
      <c r="C256" s="1115"/>
      <c r="D256" s="1115"/>
      <c r="E256" s="1115"/>
      <c r="F256" s="111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114"/>
      <c r="B257" s="1115"/>
      <c r="C257" s="1115"/>
      <c r="D257" s="1115"/>
      <c r="E257" s="1115"/>
      <c r="F257" s="111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114"/>
      <c r="B258" s="1115"/>
      <c r="C258" s="1115"/>
      <c r="D258" s="1115"/>
      <c r="E258" s="1115"/>
      <c r="F258" s="111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114"/>
      <c r="B259" s="1115"/>
      <c r="C259" s="1115"/>
      <c r="D259" s="1115"/>
      <c r="E259" s="1115"/>
      <c r="F259" s="111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114"/>
      <c r="B260" s="1115"/>
      <c r="C260" s="1115"/>
      <c r="D260" s="1115"/>
      <c r="E260" s="1115"/>
      <c r="F260" s="111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114"/>
      <c r="B261" s="1115"/>
      <c r="C261" s="1115"/>
      <c r="D261" s="1115"/>
      <c r="E261" s="1115"/>
      <c r="F261" s="111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114"/>
      <c r="B262" s="1115"/>
      <c r="C262" s="1115"/>
      <c r="D262" s="1115"/>
      <c r="E262" s="1115"/>
      <c r="F262" s="111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114"/>
      <c r="B263" s="1115"/>
      <c r="C263" s="1115"/>
      <c r="D263" s="1115"/>
      <c r="E263" s="1115"/>
      <c r="F263" s="111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114"/>
      <c r="B264" s="1115"/>
      <c r="C264" s="1115"/>
      <c r="D264" s="1115"/>
      <c r="E264" s="1115"/>
      <c r="F264" s="111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9" t="s">
        <v>300</v>
      </c>
      <c r="K3" s="367"/>
      <c r="L3" s="367"/>
      <c r="M3" s="367"/>
      <c r="N3" s="367"/>
      <c r="O3" s="367"/>
      <c r="P3" s="368" t="s">
        <v>27</v>
      </c>
      <c r="Q3" s="368"/>
      <c r="R3" s="368"/>
      <c r="S3" s="368"/>
      <c r="T3" s="368"/>
      <c r="U3" s="368"/>
      <c r="V3" s="368"/>
      <c r="W3" s="368"/>
      <c r="X3" s="368"/>
      <c r="Y3" s="369" t="s">
        <v>357</v>
      </c>
      <c r="Z3" s="370"/>
      <c r="AA3" s="370"/>
      <c r="AB3" s="370"/>
      <c r="AC3" s="149" t="s">
        <v>342</v>
      </c>
      <c r="AD3" s="149"/>
      <c r="AE3" s="149"/>
      <c r="AF3" s="149"/>
      <c r="AG3" s="149"/>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125">
        <v>1</v>
      </c>
      <c r="B4" s="112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125">
        <v>2</v>
      </c>
      <c r="B5" s="112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125">
        <v>3</v>
      </c>
      <c r="B6" s="112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125">
        <v>4</v>
      </c>
      <c r="B7" s="112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125">
        <v>5</v>
      </c>
      <c r="B8" s="112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125">
        <v>6</v>
      </c>
      <c r="B9" s="112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125">
        <v>7</v>
      </c>
      <c r="B10" s="112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125">
        <v>8</v>
      </c>
      <c r="B11" s="112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125">
        <v>9</v>
      </c>
      <c r="B12" s="112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125">
        <v>10</v>
      </c>
      <c r="B13" s="112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125">
        <v>11</v>
      </c>
      <c r="B14" s="112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125">
        <v>12</v>
      </c>
      <c r="B15" s="112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125">
        <v>13</v>
      </c>
      <c r="B16" s="112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125">
        <v>14</v>
      </c>
      <c r="B17" s="112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125">
        <v>15</v>
      </c>
      <c r="B18" s="112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125">
        <v>16</v>
      </c>
      <c r="B19" s="112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125">
        <v>17</v>
      </c>
      <c r="B20" s="112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125">
        <v>18</v>
      </c>
      <c r="B21" s="112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125">
        <v>19</v>
      </c>
      <c r="B22" s="112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125">
        <v>20</v>
      </c>
      <c r="B23" s="112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125">
        <v>21</v>
      </c>
      <c r="B24" s="112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125">
        <v>22</v>
      </c>
      <c r="B25" s="112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125">
        <v>23</v>
      </c>
      <c r="B26" s="112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125">
        <v>24</v>
      </c>
      <c r="B27" s="112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125">
        <v>25</v>
      </c>
      <c r="B28" s="112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125">
        <v>26</v>
      </c>
      <c r="B29" s="112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125">
        <v>27</v>
      </c>
      <c r="B30" s="112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125">
        <v>28</v>
      </c>
      <c r="B31" s="112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125">
        <v>29</v>
      </c>
      <c r="B32" s="112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125">
        <v>30</v>
      </c>
      <c r="B33" s="112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9" t="s">
        <v>300</v>
      </c>
      <c r="K36" s="367"/>
      <c r="L36" s="367"/>
      <c r="M36" s="367"/>
      <c r="N36" s="367"/>
      <c r="O36" s="367"/>
      <c r="P36" s="368" t="s">
        <v>27</v>
      </c>
      <c r="Q36" s="368"/>
      <c r="R36" s="368"/>
      <c r="S36" s="368"/>
      <c r="T36" s="368"/>
      <c r="U36" s="368"/>
      <c r="V36" s="368"/>
      <c r="W36" s="368"/>
      <c r="X36" s="368"/>
      <c r="Y36" s="369" t="s">
        <v>357</v>
      </c>
      <c r="Z36" s="370"/>
      <c r="AA36" s="370"/>
      <c r="AB36" s="370"/>
      <c r="AC36" s="149" t="s">
        <v>342</v>
      </c>
      <c r="AD36" s="149"/>
      <c r="AE36" s="149"/>
      <c r="AF36" s="149"/>
      <c r="AG36" s="149"/>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125">
        <v>1</v>
      </c>
      <c r="B37" s="112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125">
        <v>2</v>
      </c>
      <c r="B38" s="112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125">
        <v>3</v>
      </c>
      <c r="B39" s="112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125">
        <v>4</v>
      </c>
      <c r="B40" s="112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125">
        <v>5</v>
      </c>
      <c r="B41" s="112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125">
        <v>6</v>
      </c>
      <c r="B42" s="112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125">
        <v>7</v>
      </c>
      <c r="B43" s="112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125">
        <v>8</v>
      </c>
      <c r="B44" s="112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125">
        <v>9</v>
      </c>
      <c r="B45" s="112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125">
        <v>10</v>
      </c>
      <c r="B46" s="112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125">
        <v>11</v>
      </c>
      <c r="B47" s="112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125">
        <v>12</v>
      </c>
      <c r="B48" s="112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125">
        <v>13</v>
      </c>
      <c r="B49" s="112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125">
        <v>14</v>
      </c>
      <c r="B50" s="112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125">
        <v>15</v>
      </c>
      <c r="B51" s="112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125">
        <v>16</v>
      </c>
      <c r="B52" s="112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125">
        <v>17</v>
      </c>
      <c r="B53" s="112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125">
        <v>18</v>
      </c>
      <c r="B54" s="112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125">
        <v>19</v>
      </c>
      <c r="B55" s="112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125">
        <v>20</v>
      </c>
      <c r="B56" s="112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125">
        <v>21</v>
      </c>
      <c r="B57" s="112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125">
        <v>22</v>
      </c>
      <c r="B58" s="112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125">
        <v>23</v>
      </c>
      <c r="B59" s="112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125">
        <v>24</v>
      </c>
      <c r="B60" s="112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125">
        <v>25</v>
      </c>
      <c r="B61" s="112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125">
        <v>26</v>
      </c>
      <c r="B62" s="112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125">
        <v>27</v>
      </c>
      <c r="B63" s="112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125">
        <v>28</v>
      </c>
      <c r="B64" s="112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125">
        <v>29</v>
      </c>
      <c r="B65" s="112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125">
        <v>30</v>
      </c>
      <c r="B66" s="112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9" t="s">
        <v>300</v>
      </c>
      <c r="K69" s="367"/>
      <c r="L69" s="367"/>
      <c r="M69" s="367"/>
      <c r="N69" s="367"/>
      <c r="O69" s="367"/>
      <c r="P69" s="368" t="s">
        <v>27</v>
      </c>
      <c r="Q69" s="368"/>
      <c r="R69" s="368"/>
      <c r="S69" s="368"/>
      <c r="T69" s="368"/>
      <c r="U69" s="368"/>
      <c r="V69" s="368"/>
      <c r="W69" s="368"/>
      <c r="X69" s="368"/>
      <c r="Y69" s="369" t="s">
        <v>357</v>
      </c>
      <c r="Z69" s="370"/>
      <c r="AA69" s="370"/>
      <c r="AB69" s="370"/>
      <c r="AC69" s="149" t="s">
        <v>342</v>
      </c>
      <c r="AD69" s="149"/>
      <c r="AE69" s="149"/>
      <c r="AF69" s="149"/>
      <c r="AG69" s="149"/>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125">
        <v>1</v>
      </c>
      <c r="B70" s="112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125">
        <v>2</v>
      </c>
      <c r="B71" s="112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125">
        <v>3</v>
      </c>
      <c r="B72" s="112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125">
        <v>4</v>
      </c>
      <c r="B73" s="112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125">
        <v>5</v>
      </c>
      <c r="B74" s="112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125">
        <v>6</v>
      </c>
      <c r="B75" s="112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125">
        <v>7</v>
      </c>
      <c r="B76" s="112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125">
        <v>8</v>
      </c>
      <c r="B77" s="112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125">
        <v>9</v>
      </c>
      <c r="B78" s="112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125">
        <v>10</v>
      </c>
      <c r="B79" s="112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125">
        <v>11</v>
      </c>
      <c r="B80" s="112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125">
        <v>12</v>
      </c>
      <c r="B81" s="112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125">
        <v>13</v>
      </c>
      <c r="B82" s="112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125">
        <v>14</v>
      </c>
      <c r="B83" s="112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125">
        <v>15</v>
      </c>
      <c r="B84" s="112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125">
        <v>16</v>
      </c>
      <c r="B85" s="112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125">
        <v>17</v>
      </c>
      <c r="B86" s="112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125">
        <v>18</v>
      </c>
      <c r="B87" s="112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125">
        <v>19</v>
      </c>
      <c r="B88" s="112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125">
        <v>20</v>
      </c>
      <c r="B89" s="112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125">
        <v>21</v>
      </c>
      <c r="B90" s="112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125">
        <v>22</v>
      </c>
      <c r="B91" s="112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125">
        <v>23</v>
      </c>
      <c r="B92" s="112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125">
        <v>24</v>
      </c>
      <c r="B93" s="112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125">
        <v>25</v>
      </c>
      <c r="B94" s="112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125">
        <v>26</v>
      </c>
      <c r="B95" s="112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125">
        <v>27</v>
      </c>
      <c r="B96" s="112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125">
        <v>28</v>
      </c>
      <c r="B97" s="112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125">
        <v>29</v>
      </c>
      <c r="B98" s="112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125">
        <v>30</v>
      </c>
      <c r="B99" s="112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9"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9" t="s">
        <v>342</v>
      </c>
      <c r="AD102" s="149"/>
      <c r="AE102" s="149"/>
      <c r="AF102" s="149"/>
      <c r="AG102" s="149"/>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125">
        <v>1</v>
      </c>
      <c r="B103" s="112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125">
        <v>2</v>
      </c>
      <c r="B104" s="112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125">
        <v>3</v>
      </c>
      <c r="B105" s="112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125">
        <v>4</v>
      </c>
      <c r="B106" s="112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125">
        <v>5</v>
      </c>
      <c r="B107" s="112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125">
        <v>6</v>
      </c>
      <c r="B108" s="112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125">
        <v>7</v>
      </c>
      <c r="B109" s="112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125">
        <v>8</v>
      </c>
      <c r="B110" s="112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125">
        <v>9</v>
      </c>
      <c r="B111" s="112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125">
        <v>10</v>
      </c>
      <c r="B112" s="112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125">
        <v>11</v>
      </c>
      <c r="B113" s="112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125">
        <v>12</v>
      </c>
      <c r="B114" s="112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125">
        <v>13</v>
      </c>
      <c r="B115" s="112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125">
        <v>14</v>
      </c>
      <c r="B116" s="112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125">
        <v>15</v>
      </c>
      <c r="B117" s="112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125">
        <v>16</v>
      </c>
      <c r="B118" s="112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125">
        <v>17</v>
      </c>
      <c r="B119" s="112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125">
        <v>18</v>
      </c>
      <c r="B120" s="112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125">
        <v>19</v>
      </c>
      <c r="B121" s="112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125">
        <v>20</v>
      </c>
      <c r="B122" s="112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125">
        <v>21</v>
      </c>
      <c r="B123" s="112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125">
        <v>22</v>
      </c>
      <c r="B124" s="112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125">
        <v>23</v>
      </c>
      <c r="B125" s="112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125">
        <v>24</v>
      </c>
      <c r="B126" s="112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125">
        <v>25</v>
      </c>
      <c r="B127" s="112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125">
        <v>26</v>
      </c>
      <c r="B128" s="112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125">
        <v>27</v>
      </c>
      <c r="B129" s="112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125">
        <v>28</v>
      </c>
      <c r="B130" s="112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125">
        <v>29</v>
      </c>
      <c r="B131" s="112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125">
        <v>30</v>
      </c>
      <c r="B132" s="112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9"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9" t="s">
        <v>342</v>
      </c>
      <c r="AD135" s="149"/>
      <c r="AE135" s="149"/>
      <c r="AF135" s="149"/>
      <c r="AG135" s="149"/>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125">
        <v>1</v>
      </c>
      <c r="B136" s="112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125">
        <v>2</v>
      </c>
      <c r="B137" s="112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125">
        <v>3</v>
      </c>
      <c r="B138" s="112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125">
        <v>4</v>
      </c>
      <c r="B139" s="112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125">
        <v>5</v>
      </c>
      <c r="B140" s="112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125">
        <v>6</v>
      </c>
      <c r="B141" s="112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125">
        <v>7</v>
      </c>
      <c r="B142" s="112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125">
        <v>8</v>
      </c>
      <c r="B143" s="112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125">
        <v>9</v>
      </c>
      <c r="B144" s="112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125">
        <v>10</v>
      </c>
      <c r="B145" s="112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125">
        <v>11</v>
      </c>
      <c r="B146" s="112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125">
        <v>12</v>
      </c>
      <c r="B147" s="112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125">
        <v>13</v>
      </c>
      <c r="B148" s="112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125">
        <v>14</v>
      </c>
      <c r="B149" s="112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125">
        <v>15</v>
      </c>
      <c r="B150" s="112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125">
        <v>16</v>
      </c>
      <c r="B151" s="112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125">
        <v>17</v>
      </c>
      <c r="B152" s="112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125">
        <v>18</v>
      </c>
      <c r="B153" s="112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125">
        <v>19</v>
      </c>
      <c r="B154" s="112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125">
        <v>20</v>
      </c>
      <c r="B155" s="112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125">
        <v>21</v>
      </c>
      <c r="B156" s="112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125">
        <v>22</v>
      </c>
      <c r="B157" s="112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125">
        <v>23</v>
      </c>
      <c r="B158" s="112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125">
        <v>24</v>
      </c>
      <c r="B159" s="112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125">
        <v>25</v>
      </c>
      <c r="B160" s="112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125">
        <v>26</v>
      </c>
      <c r="B161" s="112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125">
        <v>27</v>
      </c>
      <c r="B162" s="112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125">
        <v>28</v>
      </c>
      <c r="B163" s="112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125">
        <v>29</v>
      </c>
      <c r="B164" s="112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125">
        <v>30</v>
      </c>
      <c r="B165" s="112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9"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9" t="s">
        <v>342</v>
      </c>
      <c r="AD168" s="149"/>
      <c r="AE168" s="149"/>
      <c r="AF168" s="149"/>
      <c r="AG168" s="149"/>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125">
        <v>1</v>
      </c>
      <c r="B169" s="112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125">
        <v>2</v>
      </c>
      <c r="B170" s="112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125">
        <v>3</v>
      </c>
      <c r="B171" s="112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125">
        <v>4</v>
      </c>
      <c r="B172" s="112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125">
        <v>5</v>
      </c>
      <c r="B173" s="112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125">
        <v>6</v>
      </c>
      <c r="B174" s="112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125">
        <v>7</v>
      </c>
      <c r="B175" s="112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125">
        <v>8</v>
      </c>
      <c r="B176" s="112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125">
        <v>9</v>
      </c>
      <c r="B177" s="112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125">
        <v>10</v>
      </c>
      <c r="B178" s="112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125">
        <v>11</v>
      </c>
      <c r="B179" s="112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125">
        <v>12</v>
      </c>
      <c r="B180" s="112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125">
        <v>13</v>
      </c>
      <c r="B181" s="112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125">
        <v>14</v>
      </c>
      <c r="B182" s="112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125">
        <v>15</v>
      </c>
      <c r="B183" s="112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125">
        <v>16</v>
      </c>
      <c r="B184" s="112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125">
        <v>17</v>
      </c>
      <c r="B185" s="112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125">
        <v>18</v>
      </c>
      <c r="B186" s="112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125">
        <v>19</v>
      </c>
      <c r="B187" s="112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125">
        <v>20</v>
      </c>
      <c r="B188" s="112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125">
        <v>21</v>
      </c>
      <c r="B189" s="112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125">
        <v>22</v>
      </c>
      <c r="B190" s="112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125">
        <v>23</v>
      </c>
      <c r="B191" s="112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125">
        <v>24</v>
      </c>
      <c r="B192" s="112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125">
        <v>25</v>
      </c>
      <c r="B193" s="112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125">
        <v>26</v>
      </c>
      <c r="B194" s="112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125">
        <v>27</v>
      </c>
      <c r="B195" s="112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125">
        <v>28</v>
      </c>
      <c r="B196" s="112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125">
        <v>29</v>
      </c>
      <c r="B197" s="112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125">
        <v>30</v>
      </c>
      <c r="B198" s="112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9"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9" t="s">
        <v>342</v>
      </c>
      <c r="AD201" s="149"/>
      <c r="AE201" s="149"/>
      <c r="AF201" s="149"/>
      <c r="AG201" s="149"/>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125">
        <v>1</v>
      </c>
      <c r="B202" s="112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125">
        <v>2</v>
      </c>
      <c r="B203" s="112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125">
        <v>3</v>
      </c>
      <c r="B204" s="112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125">
        <v>4</v>
      </c>
      <c r="B205" s="112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125">
        <v>5</v>
      </c>
      <c r="B206" s="112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125">
        <v>6</v>
      </c>
      <c r="B207" s="112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125">
        <v>7</v>
      </c>
      <c r="B208" s="112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125">
        <v>8</v>
      </c>
      <c r="B209" s="112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125">
        <v>9</v>
      </c>
      <c r="B210" s="112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125">
        <v>10</v>
      </c>
      <c r="B211" s="112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125">
        <v>11</v>
      </c>
      <c r="B212" s="112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125">
        <v>12</v>
      </c>
      <c r="B213" s="112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125">
        <v>13</v>
      </c>
      <c r="B214" s="112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125">
        <v>14</v>
      </c>
      <c r="B215" s="112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125">
        <v>15</v>
      </c>
      <c r="B216" s="112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125">
        <v>16</v>
      </c>
      <c r="B217" s="112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125">
        <v>17</v>
      </c>
      <c r="B218" s="112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125">
        <v>18</v>
      </c>
      <c r="B219" s="112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125">
        <v>19</v>
      </c>
      <c r="B220" s="112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125">
        <v>20</v>
      </c>
      <c r="B221" s="112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125">
        <v>21</v>
      </c>
      <c r="B222" s="112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125">
        <v>22</v>
      </c>
      <c r="B223" s="112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125">
        <v>23</v>
      </c>
      <c r="B224" s="112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125">
        <v>24</v>
      </c>
      <c r="B225" s="112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125">
        <v>25</v>
      </c>
      <c r="B226" s="112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125">
        <v>26</v>
      </c>
      <c r="B227" s="112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125">
        <v>27</v>
      </c>
      <c r="B228" s="112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125">
        <v>28</v>
      </c>
      <c r="B229" s="112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125">
        <v>29</v>
      </c>
      <c r="B230" s="112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125">
        <v>30</v>
      </c>
      <c r="B231" s="112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9"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9" t="s">
        <v>342</v>
      </c>
      <c r="AD234" s="149"/>
      <c r="AE234" s="149"/>
      <c r="AF234" s="149"/>
      <c r="AG234" s="149"/>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125">
        <v>1</v>
      </c>
      <c r="B235" s="112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125">
        <v>2</v>
      </c>
      <c r="B236" s="112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125">
        <v>3</v>
      </c>
      <c r="B237" s="112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125">
        <v>4</v>
      </c>
      <c r="B238" s="112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125">
        <v>5</v>
      </c>
      <c r="B239" s="112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125">
        <v>6</v>
      </c>
      <c r="B240" s="112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125">
        <v>7</v>
      </c>
      <c r="B241" s="112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125">
        <v>8</v>
      </c>
      <c r="B242" s="112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125">
        <v>9</v>
      </c>
      <c r="B243" s="112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125">
        <v>10</v>
      </c>
      <c r="B244" s="112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125">
        <v>11</v>
      </c>
      <c r="B245" s="112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125">
        <v>12</v>
      </c>
      <c r="B246" s="112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125">
        <v>13</v>
      </c>
      <c r="B247" s="112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125">
        <v>14</v>
      </c>
      <c r="B248" s="112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125">
        <v>15</v>
      </c>
      <c r="B249" s="112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125">
        <v>16</v>
      </c>
      <c r="B250" s="112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125">
        <v>17</v>
      </c>
      <c r="B251" s="112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125">
        <v>18</v>
      </c>
      <c r="B252" s="112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125">
        <v>19</v>
      </c>
      <c r="B253" s="112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125">
        <v>20</v>
      </c>
      <c r="B254" s="112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125">
        <v>21</v>
      </c>
      <c r="B255" s="112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125">
        <v>22</v>
      </c>
      <c r="B256" s="112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125">
        <v>23</v>
      </c>
      <c r="B257" s="112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125">
        <v>24</v>
      </c>
      <c r="B258" s="112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125">
        <v>25</v>
      </c>
      <c r="B259" s="112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125">
        <v>26</v>
      </c>
      <c r="B260" s="112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125">
        <v>27</v>
      </c>
      <c r="B261" s="112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125">
        <v>28</v>
      </c>
      <c r="B262" s="112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125">
        <v>29</v>
      </c>
      <c r="B263" s="112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125">
        <v>30</v>
      </c>
      <c r="B264" s="112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9"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9" t="s">
        <v>342</v>
      </c>
      <c r="AD267" s="149"/>
      <c r="AE267" s="149"/>
      <c r="AF267" s="149"/>
      <c r="AG267" s="149"/>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125">
        <v>1</v>
      </c>
      <c r="B268" s="112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125">
        <v>2</v>
      </c>
      <c r="B269" s="112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125">
        <v>3</v>
      </c>
      <c r="B270" s="112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125">
        <v>4</v>
      </c>
      <c r="B271" s="112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125">
        <v>5</v>
      </c>
      <c r="B272" s="112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125">
        <v>6</v>
      </c>
      <c r="B273" s="112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125">
        <v>7</v>
      </c>
      <c r="B274" s="112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125">
        <v>8</v>
      </c>
      <c r="B275" s="112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125">
        <v>9</v>
      </c>
      <c r="B276" s="112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125">
        <v>10</v>
      </c>
      <c r="B277" s="112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125">
        <v>11</v>
      </c>
      <c r="B278" s="112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125">
        <v>12</v>
      </c>
      <c r="B279" s="112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125">
        <v>13</v>
      </c>
      <c r="B280" s="112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125">
        <v>14</v>
      </c>
      <c r="B281" s="112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125">
        <v>15</v>
      </c>
      <c r="B282" s="112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125">
        <v>16</v>
      </c>
      <c r="B283" s="112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125">
        <v>17</v>
      </c>
      <c r="B284" s="112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125">
        <v>18</v>
      </c>
      <c r="B285" s="112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125">
        <v>19</v>
      </c>
      <c r="B286" s="112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125">
        <v>20</v>
      </c>
      <c r="B287" s="112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125">
        <v>21</v>
      </c>
      <c r="B288" s="112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125">
        <v>22</v>
      </c>
      <c r="B289" s="112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125">
        <v>23</v>
      </c>
      <c r="B290" s="112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125">
        <v>24</v>
      </c>
      <c r="B291" s="112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125">
        <v>25</v>
      </c>
      <c r="B292" s="112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125">
        <v>26</v>
      </c>
      <c r="B293" s="112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125">
        <v>27</v>
      </c>
      <c r="B294" s="112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125">
        <v>28</v>
      </c>
      <c r="B295" s="112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125">
        <v>29</v>
      </c>
      <c r="B296" s="112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125">
        <v>30</v>
      </c>
      <c r="B297" s="112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9"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9" t="s">
        <v>342</v>
      </c>
      <c r="AD300" s="149"/>
      <c r="AE300" s="149"/>
      <c r="AF300" s="149"/>
      <c r="AG300" s="149"/>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125">
        <v>1</v>
      </c>
      <c r="B301" s="112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125">
        <v>2</v>
      </c>
      <c r="B302" s="112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125">
        <v>3</v>
      </c>
      <c r="B303" s="112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125">
        <v>4</v>
      </c>
      <c r="B304" s="112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125">
        <v>5</v>
      </c>
      <c r="B305" s="112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125">
        <v>6</v>
      </c>
      <c r="B306" s="112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125">
        <v>7</v>
      </c>
      <c r="B307" s="112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125">
        <v>8</v>
      </c>
      <c r="B308" s="112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125">
        <v>9</v>
      </c>
      <c r="B309" s="112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125">
        <v>10</v>
      </c>
      <c r="B310" s="112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125">
        <v>11</v>
      </c>
      <c r="B311" s="112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125">
        <v>12</v>
      </c>
      <c r="B312" s="112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125">
        <v>13</v>
      </c>
      <c r="B313" s="112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125">
        <v>14</v>
      </c>
      <c r="B314" s="112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125">
        <v>15</v>
      </c>
      <c r="B315" s="112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125">
        <v>16</v>
      </c>
      <c r="B316" s="112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125">
        <v>17</v>
      </c>
      <c r="B317" s="112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125">
        <v>18</v>
      </c>
      <c r="B318" s="112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125">
        <v>19</v>
      </c>
      <c r="B319" s="112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125">
        <v>20</v>
      </c>
      <c r="B320" s="112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125">
        <v>21</v>
      </c>
      <c r="B321" s="112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125">
        <v>22</v>
      </c>
      <c r="B322" s="112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125">
        <v>23</v>
      </c>
      <c r="B323" s="112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125">
        <v>24</v>
      </c>
      <c r="B324" s="112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125">
        <v>25</v>
      </c>
      <c r="B325" s="112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125">
        <v>26</v>
      </c>
      <c r="B326" s="112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125">
        <v>27</v>
      </c>
      <c r="B327" s="112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125">
        <v>28</v>
      </c>
      <c r="B328" s="112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125">
        <v>29</v>
      </c>
      <c r="B329" s="112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125">
        <v>30</v>
      </c>
      <c r="B330" s="112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9"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9" t="s">
        <v>342</v>
      </c>
      <c r="AD333" s="149"/>
      <c r="AE333" s="149"/>
      <c r="AF333" s="149"/>
      <c r="AG333" s="149"/>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125">
        <v>1</v>
      </c>
      <c r="B334" s="112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125">
        <v>2</v>
      </c>
      <c r="B335" s="112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125">
        <v>3</v>
      </c>
      <c r="B336" s="112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125">
        <v>4</v>
      </c>
      <c r="B337" s="112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125">
        <v>5</v>
      </c>
      <c r="B338" s="112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125">
        <v>6</v>
      </c>
      <c r="B339" s="112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125">
        <v>7</v>
      </c>
      <c r="B340" s="112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125">
        <v>8</v>
      </c>
      <c r="B341" s="112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125">
        <v>9</v>
      </c>
      <c r="B342" s="112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125">
        <v>10</v>
      </c>
      <c r="B343" s="112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125">
        <v>11</v>
      </c>
      <c r="B344" s="112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125">
        <v>12</v>
      </c>
      <c r="B345" s="112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125">
        <v>13</v>
      </c>
      <c r="B346" s="112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125">
        <v>14</v>
      </c>
      <c r="B347" s="112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125">
        <v>15</v>
      </c>
      <c r="B348" s="112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125">
        <v>16</v>
      </c>
      <c r="B349" s="112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125">
        <v>17</v>
      </c>
      <c r="B350" s="112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125">
        <v>18</v>
      </c>
      <c r="B351" s="112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125">
        <v>19</v>
      </c>
      <c r="B352" s="112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125">
        <v>20</v>
      </c>
      <c r="B353" s="112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125">
        <v>21</v>
      </c>
      <c r="B354" s="112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125">
        <v>22</v>
      </c>
      <c r="B355" s="112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125">
        <v>23</v>
      </c>
      <c r="B356" s="112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125">
        <v>24</v>
      </c>
      <c r="B357" s="112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125">
        <v>25</v>
      </c>
      <c r="B358" s="112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125">
        <v>26</v>
      </c>
      <c r="B359" s="112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125">
        <v>27</v>
      </c>
      <c r="B360" s="112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125">
        <v>28</v>
      </c>
      <c r="B361" s="112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125">
        <v>29</v>
      </c>
      <c r="B362" s="112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125">
        <v>30</v>
      </c>
      <c r="B363" s="112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9"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9" t="s">
        <v>342</v>
      </c>
      <c r="AD366" s="149"/>
      <c r="AE366" s="149"/>
      <c r="AF366" s="149"/>
      <c r="AG366" s="149"/>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125">
        <v>1</v>
      </c>
      <c r="B367" s="112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125">
        <v>2</v>
      </c>
      <c r="B368" s="112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125">
        <v>3</v>
      </c>
      <c r="B369" s="112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125">
        <v>4</v>
      </c>
      <c r="B370" s="112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125">
        <v>5</v>
      </c>
      <c r="B371" s="112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125">
        <v>6</v>
      </c>
      <c r="B372" s="112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125">
        <v>7</v>
      </c>
      <c r="B373" s="112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125">
        <v>8</v>
      </c>
      <c r="B374" s="112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125">
        <v>9</v>
      </c>
      <c r="B375" s="112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125">
        <v>10</v>
      </c>
      <c r="B376" s="112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125">
        <v>11</v>
      </c>
      <c r="B377" s="112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125">
        <v>12</v>
      </c>
      <c r="B378" s="112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125">
        <v>13</v>
      </c>
      <c r="B379" s="112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125">
        <v>14</v>
      </c>
      <c r="B380" s="112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125">
        <v>15</v>
      </c>
      <c r="B381" s="112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125">
        <v>16</v>
      </c>
      <c r="B382" s="112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125">
        <v>17</v>
      </c>
      <c r="B383" s="112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125">
        <v>18</v>
      </c>
      <c r="B384" s="112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125">
        <v>19</v>
      </c>
      <c r="B385" s="112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125">
        <v>20</v>
      </c>
      <c r="B386" s="112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125">
        <v>21</v>
      </c>
      <c r="B387" s="112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125">
        <v>22</v>
      </c>
      <c r="B388" s="112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125">
        <v>23</v>
      </c>
      <c r="B389" s="112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125">
        <v>24</v>
      </c>
      <c r="B390" s="112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125">
        <v>25</v>
      </c>
      <c r="B391" s="112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125">
        <v>26</v>
      </c>
      <c r="B392" s="112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125">
        <v>27</v>
      </c>
      <c r="B393" s="112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125">
        <v>28</v>
      </c>
      <c r="B394" s="112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125">
        <v>29</v>
      </c>
      <c r="B395" s="112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125">
        <v>30</v>
      </c>
      <c r="B396" s="112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9"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9" t="s">
        <v>342</v>
      </c>
      <c r="AD399" s="149"/>
      <c r="AE399" s="149"/>
      <c r="AF399" s="149"/>
      <c r="AG399" s="149"/>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125">
        <v>1</v>
      </c>
      <c r="B400" s="112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125">
        <v>2</v>
      </c>
      <c r="B401" s="112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125">
        <v>3</v>
      </c>
      <c r="B402" s="112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125">
        <v>4</v>
      </c>
      <c r="B403" s="112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125">
        <v>5</v>
      </c>
      <c r="B404" s="112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125">
        <v>6</v>
      </c>
      <c r="B405" s="112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125">
        <v>7</v>
      </c>
      <c r="B406" s="112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125">
        <v>8</v>
      </c>
      <c r="B407" s="112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125">
        <v>9</v>
      </c>
      <c r="B408" s="112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125">
        <v>10</v>
      </c>
      <c r="B409" s="112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125">
        <v>11</v>
      </c>
      <c r="B410" s="112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125">
        <v>12</v>
      </c>
      <c r="B411" s="112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125">
        <v>13</v>
      </c>
      <c r="B412" s="112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125">
        <v>14</v>
      </c>
      <c r="B413" s="112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125">
        <v>15</v>
      </c>
      <c r="B414" s="112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125">
        <v>16</v>
      </c>
      <c r="B415" s="112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125">
        <v>17</v>
      </c>
      <c r="B416" s="112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125">
        <v>18</v>
      </c>
      <c r="B417" s="112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125">
        <v>19</v>
      </c>
      <c r="B418" s="112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125">
        <v>20</v>
      </c>
      <c r="B419" s="112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125">
        <v>21</v>
      </c>
      <c r="B420" s="112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125">
        <v>22</v>
      </c>
      <c r="B421" s="112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125">
        <v>23</v>
      </c>
      <c r="B422" s="112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125">
        <v>24</v>
      </c>
      <c r="B423" s="112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125">
        <v>25</v>
      </c>
      <c r="B424" s="112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125">
        <v>26</v>
      </c>
      <c r="B425" s="112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125">
        <v>27</v>
      </c>
      <c r="B426" s="112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125">
        <v>28</v>
      </c>
      <c r="B427" s="112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125">
        <v>29</v>
      </c>
      <c r="B428" s="112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125">
        <v>30</v>
      </c>
      <c r="B429" s="112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9"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9" t="s">
        <v>342</v>
      </c>
      <c r="AD432" s="149"/>
      <c r="AE432" s="149"/>
      <c r="AF432" s="149"/>
      <c r="AG432" s="149"/>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125">
        <v>1</v>
      </c>
      <c r="B433" s="112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125">
        <v>2</v>
      </c>
      <c r="B434" s="112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125">
        <v>3</v>
      </c>
      <c r="B435" s="112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125">
        <v>4</v>
      </c>
      <c r="B436" s="112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125">
        <v>5</v>
      </c>
      <c r="B437" s="112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125">
        <v>6</v>
      </c>
      <c r="B438" s="112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125">
        <v>7</v>
      </c>
      <c r="B439" s="112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125">
        <v>8</v>
      </c>
      <c r="B440" s="112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125">
        <v>9</v>
      </c>
      <c r="B441" s="112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125">
        <v>10</v>
      </c>
      <c r="B442" s="112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125">
        <v>11</v>
      </c>
      <c r="B443" s="112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125">
        <v>12</v>
      </c>
      <c r="B444" s="112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125">
        <v>13</v>
      </c>
      <c r="B445" s="112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125">
        <v>14</v>
      </c>
      <c r="B446" s="112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125">
        <v>15</v>
      </c>
      <c r="B447" s="112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125">
        <v>16</v>
      </c>
      <c r="B448" s="112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125">
        <v>17</v>
      </c>
      <c r="B449" s="112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125">
        <v>18</v>
      </c>
      <c r="B450" s="112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125">
        <v>19</v>
      </c>
      <c r="B451" s="112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125">
        <v>20</v>
      </c>
      <c r="B452" s="112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125">
        <v>21</v>
      </c>
      <c r="B453" s="112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125">
        <v>22</v>
      </c>
      <c r="B454" s="112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125">
        <v>23</v>
      </c>
      <c r="B455" s="112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125">
        <v>24</v>
      </c>
      <c r="B456" s="112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125">
        <v>25</v>
      </c>
      <c r="B457" s="112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125">
        <v>26</v>
      </c>
      <c r="B458" s="112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125">
        <v>27</v>
      </c>
      <c r="B459" s="112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125">
        <v>28</v>
      </c>
      <c r="B460" s="112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125">
        <v>29</v>
      </c>
      <c r="B461" s="112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125">
        <v>30</v>
      </c>
      <c r="B462" s="112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9"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9" t="s">
        <v>342</v>
      </c>
      <c r="AD465" s="149"/>
      <c r="AE465" s="149"/>
      <c r="AF465" s="149"/>
      <c r="AG465" s="149"/>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125">
        <v>1</v>
      </c>
      <c r="B466" s="112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125">
        <v>2</v>
      </c>
      <c r="B467" s="112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125">
        <v>3</v>
      </c>
      <c r="B468" s="112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125">
        <v>4</v>
      </c>
      <c r="B469" s="112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125">
        <v>5</v>
      </c>
      <c r="B470" s="112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125">
        <v>6</v>
      </c>
      <c r="B471" s="112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125">
        <v>7</v>
      </c>
      <c r="B472" s="112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125">
        <v>8</v>
      </c>
      <c r="B473" s="112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125">
        <v>9</v>
      </c>
      <c r="B474" s="112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125">
        <v>10</v>
      </c>
      <c r="B475" s="112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125">
        <v>11</v>
      </c>
      <c r="B476" s="112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125">
        <v>12</v>
      </c>
      <c r="B477" s="112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125">
        <v>13</v>
      </c>
      <c r="B478" s="112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125">
        <v>14</v>
      </c>
      <c r="B479" s="112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125">
        <v>15</v>
      </c>
      <c r="B480" s="112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125">
        <v>16</v>
      </c>
      <c r="B481" s="112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125">
        <v>17</v>
      </c>
      <c r="B482" s="112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125">
        <v>18</v>
      </c>
      <c r="B483" s="112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125">
        <v>19</v>
      </c>
      <c r="B484" s="112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125">
        <v>20</v>
      </c>
      <c r="B485" s="112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125">
        <v>21</v>
      </c>
      <c r="B486" s="112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125">
        <v>22</v>
      </c>
      <c r="B487" s="112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125">
        <v>23</v>
      </c>
      <c r="B488" s="112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125">
        <v>24</v>
      </c>
      <c r="B489" s="112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125">
        <v>25</v>
      </c>
      <c r="B490" s="112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125">
        <v>26</v>
      </c>
      <c r="B491" s="112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125">
        <v>27</v>
      </c>
      <c r="B492" s="112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125">
        <v>28</v>
      </c>
      <c r="B493" s="112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125">
        <v>29</v>
      </c>
      <c r="B494" s="112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125">
        <v>30</v>
      </c>
      <c r="B495" s="112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9"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9" t="s">
        <v>342</v>
      </c>
      <c r="AD498" s="149"/>
      <c r="AE498" s="149"/>
      <c r="AF498" s="149"/>
      <c r="AG498" s="149"/>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125">
        <v>1</v>
      </c>
      <c r="B499" s="112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125">
        <v>2</v>
      </c>
      <c r="B500" s="112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125">
        <v>3</v>
      </c>
      <c r="B501" s="112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125">
        <v>4</v>
      </c>
      <c r="B502" s="112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125">
        <v>5</v>
      </c>
      <c r="B503" s="112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125">
        <v>6</v>
      </c>
      <c r="B504" s="112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125">
        <v>7</v>
      </c>
      <c r="B505" s="112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125">
        <v>8</v>
      </c>
      <c r="B506" s="112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125">
        <v>9</v>
      </c>
      <c r="B507" s="112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125">
        <v>10</v>
      </c>
      <c r="B508" s="112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125">
        <v>11</v>
      </c>
      <c r="B509" s="112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125">
        <v>12</v>
      </c>
      <c r="B510" s="112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125">
        <v>13</v>
      </c>
      <c r="B511" s="112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125">
        <v>14</v>
      </c>
      <c r="B512" s="112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125">
        <v>15</v>
      </c>
      <c r="B513" s="112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125">
        <v>16</v>
      </c>
      <c r="B514" s="112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125">
        <v>17</v>
      </c>
      <c r="B515" s="112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125">
        <v>18</v>
      </c>
      <c r="B516" s="112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125">
        <v>19</v>
      </c>
      <c r="B517" s="112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125">
        <v>20</v>
      </c>
      <c r="B518" s="112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125">
        <v>21</v>
      </c>
      <c r="B519" s="112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125">
        <v>22</v>
      </c>
      <c r="B520" s="112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125">
        <v>23</v>
      </c>
      <c r="B521" s="112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125">
        <v>24</v>
      </c>
      <c r="B522" s="112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125">
        <v>25</v>
      </c>
      <c r="B523" s="112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125">
        <v>26</v>
      </c>
      <c r="B524" s="112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125">
        <v>27</v>
      </c>
      <c r="B525" s="112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125">
        <v>28</v>
      </c>
      <c r="B526" s="112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125">
        <v>29</v>
      </c>
      <c r="B527" s="112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125">
        <v>30</v>
      </c>
      <c r="B528" s="112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9"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9" t="s">
        <v>342</v>
      </c>
      <c r="AD531" s="149"/>
      <c r="AE531" s="149"/>
      <c r="AF531" s="149"/>
      <c r="AG531" s="149"/>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125">
        <v>1</v>
      </c>
      <c r="B532" s="112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125">
        <v>2</v>
      </c>
      <c r="B533" s="112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125">
        <v>3</v>
      </c>
      <c r="B534" s="112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125">
        <v>4</v>
      </c>
      <c r="B535" s="112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125">
        <v>5</v>
      </c>
      <c r="B536" s="112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125">
        <v>6</v>
      </c>
      <c r="B537" s="112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125">
        <v>7</v>
      </c>
      <c r="B538" s="112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125">
        <v>8</v>
      </c>
      <c r="B539" s="112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125">
        <v>9</v>
      </c>
      <c r="B540" s="112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125">
        <v>10</v>
      </c>
      <c r="B541" s="112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125">
        <v>11</v>
      </c>
      <c r="B542" s="112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125">
        <v>12</v>
      </c>
      <c r="B543" s="112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125">
        <v>13</v>
      </c>
      <c r="B544" s="112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125">
        <v>14</v>
      </c>
      <c r="B545" s="112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125">
        <v>15</v>
      </c>
      <c r="B546" s="112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125">
        <v>16</v>
      </c>
      <c r="B547" s="112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125">
        <v>17</v>
      </c>
      <c r="B548" s="112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125">
        <v>18</v>
      </c>
      <c r="B549" s="112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125">
        <v>19</v>
      </c>
      <c r="B550" s="112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125">
        <v>20</v>
      </c>
      <c r="B551" s="112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125">
        <v>21</v>
      </c>
      <c r="B552" s="112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125">
        <v>22</v>
      </c>
      <c r="B553" s="112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125">
        <v>23</v>
      </c>
      <c r="B554" s="112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125">
        <v>24</v>
      </c>
      <c r="B555" s="112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125">
        <v>25</v>
      </c>
      <c r="B556" s="112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125">
        <v>26</v>
      </c>
      <c r="B557" s="112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125">
        <v>27</v>
      </c>
      <c r="B558" s="112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125">
        <v>28</v>
      </c>
      <c r="B559" s="112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125">
        <v>29</v>
      </c>
      <c r="B560" s="112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125">
        <v>30</v>
      </c>
      <c r="B561" s="112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9"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9" t="s">
        <v>342</v>
      </c>
      <c r="AD564" s="149"/>
      <c r="AE564" s="149"/>
      <c r="AF564" s="149"/>
      <c r="AG564" s="149"/>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125">
        <v>1</v>
      </c>
      <c r="B565" s="112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125">
        <v>2</v>
      </c>
      <c r="B566" s="112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125">
        <v>3</v>
      </c>
      <c r="B567" s="112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125">
        <v>4</v>
      </c>
      <c r="B568" s="112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125">
        <v>5</v>
      </c>
      <c r="B569" s="112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125">
        <v>6</v>
      </c>
      <c r="B570" s="112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125">
        <v>7</v>
      </c>
      <c r="B571" s="112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125">
        <v>8</v>
      </c>
      <c r="B572" s="112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125">
        <v>9</v>
      </c>
      <c r="B573" s="112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125">
        <v>10</v>
      </c>
      <c r="B574" s="112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125">
        <v>11</v>
      </c>
      <c r="B575" s="112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125">
        <v>12</v>
      </c>
      <c r="B576" s="112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125">
        <v>13</v>
      </c>
      <c r="B577" s="112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125">
        <v>14</v>
      </c>
      <c r="B578" s="112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125">
        <v>15</v>
      </c>
      <c r="B579" s="112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125">
        <v>16</v>
      </c>
      <c r="B580" s="112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125">
        <v>17</v>
      </c>
      <c r="B581" s="112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125">
        <v>18</v>
      </c>
      <c r="B582" s="112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125">
        <v>19</v>
      </c>
      <c r="B583" s="112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125">
        <v>20</v>
      </c>
      <c r="B584" s="112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125">
        <v>21</v>
      </c>
      <c r="B585" s="112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125">
        <v>22</v>
      </c>
      <c r="B586" s="112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125">
        <v>23</v>
      </c>
      <c r="B587" s="112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125">
        <v>24</v>
      </c>
      <c r="B588" s="112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125">
        <v>25</v>
      </c>
      <c r="B589" s="112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125">
        <v>26</v>
      </c>
      <c r="B590" s="112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125">
        <v>27</v>
      </c>
      <c r="B591" s="112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125">
        <v>28</v>
      </c>
      <c r="B592" s="112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125">
        <v>29</v>
      </c>
      <c r="B593" s="112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125">
        <v>30</v>
      </c>
      <c r="B594" s="112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9"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9" t="s">
        <v>342</v>
      </c>
      <c r="AD597" s="149"/>
      <c r="AE597" s="149"/>
      <c r="AF597" s="149"/>
      <c r="AG597" s="149"/>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125">
        <v>1</v>
      </c>
      <c r="B598" s="112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125">
        <v>2</v>
      </c>
      <c r="B599" s="112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125">
        <v>3</v>
      </c>
      <c r="B600" s="112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125">
        <v>4</v>
      </c>
      <c r="B601" s="112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125">
        <v>5</v>
      </c>
      <c r="B602" s="112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125">
        <v>6</v>
      </c>
      <c r="B603" s="112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125">
        <v>7</v>
      </c>
      <c r="B604" s="112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125">
        <v>8</v>
      </c>
      <c r="B605" s="112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125">
        <v>9</v>
      </c>
      <c r="B606" s="112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125">
        <v>10</v>
      </c>
      <c r="B607" s="112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125">
        <v>11</v>
      </c>
      <c r="B608" s="112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125">
        <v>12</v>
      </c>
      <c r="B609" s="112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125">
        <v>13</v>
      </c>
      <c r="B610" s="112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125">
        <v>14</v>
      </c>
      <c r="B611" s="112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125">
        <v>15</v>
      </c>
      <c r="B612" s="112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125">
        <v>16</v>
      </c>
      <c r="B613" s="112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125">
        <v>17</v>
      </c>
      <c r="B614" s="112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125">
        <v>18</v>
      </c>
      <c r="B615" s="112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125">
        <v>19</v>
      </c>
      <c r="B616" s="112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125">
        <v>20</v>
      </c>
      <c r="B617" s="112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125">
        <v>21</v>
      </c>
      <c r="B618" s="112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125">
        <v>22</v>
      </c>
      <c r="B619" s="112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125">
        <v>23</v>
      </c>
      <c r="B620" s="112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125">
        <v>24</v>
      </c>
      <c r="B621" s="112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125">
        <v>25</v>
      </c>
      <c r="B622" s="112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125">
        <v>26</v>
      </c>
      <c r="B623" s="112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125">
        <v>27</v>
      </c>
      <c r="B624" s="112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125">
        <v>28</v>
      </c>
      <c r="B625" s="112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125">
        <v>29</v>
      </c>
      <c r="B626" s="112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125">
        <v>30</v>
      </c>
      <c r="B627" s="112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9"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9" t="s">
        <v>342</v>
      </c>
      <c r="AD630" s="149"/>
      <c r="AE630" s="149"/>
      <c r="AF630" s="149"/>
      <c r="AG630" s="149"/>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125">
        <v>1</v>
      </c>
      <c r="B631" s="112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125">
        <v>2</v>
      </c>
      <c r="B632" s="112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125">
        <v>3</v>
      </c>
      <c r="B633" s="112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125">
        <v>4</v>
      </c>
      <c r="B634" s="112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125">
        <v>5</v>
      </c>
      <c r="B635" s="112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125">
        <v>6</v>
      </c>
      <c r="B636" s="112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125">
        <v>7</v>
      </c>
      <c r="B637" s="112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125">
        <v>8</v>
      </c>
      <c r="B638" s="112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125">
        <v>9</v>
      </c>
      <c r="B639" s="112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125">
        <v>10</v>
      </c>
      <c r="B640" s="112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125">
        <v>11</v>
      </c>
      <c r="B641" s="112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125">
        <v>12</v>
      </c>
      <c r="B642" s="112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125">
        <v>13</v>
      </c>
      <c r="B643" s="112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125">
        <v>14</v>
      </c>
      <c r="B644" s="112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125">
        <v>15</v>
      </c>
      <c r="B645" s="112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125">
        <v>16</v>
      </c>
      <c r="B646" s="112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125">
        <v>17</v>
      </c>
      <c r="B647" s="112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125">
        <v>18</v>
      </c>
      <c r="B648" s="112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125">
        <v>19</v>
      </c>
      <c r="B649" s="112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125">
        <v>20</v>
      </c>
      <c r="B650" s="112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125">
        <v>21</v>
      </c>
      <c r="B651" s="112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125">
        <v>22</v>
      </c>
      <c r="B652" s="112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125">
        <v>23</v>
      </c>
      <c r="B653" s="112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125">
        <v>24</v>
      </c>
      <c r="B654" s="112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125">
        <v>25</v>
      </c>
      <c r="B655" s="112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125">
        <v>26</v>
      </c>
      <c r="B656" s="112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125">
        <v>27</v>
      </c>
      <c r="B657" s="112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125">
        <v>28</v>
      </c>
      <c r="B658" s="112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125">
        <v>29</v>
      </c>
      <c r="B659" s="112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125">
        <v>30</v>
      </c>
      <c r="B660" s="112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9"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9" t="s">
        <v>342</v>
      </c>
      <c r="AD663" s="149"/>
      <c r="AE663" s="149"/>
      <c r="AF663" s="149"/>
      <c r="AG663" s="149"/>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125">
        <v>1</v>
      </c>
      <c r="B664" s="112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125">
        <v>2</v>
      </c>
      <c r="B665" s="112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125">
        <v>3</v>
      </c>
      <c r="B666" s="112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125">
        <v>4</v>
      </c>
      <c r="B667" s="112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125">
        <v>5</v>
      </c>
      <c r="B668" s="112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125">
        <v>6</v>
      </c>
      <c r="B669" s="112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125">
        <v>7</v>
      </c>
      <c r="B670" s="112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125">
        <v>8</v>
      </c>
      <c r="B671" s="112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125">
        <v>9</v>
      </c>
      <c r="B672" s="112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125">
        <v>10</v>
      </c>
      <c r="B673" s="112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125">
        <v>11</v>
      </c>
      <c r="B674" s="112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125">
        <v>12</v>
      </c>
      <c r="B675" s="112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125">
        <v>13</v>
      </c>
      <c r="B676" s="112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125">
        <v>14</v>
      </c>
      <c r="B677" s="112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125">
        <v>15</v>
      </c>
      <c r="B678" s="112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125">
        <v>16</v>
      </c>
      <c r="B679" s="112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125">
        <v>17</v>
      </c>
      <c r="B680" s="112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125">
        <v>18</v>
      </c>
      <c r="B681" s="112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125">
        <v>19</v>
      </c>
      <c r="B682" s="112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125">
        <v>20</v>
      </c>
      <c r="B683" s="112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125">
        <v>21</v>
      </c>
      <c r="B684" s="112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125">
        <v>22</v>
      </c>
      <c r="B685" s="112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125">
        <v>23</v>
      </c>
      <c r="B686" s="112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125">
        <v>24</v>
      </c>
      <c r="B687" s="112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125">
        <v>25</v>
      </c>
      <c r="B688" s="112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125">
        <v>26</v>
      </c>
      <c r="B689" s="112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125">
        <v>27</v>
      </c>
      <c r="B690" s="112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125">
        <v>28</v>
      </c>
      <c r="B691" s="112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125">
        <v>29</v>
      </c>
      <c r="B692" s="112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125">
        <v>30</v>
      </c>
      <c r="B693" s="112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9"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9" t="s">
        <v>342</v>
      </c>
      <c r="AD696" s="149"/>
      <c r="AE696" s="149"/>
      <c r="AF696" s="149"/>
      <c r="AG696" s="149"/>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125">
        <v>1</v>
      </c>
      <c r="B697" s="112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125">
        <v>2</v>
      </c>
      <c r="B698" s="112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125">
        <v>3</v>
      </c>
      <c r="B699" s="112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125">
        <v>4</v>
      </c>
      <c r="B700" s="112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125">
        <v>5</v>
      </c>
      <c r="B701" s="112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125">
        <v>6</v>
      </c>
      <c r="B702" s="112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125">
        <v>7</v>
      </c>
      <c r="B703" s="112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125">
        <v>8</v>
      </c>
      <c r="B704" s="112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125">
        <v>9</v>
      </c>
      <c r="B705" s="112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125">
        <v>10</v>
      </c>
      <c r="B706" s="112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125">
        <v>11</v>
      </c>
      <c r="B707" s="112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125">
        <v>12</v>
      </c>
      <c r="B708" s="112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125">
        <v>13</v>
      </c>
      <c r="B709" s="112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125">
        <v>14</v>
      </c>
      <c r="B710" s="112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125">
        <v>15</v>
      </c>
      <c r="B711" s="112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125">
        <v>16</v>
      </c>
      <c r="B712" s="112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125">
        <v>17</v>
      </c>
      <c r="B713" s="112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125">
        <v>18</v>
      </c>
      <c r="B714" s="112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125">
        <v>19</v>
      </c>
      <c r="B715" s="112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125">
        <v>20</v>
      </c>
      <c r="B716" s="112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125">
        <v>21</v>
      </c>
      <c r="B717" s="112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125">
        <v>22</v>
      </c>
      <c r="B718" s="112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125">
        <v>23</v>
      </c>
      <c r="B719" s="112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125">
        <v>24</v>
      </c>
      <c r="B720" s="112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125">
        <v>25</v>
      </c>
      <c r="B721" s="112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125">
        <v>26</v>
      </c>
      <c r="B722" s="112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125">
        <v>27</v>
      </c>
      <c r="B723" s="112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125">
        <v>28</v>
      </c>
      <c r="B724" s="112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125">
        <v>29</v>
      </c>
      <c r="B725" s="112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125">
        <v>30</v>
      </c>
      <c r="B726" s="112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9"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9" t="s">
        <v>342</v>
      </c>
      <c r="AD729" s="149"/>
      <c r="AE729" s="149"/>
      <c r="AF729" s="149"/>
      <c r="AG729" s="149"/>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125">
        <v>1</v>
      </c>
      <c r="B730" s="112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125">
        <v>2</v>
      </c>
      <c r="B731" s="112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125">
        <v>3</v>
      </c>
      <c r="B732" s="112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125">
        <v>4</v>
      </c>
      <c r="B733" s="112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125">
        <v>5</v>
      </c>
      <c r="B734" s="112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125">
        <v>6</v>
      </c>
      <c r="B735" s="112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125">
        <v>7</v>
      </c>
      <c r="B736" s="112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125">
        <v>8</v>
      </c>
      <c r="B737" s="112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125">
        <v>9</v>
      </c>
      <c r="B738" s="112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125">
        <v>10</v>
      </c>
      <c r="B739" s="112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125">
        <v>11</v>
      </c>
      <c r="B740" s="112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125">
        <v>12</v>
      </c>
      <c r="B741" s="112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125">
        <v>13</v>
      </c>
      <c r="B742" s="112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125">
        <v>14</v>
      </c>
      <c r="B743" s="112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125">
        <v>15</v>
      </c>
      <c r="B744" s="112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125">
        <v>16</v>
      </c>
      <c r="B745" s="112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125">
        <v>17</v>
      </c>
      <c r="B746" s="112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125">
        <v>18</v>
      </c>
      <c r="B747" s="112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125">
        <v>19</v>
      </c>
      <c r="B748" s="112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125">
        <v>20</v>
      </c>
      <c r="B749" s="112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125">
        <v>21</v>
      </c>
      <c r="B750" s="112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125">
        <v>22</v>
      </c>
      <c r="B751" s="112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125">
        <v>23</v>
      </c>
      <c r="B752" s="112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125">
        <v>24</v>
      </c>
      <c r="B753" s="112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125">
        <v>25</v>
      </c>
      <c r="B754" s="112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125">
        <v>26</v>
      </c>
      <c r="B755" s="112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125">
        <v>27</v>
      </c>
      <c r="B756" s="112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125">
        <v>28</v>
      </c>
      <c r="B757" s="112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125">
        <v>29</v>
      </c>
      <c r="B758" s="112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125">
        <v>30</v>
      </c>
      <c r="B759" s="112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9"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9" t="s">
        <v>342</v>
      </c>
      <c r="AD762" s="149"/>
      <c r="AE762" s="149"/>
      <c r="AF762" s="149"/>
      <c r="AG762" s="149"/>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125">
        <v>1</v>
      </c>
      <c r="B763" s="112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125">
        <v>2</v>
      </c>
      <c r="B764" s="112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125">
        <v>3</v>
      </c>
      <c r="B765" s="112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125">
        <v>4</v>
      </c>
      <c r="B766" s="112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125">
        <v>5</v>
      </c>
      <c r="B767" s="112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125">
        <v>6</v>
      </c>
      <c r="B768" s="112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125">
        <v>7</v>
      </c>
      <c r="B769" s="112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125">
        <v>8</v>
      </c>
      <c r="B770" s="112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125">
        <v>9</v>
      </c>
      <c r="B771" s="112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125">
        <v>10</v>
      </c>
      <c r="B772" s="112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125">
        <v>11</v>
      </c>
      <c r="B773" s="112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125">
        <v>12</v>
      </c>
      <c r="B774" s="112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125">
        <v>13</v>
      </c>
      <c r="B775" s="112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125">
        <v>14</v>
      </c>
      <c r="B776" s="112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125">
        <v>15</v>
      </c>
      <c r="B777" s="112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125">
        <v>16</v>
      </c>
      <c r="B778" s="112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125">
        <v>17</v>
      </c>
      <c r="B779" s="112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125">
        <v>18</v>
      </c>
      <c r="B780" s="112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125">
        <v>19</v>
      </c>
      <c r="B781" s="112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125">
        <v>20</v>
      </c>
      <c r="B782" s="112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125">
        <v>21</v>
      </c>
      <c r="B783" s="112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125">
        <v>22</v>
      </c>
      <c r="B784" s="112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125">
        <v>23</v>
      </c>
      <c r="B785" s="112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125">
        <v>24</v>
      </c>
      <c r="B786" s="112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125">
        <v>25</v>
      </c>
      <c r="B787" s="112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125">
        <v>26</v>
      </c>
      <c r="B788" s="112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125">
        <v>27</v>
      </c>
      <c r="B789" s="112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125">
        <v>28</v>
      </c>
      <c r="B790" s="112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125">
        <v>29</v>
      </c>
      <c r="B791" s="112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125">
        <v>30</v>
      </c>
      <c r="B792" s="112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9"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9" t="s">
        <v>342</v>
      </c>
      <c r="AD795" s="149"/>
      <c r="AE795" s="149"/>
      <c r="AF795" s="149"/>
      <c r="AG795" s="149"/>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125">
        <v>1</v>
      </c>
      <c r="B796" s="112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125">
        <v>2</v>
      </c>
      <c r="B797" s="112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125">
        <v>3</v>
      </c>
      <c r="B798" s="112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125">
        <v>4</v>
      </c>
      <c r="B799" s="112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125">
        <v>5</v>
      </c>
      <c r="B800" s="112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125">
        <v>6</v>
      </c>
      <c r="B801" s="112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125">
        <v>7</v>
      </c>
      <c r="B802" s="112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125">
        <v>8</v>
      </c>
      <c r="B803" s="112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125">
        <v>9</v>
      </c>
      <c r="B804" s="112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125">
        <v>10</v>
      </c>
      <c r="B805" s="112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125">
        <v>11</v>
      </c>
      <c r="B806" s="112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125">
        <v>12</v>
      </c>
      <c r="B807" s="112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125">
        <v>13</v>
      </c>
      <c r="B808" s="112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125">
        <v>14</v>
      </c>
      <c r="B809" s="112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125">
        <v>15</v>
      </c>
      <c r="B810" s="112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125">
        <v>16</v>
      </c>
      <c r="B811" s="112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125">
        <v>17</v>
      </c>
      <c r="B812" s="112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125">
        <v>18</v>
      </c>
      <c r="B813" s="112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125">
        <v>19</v>
      </c>
      <c r="B814" s="112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125">
        <v>20</v>
      </c>
      <c r="B815" s="112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125">
        <v>21</v>
      </c>
      <c r="B816" s="112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125">
        <v>22</v>
      </c>
      <c r="B817" s="112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125">
        <v>23</v>
      </c>
      <c r="B818" s="112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125">
        <v>24</v>
      </c>
      <c r="B819" s="112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125">
        <v>25</v>
      </c>
      <c r="B820" s="112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125">
        <v>26</v>
      </c>
      <c r="B821" s="112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125">
        <v>27</v>
      </c>
      <c r="B822" s="112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125">
        <v>28</v>
      </c>
      <c r="B823" s="112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125">
        <v>29</v>
      </c>
      <c r="B824" s="112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125">
        <v>30</v>
      </c>
      <c r="B825" s="112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9"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9" t="s">
        <v>342</v>
      </c>
      <c r="AD828" s="149"/>
      <c r="AE828" s="149"/>
      <c r="AF828" s="149"/>
      <c r="AG828" s="149"/>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125">
        <v>1</v>
      </c>
      <c r="B829" s="112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125">
        <v>2</v>
      </c>
      <c r="B830" s="112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125">
        <v>3</v>
      </c>
      <c r="B831" s="112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125">
        <v>4</v>
      </c>
      <c r="B832" s="112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125">
        <v>5</v>
      </c>
      <c r="B833" s="112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125">
        <v>6</v>
      </c>
      <c r="B834" s="112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125">
        <v>7</v>
      </c>
      <c r="B835" s="112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125">
        <v>8</v>
      </c>
      <c r="B836" s="112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125">
        <v>9</v>
      </c>
      <c r="B837" s="112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125">
        <v>10</v>
      </c>
      <c r="B838" s="112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125">
        <v>11</v>
      </c>
      <c r="B839" s="112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125">
        <v>12</v>
      </c>
      <c r="B840" s="112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125">
        <v>13</v>
      </c>
      <c r="B841" s="112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125">
        <v>14</v>
      </c>
      <c r="B842" s="112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125">
        <v>15</v>
      </c>
      <c r="B843" s="112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125">
        <v>16</v>
      </c>
      <c r="B844" s="112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125">
        <v>17</v>
      </c>
      <c r="B845" s="112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125">
        <v>18</v>
      </c>
      <c r="B846" s="112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125">
        <v>19</v>
      </c>
      <c r="B847" s="112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125">
        <v>20</v>
      </c>
      <c r="B848" s="112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125">
        <v>21</v>
      </c>
      <c r="B849" s="112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125">
        <v>22</v>
      </c>
      <c r="B850" s="112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125">
        <v>23</v>
      </c>
      <c r="B851" s="112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125">
        <v>24</v>
      </c>
      <c r="B852" s="112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125">
        <v>25</v>
      </c>
      <c r="B853" s="112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125">
        <v>26</v>
      </c>
      <c r="B854" s="112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125">
        <v>27</v>
      </c>
      <c r="B855" s="112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125">
        <v>28</v>
      </c>
      <c r="B856" s="112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125">
        <v>29</v>
      </c>
      <c r="B857" s="112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125">
        <v>30</v>
      </c>
      <c r="B858" s="112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9"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9" t="s">
        <v>342</v>
      </c>
      <c r="AD861" s="149"/>
      <c r="AE861" s="149"/>
      <c r="AF861" s="149"/>
      <c r="AG861" s="149"/>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125">
        <v>1</v>
      </c>
      <c r="B862" s="112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125">
        <v>2</v>
      </c>
      <c r="B863" s="112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125">
        <v>3</v>
      </c>
      <c r="B864" s="112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125">
        <v>4</v>
      </c>
      <c r="B865" s="112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125">
        <v>5</v>
      </c>
      <c r="B866" s="112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125">
        <v>6</v>
      </c>
      <c r="B867" s="112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125">
        <v>7</v>
      </c>
      <c r="B868" s="112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125">
        <v>8</v>
      </c>
      <c r="B869" s="112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125">
        <v>9</v>
      </c>
      <c r="B870" s="112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125">
        <v>10</v>
      </c>
      <c r="B871" s="112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125">
        <v>11</v>
      </c>
      <c r="B872" s="112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125">
        <v>12</v>
      </c>
      <c r="B873" s="112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125">
        <v>13</v>
      </c>
      <c r="B874" s="112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125">
        <v>14</v>
      </c>
      <c r="B875" s="112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125">
        <v>15</v>
      </c>
      <c r="B876" s="112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125">
        <v>16</v>
      </c>
      <c r="B877" s="112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125">
        <v>17</v>
      </c>
      <c r="B878" s="112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125">
        <v>18</v>
      </c>
      <c r="B879" s="112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125">
        <v>19</v>
      </c>
      <c r="B880" s="112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125">
        <v>20</v>
      </c>
      <c r="B881" s="112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125">
        <v>21</v>
      </c>
      <c r="B882" s="112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125">
        <v>22</v>
      </c>
      <c r="B883" s="112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125">
        <v>23</v>
      </c>
      <c r="B884" s="112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125">
        <v>24</v>
      </c>
      <c r="B885" s="112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125">
        <v>25</v>
      </c>
      <c r="B886" s="112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125">
        <v>26</v>
      </c>
      <c r="B887" s="112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125">
        <v>27</v>
      </c>
      <c r="B888" s="112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125">
        <v>28</v>
      </c>
      <c r="B889" s="112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125">
        <v>29</v>
      </c>
      <c r="B890" s="112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125">
        <v>30</v>
      </c>
      <c r="B891" s="112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9"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9" t="s">
        <v>342</v>
      </c>
      <c r="AD894" s="149"/>
      <c r="AE894" s="149"/>
      <c r="AF894" s="149"/>
      <c r="AG894" s="149"/>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125">
        <v>1</v>
      </c>
      <c r="B895" s="112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125">
        <v>2</v>
      </c>
      <c r="B896" s="112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125">
        <v>3</v>
      </c>
      <c r="B897" s="112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125">
        <v>4</v>
      </c>
      <c r="B898" s="112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125">
        <v>5</v>
      </c>
      <c r="B899" s="112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125">
        <v>6</v>
      </c>
      <c r="B900" s="112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125">
        <v>7</v>
      </c>
      <c r="B901" s="112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125">
        <v>8</v>
      </c>
      <c r="B902" s="112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125">
        <v>9</v>
      </c>
      <c r="B903" s="112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125">
        <v>10</v>
      </c>
      <c r="B904" s="112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125">
        <v>11</v>
      </c>
      <c r="B905" s="112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125">
        <v>12</v>
      </c>
      <c r="B906" s="112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125">
        <v>13</v>
      </c>
      <c r="B907" s="112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125">
        <v>14</v>
      </c>
      <c r="B908" s="112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125">
        <v>15</v>
      </c>
      <c r="B909" s="112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125">
        <v>16</v>
      </c>
      <c r="B910" s="112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125">
        <v>17</v>
      </c>
      <c r="B911" s="112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125">
        <v>18</v>
      </c>
      <c r="B912" s="112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125">
        <v>19</v>
      </c>
      <c r="B913" s="112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125">
        <v>20</v>
      </c>
      <c r="B914" s="112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125">
        <v>21</v>
      </c>
      <c r="B915" s="112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125">
        <v>22</v>
      </c>
      <c r="B916" s="112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125">
        <v>23</v>
      </c>
      <c r="B917" s="112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125">
        <v>24</v>
      </c>
      <c r="B918" s="112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125">
        <v>25</v>
      </c>
      <c r="B919" s="112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125">
        <v>26</v>
      </c>
      <c r="B920" s="112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125">
        <v>27</v>
      </c>
      <c r="B921" s="112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125">
        <v>28</v>
      </c>
      <c r="B922" s="112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125">
        <v>29</v>
      </c>
      <c r="B923" s="112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125">
        <v>30</v>
      </c>
      <c r="B924" s="112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9"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9" t="s">
        <v>342</v>
      </c>
      <c r="AD927" s="149"/>
      <c r="AE927" s="149"/>
      <c r="AF927" s="149"/>
      <c r="AG927" s="149"/>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125">
        <v>1</v>
      </c>
      <c r="B928" s="112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125">
        <v>2</v>
      </c>
      <c r="B929" s="112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125">
        <v>3</v>
      </c>
      <c r="B930" s="112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125">
        <v>4</v>
      </c>
      <c r="B931" s="112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125">
        <v>5</v>
      </c>
      <c r="B932" s="112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125">
        <v>6</v>
      </c>
      <c r="B933" s="112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125">
        <v>7</v>
      </c>
      <c r="B934" s="112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125">
        <v>8</v>
      </c>
      <c r="B935" s="112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125">
        <v>9</v>
      </c>
      <c r="B936" s="112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125">
        <v>10</v>
      </c>
      <c r="B937" s="112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125">
        <v>11</v>
      </c>
      <c r="B938" s="112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125">
        <v>12</v>
      </c>
      <c r="B939" s="112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125">
        <v>13</v>
      </c>
      <c r="B940" s="112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125">
        <v>14</v>
      </c>
      <c r="B941" s="112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125">
        <v>15</v>
      </c>
      <c r="B942" s="112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125">
        <v>16</v>
      </c>
      <c r="B943" s="112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125">
        <v>17</v>
      </c>
      <c r="B944" s="112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125">
        <v>18</v>
      </c>
      <c r="B945" s="112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125">
        <v>19</v>
      </c>
      <c r="B946" s="112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125">
        <v>20</v>
      </c>
      <c r="B947" s="112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125">
        <v>21</v>
      </c>
      <c r="B948" s="112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125">
        <v>22</v>
      </c>
      <c r="B949" s="112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125">
        <v>23</v>
      </c>
      <c r="B950" s="112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125">
        <v>24</v>
      </c>
      <c r="B951" s="112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125">
        <v>25</v>
      </c>
      <c r="B952" s="112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125">
        <v>26</v>
      </c>
      <c r="B953" s="112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125">
        <v>27</v>
      </c>
      <c r="B954" s="112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125">
        <v>28</v>
      </c>
      <c r="B955" s="112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125">
        <v>29</v>
      </c>
      <c r="B956" s="112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125">
        <v>30</v>
      </c>
      <c r="B957" s="112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9"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9" t="s">
        <v>342</v>
      </c>
      <c r="AD960" s="149"/>
      <c r="AE960" s="149"/>
      <c r="AF960" s="149"/>
      <c r="AG960" s="149"/>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125">
        <v>1</v>
      </c>
      <c r="B961" s="112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125">
        <v>2</v>
      </c>
      <c r="B962" s="112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125">
        <v>3</v>
      </c>
      <c r="B963" s="112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125">
        <v>4</v>
      </c>
      <c r="B964" s="112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125">
        <v>5</v>
      </c>
      <c r="B965" s="112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125">
        <v>6</v>
      </c>
      <c r="B966" s="112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125">
        <v>7</v>
      </c>
      <c r="B967" s="112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125">
        <v>8</v>
      </c>
      <c r="B968" s="112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125">
        <v>9</v>
      </c>
      <c r="B969" s="112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125">
        <v>10</v>
      </c>
      <c r="B970" s="112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125">
        <v>11</v>
      </c>
      <c r="B971" s="112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125">
        <v>12</v>
      </c>
      <c r="B972" s="112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125">
        <v>13</v>
      </c>
      <c r="B973" s="112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125">
        <v>14</v>
      </c>
      <c r="B974" s="112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125">
        <v>15</v>
      </c>
      <c r="B975" s="112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125">
        <v>16</v>
      </c>
      <c r="B976" s="112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125">
        <v>17</v>
      </c>
      <c r="B977" s="112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125">
        <v>18</v>
      </c>
      <c r="B978" s="112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125">
        <v>19</v>
      </c>
      <c r="B979" s="112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125">
        <v>20</v>
      </c>
      <c r="B980" s="112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125">
        <v>21</v>
      </c>
      <c r="B981" s="112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125">
        <v>22</v>
      </c>
      <c r="B982" s="112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125">
        <v>23</v>
      </c>
      <c r="B983" s="112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125">
        <v>24</v>
      </c>
      <c r="B984" s="112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125">
        <v>25</v>
      </c>
      <c r="B985" s="112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125">
        <v>26</v>
      </c>
      <c r="B986" s="112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125">
        <v>27</v>
      </c>
      <c r="B987" s="112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125">
        <v>28</v>
      </c>
      <c r="B988" s="112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125">
        <v>29</v>
      </c>
      <c r="B989" s="112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125">
        <v>30</v>
      </c>
      <c r="B990" s="112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9"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9" t="s">
        <v>342</v>
      </c>
      <c r="AD993" s="149"/>
      <c r="AE993" s="149"/>
      <c r="AF993" s="149"/>
      <c r="AG993" s="149"/>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125">
        <v>1</v>
      </c>
      <c r="B994" s="112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125">
        <v>2</v>
      </c>
      <c r="B995" s="112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125">
        <v>3</v>
      </c>
      <c r="B996" s="112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125">
        <v>4</v>
      </c>
      <c r="B997" s="112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125">
        <v>5</v>
      </c>
      <c r="B998" s="112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125">
        <v>6</v>
      </c>
      <c r="B999" s="112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125">
        <v>7</v>
      </c>
      <c r="B1000" s="112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125">
        <v>8</v>
      </c>
      <c r="B1001" s="112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125">
        <v>9</v>
      </c>
      <c r="B1002" s="112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125">
        <v>10</v>
      </c>
      <c r="B1003" s="112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125">
        <v>11</v>
      </c>
      <c r="B1004" s="112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125">
        <v>12</v>
      </c>
      <c r="B1005" s="112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125">
        <v>13</v>
      </c>
      <c r="B1006" s="112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125">
        <v>14</v>
      </c>
      <c r="B1007" s="112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125">
        <v>15</v>
      </c>
      <c r="B1008" s="112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125">
        <v>16</v>
      </c>
      <c r="B1009" s="112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125">
        <v>17</v>
      </c>
      <c r="B1010" s="112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125">
        <v>18</v>
      </c>
      <c r="B1011" s="112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125">
        <v>19</v>
      </c>
      <c r="B1012" s="112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125">
        <v>20</v>
      </c>
      <c r="B1013" s="112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125">
        <v>21</v>
      </c>
      <c r="B1014" s="112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125">
        <v>22</v>
      </c>
      <c r="B1015" s="112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125">
        <v>23</v>
      </c>
      <c r="B1016" s="112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125">
        <v>24</v>
      </c>
      <c r="B1017" s="112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125">
        <v>25</v>
      </c>
      <c r="B1018" s="112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125">
        <v>26</v>
      </c>
      <c r="B1019" s="112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125">
        <v>27</v>
      </c>
      <c r="B1020" s="112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125">
        <v>28</v>
      </c>
      <c r="B1021" s="112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125">
        <v>29</v>
      </c>
      <c r="B1022" s="112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125">
        <v>30</v>
      </c>
      <c r="B1023" s="112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9"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9" t="s">
        <v>342</v>
      </c>
      <c r="AD1026" s="149"/>
      <c r="AE1026" s="149"/>
      <c r="AF1026" s="149"/>
      <c r="AG1026" s="149"/>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125">
        <v>1</v>
      </c>
      <c r="B1027" s="112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125">
        <v>2</v>
      </c>
      <c r="B1028" s="112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125">
        <v>3</v>
      </c>
      <c r="B1029" s="112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125">
        <v>4</v>
      </c>
      <c r="B1030" s="112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125">
        <v>5</v>
      </c>
      <c r="B1031" s="112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125">
        <v>6</v>
      </c>
      <c r="B1032" s="112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125">
        <v>7</v>
      </c>
      <c r="B1033" s="112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125">
        <v>8</v>
      </c>
      <c r="B1034" s="112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125">
        <v>9</v>
      </c>
      <c r="B1035" s="112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125">
        <v>10</v>
      </c>
      <c r="B1036" s="112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125">
        <v>11</v>
      </c>
      <c r="B1037" s="112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125">
        <v>12</v>
      </c>
      <c r="B1038" s="112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125">
        <v>13</v>
      </c>
      <c r="B1039" s="112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125">
        <v>14</v>
      </c>
      <c r="B1040" s="112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125">
        <v>15</v>
      </c>
      <c r="B1041" s="112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125">
        <v>16</v>
      </c>
      <c r="B1042" s="112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125">
        <v>17</v>
      </c>
      <c r="B1043" s="112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125">
        <v>18</v>
      </c>
      <c r="B1044" s="112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125">
        <v>19</v>
      </c>
      <c r="B1045" s="112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125">
        <v>20</v>
      </c>
      <c r="B1046" s="112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125">
        <v>21</v>
      </c>
      <c r="B1047" s="112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125">
        <v>22</v>
      </c>
      <c r="B1048" s="112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125">
        <v>23</v>
      </c>
      <c r="B1049" s="112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125">
        <v>24</v>
      </c>
      <c r="B1050" s="112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125">
        <v>25</v>
      </c>
      <c r="B1051" s="112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125">
        <v>26</v>
      </c>
      <c r="B1052" s="112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125">
        <v>27</v>
      </c>
      <c r="B1053" s="112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125">
        <v>28</v>
      </c>
      <c r="B1054" s="112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125">
        <v>29</v>
      </c>
      <c r="B1055" s="112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125">
        <v>30</v>
      </c>
      <c r="B1056" s="112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9"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9" t="s">
        <v>342</v>
      </c>
      <c r="AD1059" s="149"/>
      <c r="AE1059" s="149"/>
      <c r="AF1059" s="149"/>
      <c r="AG1059" s="149"/>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125">
        <v>1</v>
      </c>
      <c r="B1060" s="112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125">
        <v>2</v>
      </c>
      <c r="B1061" s="112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125">
        <v>3</v>
      </c>
      <c r="B1062" s="112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125">
        <v>4</v>
      </c>
      <c r="B1063" s="112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125">
        <v>5</v>
      </c>
      <c r="B1064" s="112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125">
        <v>6</v>
      </c>
      <c r="B1065" s="112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125">
        <v>7</v>
      </c>
      <c r="B1066" s="112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125">
        <v>8</v>
      </c>
      <c r="B1067" s="112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125">
        <v>9</v>
      </c>
      <c r="B1068" s="112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125">
        <v>10</v>
      </c>
      <c r="B1069" s="112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125">
        <v>11</v>
      </c>
      <c r="B1070" s="112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125">
        <v>12</v>
      </c>
      <c r="B1071" s="112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125">
        <v>13</v>
      </c>
      <c r="B1072" s="112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125">
        <v>14</v>
      </c>
      <c r="B1073" s="112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125">
        <v>15</v>
      </c>
      <c r="B1074" s="112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125">
        <v>16</v>
      </c>
      <c r="B1075" s="112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125">
        <v>17</v>
      </c>
      <c r="B1076" s="112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125">
        <v>18</v>
      </c>
      <c r="B1077" s="112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125">
        <v>19</v>
      </c>
      <c r="B1078" s="112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125">
        <v>20</v>
      </c>
      <c r="B1079" s="112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125">
        <v>21</v>
      </c>
      <c r="B1080" s="112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125">
        <v>22</v>
      </c>
      <c r="B1081" s="112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125">
        <v>23</v>
      </c>
      <c r="B1082" s="112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125">
        <v>24</v>
      </c>
      <c r="B1083" s="112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125">
        <v>25</v>
      </c>
      <c r="B1084" s="112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125">
        <v>26</v>
      </c>
      <c r="B1085" s="112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125">
        <v>27</v>
      </c>
      <c r="B1086" s="112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125">
        <v>28</v>
      </c>
      <c r="B1087" s="112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125">
        <v>29</v>
      </c>
      <c r="B1088" s="112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125">
        <v>30</v>
      </c>
      <c r="B1089" s="112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9"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9" t="s">
        <v>342</v>
      </c>
      <c r="AD1092" s="149"/>
      <c r="AE1092" s="149"/>
      <c r="AF1092" s="149"/>
      <c r="AG1092" s="149"/>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125">
        <v>1</v>
      </c>
      <c r="B1093" s="112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125">
        <v>2</v>
      </c>
      <c r="B1094" s="112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125">
        <v>3</v>
      </c>
      <c r="B1095" s="112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125">
        <v>4</v>
      </c>
      <c r="B1096" s="112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125">
        <v>5</v>
      </c>
      <c r="B1097" s="112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125">
        <v>6</v>
      </c>
      <c r="B1098" s="112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125">
        <v>7</v>
      </c>
      <c r="B1099" s="112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125">
        <v>8</v>
      </c>
      <c r="B1100" s="112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125">
        <v>9</v>
      </c>
      <c r="B1101" s="112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125">
        <v>10</v>
      </c>
      <c r="B1102" s="112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125">
        <v>11</v>
      </c>
      <c r="B1103" s="112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125">
        <v>12</v>
      </c>
      <c r="B1104" s="112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125">
        <v>13</v>
      </c>
      <c r="B1105" s="112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125">
        <v>14</v>
      </c>
      <c r="B1106" s="112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125">
        <v>15</v>
      </c>
      <c r="B1107" s="112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125">
        <v>16</v>
      </c>
      <c r="B1108" s="112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125">
        <v>17</v>
      </c>
      <c r="B1109" s="112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125">
        <v>18</v>
      </c>
      <c r="B1110" s="112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125">
        <v>19</v>
      </c>
      <c r="B1111" s="112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125">
        <v>20</v>
      </c>
      <c r="B1112" s="112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125">
        <v>21</v>
      </c>
      <c r="B1113" s="112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125">
        <v>22</v>
      </c>
      <c r="B1114" s="112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125">
        <v>23</v>
      </c>
      <c r="B1115" s="112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125">
        <v>24</v>
      </c>
      <c r="B1116" s="112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125">
        <v>25</v>
      </c>
      <c r="B1117" s="112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125">
        <v>26</v>
      </c>
      <c r="B1118" s="112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125">
        <v>27</v>
      </c>
      <c r="B1119" s="112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125">
        <v>28</v>
      </c>
      <c r="B1120" s="112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125">
        <v>29</v>
      </c>
      <c r="B1121" s="112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125">
        <v>30</v>
      </c>
      <c r="B1122" s="112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9"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9" t="s">
        <v>342</v>
      </c>
      <c r="AD1125" s="149"/>
      <c r="AE1125" s="149"/>
      <c r="AF1125" s="149"/>
      <c r="AG1125" s="149"/>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125">
        <v>1</v>
      </c>
      <c r="B1126" s="112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125">
        <v>2</v>
      </c>
      <c r="B1127" s="112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125">
        <v>3</v>
      </c>
      <c r="B1128" s="112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125">
        <v>4</v>
      </c>
      <c r="B1129" s="112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125">
        <v>5</v>
      </c>
      <c r="B1130" s="112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125">
        <v>6</v>
      </c>
      <c r="B1131" s="112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125">
        <v>7</v>
      </c>
      <c r="B1132" s="112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125">
        <v>8</v>
      </c>
      <c r="B1133" s="112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125">
        <v>9</v>
      </c>
      <c r="B1134" s="112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125">
        <v>10</v>
      </c>
      <c r="B1135" s="112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125">
        <v>11</v>
      </c>
      <c r="B1136" s="112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125">
        <v>12</v>
      </c>
      <c r="B1137" s="112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125">
        <v>13</v>
      </c>
      <c r="B1138" s="112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125">
        <v>14</v>
      </c>
      <c r="B1139" s="112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125">
        <v>15</v>
      </c>
      <c r="B1140" s="112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125">
        <v>16</v>
      </c>
      <c r="B1141" s="112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125">
        <v>17</v>
      </c>
      <c r="B1142" s="112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125">
        <v>18</v>
      </c>
      <c r="B1143" s="112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125">
        <v>19</v>
      </c>
      <c r="B1144" s="112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125">
        <v>20</v>
      </c>
      <c r="B1145" s="112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125">
        <v>21</v>
      </c>
      <c r="B1146" s="112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125">
        <v>22</v>
      </c>
      <c r="B1147" s="112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125">
        <v>23</v>
      </c>
      <c r="B1148" s="112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125">
        <v>24</v>
      </c>
      <c r="B1149" s="112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125">
        <v>25</v>
      </c>
      <c r="B1150" s="112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125">
        <v>26</v>
      </c>
      <c r="B1151" s="112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125">
        <v>27</v>
      </c>
      <c r="B1152" s="112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125">
        <v>28</v>
      </c>
      <c r="B1153" s="112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125">
        <v>29</v>
      </c>
      <c r="B1154" s="112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125">
        <v>30</v>
      </c>
      <c r="B1155" s="112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9"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9" t="s">
        <v>342</v>
      </c>
      <c r="AD1158" s="149"/>
      <c r="AE1158" s="149"/>
      <c r="AF1158" s="149"/>
      <c r="AG1158" s="149"/>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125">
        <v>1</v>
      </c>
      <c r="B1159" s="112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125">
        <v>2</v>
      </c>
      <c r="B1160" s="112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125">
        <v>3</v>
      </c>
      <c r="B1161" s="112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125">
        <v>4</v>
      </c>
      <c r="B1162" s="112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125">
        <v>5</v>
      </c>
      <c r="B1163" s="112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125">
        <v>6</v>
      </c>
      <c r="B1164" s="112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125">
        <v>7</v>
      </c>
      <c r="B1165" s="112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125">
        <v>8</v>
      </c>
      <c r="B1166" s="112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125">
        <v>9</v>
      </c>
      <c r="B1167" s="112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125">
        <v>10</v>
      </c>
      <c r="B1168" s="112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125">
        <v>11</v>
      </c>
      <c r="B1169" s="112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125">
        <v>12</v>
      </c>
      <c r="B1170" s="112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125">
        <v>13</v>
      </c>
      <c r="B1171" s="112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125">
        <v>14</v>
      </c>
      <c r="B1172" s="112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125">
        <v>15</v>
      </c>
      <c r="B1173" s="112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125">
        <v>16</v>
      </c>
      <c r="B1174" s="112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125">
        <v>17</v>
      </c>
      <c r="B1175" s="112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125">
        <v>18</v>
      </c>
      <c r="B1176" s="112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125">
        <v>19</v>
      </c>
      <c r="B1177" s="112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125">
        <v>20</v>
      </c>
      <c r="B1178" s="112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125">
        <v>21</v>
      </c>
      <c r="B1179" s="112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125">
        <v>22</v>
      </c>
      <c r="B1180" s="112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125">
        <v>23</v>
      </c>
      <c r="B1181" s="112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125">
        <v>24</v>
      </c>
      <c r="B1182" s="112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125">
        <v>25</v>
      </c>
      <c r="B1183" s="112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125">
        <v>26</v>
      </c>
      <c r="B1184" s="112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125">
        <v>27</v>
      </c>
      <c r="B1185" s="112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125">
        <v>28</v>
      </c>
      <c r="B1186" s="112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125">
        <v>29</v>
      </c>
      <c r="B1187" s="112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125">
        <v>30</v>
      </c>
      <c r="B1188" s="112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9"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9" t="s">
        <v>342</v>
      </c>
      <c r="AD1191" s="149"/>
      <c r="AE1191" s="149"/>
      <c r="AF1191" s="149"/>
      <c r="AG1191" s="149"/>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125">
        <v>1</v>
      </c>
      <c r="B1192" s="112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125">
        <v>2</v>
      </c>
      <c r="B1193" s="112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125">
        <v>3</v>
      </c>
      <c r="B1194" s="112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125">
        <v>4</v>
      </c>
      <c r="B1195" s="112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125">
        <v>5</v>
      </c>
      <c r="B1196" s="112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125">
        <v>6</v>
      </c>
      <c r="B1197" s="112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125">
        <v>7</v>
      </c>
      <c r="B1198" s="112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125">
        <v>8</v>
      </c>
      <c r="B1199" s="112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125">
        <v>9</v>
      </c>
      <c r="B1200" s="112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125">
        <v>10</v>
      </c>
      <c r="B1201" s="112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125">
        <v>11</v>
      </c>
      <c r="B1202" s="112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125">
        <v>12</v>
      </c>
      <c r="B1203" s="112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125">
        <v>13</v>
      </c>
      <c r="B1204" s="112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125">
        <v>14</v>
      </c>
      <c r="B1205" s="112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125">
        <v>15</v>
      </c>
      <c r="B1206" s="112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125">
        <v>16</v>
      </c>
      <c r="B1207" s="112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125">
        <v>17</v>
      </c>
      <c r="B1208" s="112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125">
        <v>18</v>
      </c>
      <c r="B1209" s="112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125">
        <v>19</v>
      </c>
      <c r="B1210" s="112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125">
        <v>20</v>
      </c>
      <c r="B1211" s="112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125">
        <v>21</v>
      </c>
      <c r="B1212" s="112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125">
        <v>22</v>
      </c>
      <c r="B1213" s="112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125">
        <v>23</v>
      </c>
      <c r="B1214" s="112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125">
        <v>24</v>
      </c>
      <c r="B1215" s="112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125">
        <v>25</v>
      </c>
      <c r="B1216" s="112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125">
        <v>26</v>
      </c>
      <c r="B1217" s="112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125">
        <v>27</v>
      </c>
      <c r="B1218" s="112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125">
        <v>28</v>
      </c>
      <c r="B1219" s="112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125">
        <v>29</v>
      </c>
      <c r="B1220" s="112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125">
        <v>30</v>
      </c>
      <c r="B1221" s="112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9"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9" t="s">
        <v>342</v>
      </c>
      <c r="AD1224" s="149"/>
      <c r="AE1224" s="149"/>
      <c r="AF1224" s="149"/>
      <c r="AG1224" s="149"/>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125">
        <v>1</v>
      </c>
      <c r="B1225" s="112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125">
        <v>2</v>
      </c>
      <c r="B1226" s="112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125">
        <v>3</v>
      </c>
      <c r="B1227" s="112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125">
        <v>4</v>
      </c>
      <c r="B1228" s="112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125">
        <v>5</v>
      </c>
      <c r="B1229" s="112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125">
        <v>6</v>
      </c>
      <c r="B1230" s="112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125">
        <v>7</v>
      </c>
      <c r="B1231" s="112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125">
        <v>8</v>
      </c>
      <c r="B1232" s="112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125">
        <v>9</v>
      </c>
      <c r="B1233" s="112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125">
        <v>10</v>
      </c>
      <c r="B1234" s="112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125">
        <v>11</v>
      </c>
      <c r="B1235" s="112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125">
        <v>12</v>
      </c>
      <c r="B1236" s="112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125">
        <v>13</v>
      </c>
      <c r="B1237" s="112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125">
        <v>14</v>
      </c>
      <c r="B1238" s="112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125">
        <v>15</v>
      </c>
      <c r="B1239" s="112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125">
        <v>16</v>
      </c>
      <c r="B1240" s="112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125">
        <v>17</v>
      </c>
      <c r="B1241" s="112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125">
        <v>18</v>
      </c>
      <c r="B1242" s="112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125">
        <v>19</v>
      </c>
      <c r="B1243" s="112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125">
        <v>20</v>
      </c>
      <c r="B1244" s="112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125">
        <v>21</v>
      </c>
      <c r="B1245" s="112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125">
        <v>22</v>
      </c>
      <c r="B1246" s="112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125">
        <v>23</v>
      </c>
      <c r="B1247" s="112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125">
        <v>24</v>
      </c>
      <c r="B1248" s="112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125">
        <v>25</v>
      </c>
      <c r="B1249" s="112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125">
        <v>26</v>
      </c>
      <c r="B1250" s="112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125">
        <v>27</v>
      </c>
      <c r="B1251" s="112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125">
        <v>28</v>
      </c>
      <c r="B1252" s="112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125">
        <v>29</v>
      </c>
      <c r="B1253" s="112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125">
        <v>30</v>
      </c>
      <c r="B1254" s="112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9"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9" t="s">
        <v>342</v>
      </c>
      <c r="AD1257" s="149"/>
      <c r="AE1257" s="149"/>
      <c r="AF1257" s="149"/>
      <c r="AG1257" s="149"/>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125">
        <v>1</v>
      </c>
      <c r="B1258" s="112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125">
        <v>2</v>
      </c>
      <c r="B1259" s="112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125">
        <v>3</v>
      </c>
      <c r="B1260" s="112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125">
        <v>4</v>
      </c>
      <c r="B1261" s="112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125">
        <v>5</v>
      </c>
      <c r="B1262" s="112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125">
        <v>6</v>
      </c>
      <c r="B1263" s="112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125">
        <v>7</v>
      </c>
      <c r="B1264" s="112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125">
        <v>8</v>
      </c>
      <c r="B1265" s="112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125">
        <v>9</v>
      </c>
      <c r="B1266" s="112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125">
        <v>10</v>
      </c>
      <c r="B1267" s="112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125">
        <v>11</v>
      </c>
      <c r="B1268" s="112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125">
        <v>12</v>
      </c>
      <c r="B1269" s="112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125">
        <v>13</v>
      </c>
      <c r="B1270" s="112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125">
        <v>14</v>
      </c>
      <c r="B1271" s="112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125">
        <v>15</v>
      </c>
      <c r="B1272" s="112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125">
        <v>16</v>
      </c>
      <c r="B1273" s="112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125">
        <v>17</v>
      </c>
      <c r="B1274" s="112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125">
        <v>18</v>
      </c>
      <c r="B1275" s="112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125">
        <v>19</v>
      </c>
      <c r="B1276" s="112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125">
        <v>20</v>
      </c>
      <c r="B1277" s="112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125">
        <v>21</v>
      </c>
      <c r="B1278" s="112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125">
        <v>22</v>
      </c>
      <c r="B1279" s="112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125">
        <v>23</v>
      </c>
      <c r="B1280" s="112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125">
        <v>24</v>
      </c>
      <c r="B1281" s="112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125">
        <v>25</v>
      </c>
      <c r="B1282" s="112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125">
        <v>26</v>
      </c>
      <c r="B1283" s="112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125">
        <v>27</v>
      </c>
      <c r="B1284" s="112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125">
        <v>28</v>
      </c>
      <c r="B1285" s="112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125">
        <v>29</v>
      </c>
      <c r="B1286" s="112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125">
        <v>30</v>
      </c>
      <c r="B1287" s="112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9"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9" t="s">
        <v>342</v>
      </c>
      <c r="AD1290" s="149"/>
      <c r="AE1290" s="149"/>
      <c r="AF1290" s="149"/>
      <c r="AG1290" s="149"/>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125">
        <v>1</v>
      </c>
      <c r="B1291" s="112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125">
        <v>2</v>
      </c>
      <c r="B1292" s="112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125">
        <v>3</v>
      </c>
      <c r="B1293" s="112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125">
        <v>4</v>
      </c>
      <c r="B1294" s="112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125">
        <v>5</v>
      </c>
      <c r="B1295" s="112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125">
        <v>6</v>
      </c>
      <c r="B1296" s="112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125">
        <v>7</v>
      </c>
      <c r="B1297" s="112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125">
        <v>8</v>
      </c>
      <c r="B1298" s="112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125">
        <v>9</v>
      </c>
      <c r="B1299" s="112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125">
        <v>10</v>
      </c>
      <c r="B1300" s="112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125">
        <v>11</v>
      </c>
      <c r="B1301" s="112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125">
        <v>12</v>
      </c>
      <c r="B1302" s="112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125">
        <v>13</v>
      </c>
      <c r="B1303" s="112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125">
        <v>14</v>
      </c>
      <c r="B1304" s="112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125">
        <v>15</v>
      </c>
      <c r="B1305" s="112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125">
        <v>16</v>
      </c>
      <c r="B1306" s="112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125">
        <v>17</v>
      </c>
      <c r="B1307" s="112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125">
        <v>18</v>
      </c>
      <c r="B1308" s="112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125">
        <v>19</v>
      </c>
      <c r="B1309" s="112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125">
        <v>20</v>
      </c>
      <c r="B1310" s="112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125">
        <v>21</v>
      </c>
      <c r="B1311" s="112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125">
        <v>22</v>
      </c>
      <c r="B1312" s="112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125">
        <v>23</v>
      </c>
      <c r="B1313" s="112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125">
        <v>24</v>
      </c>
      <c r="B1314" s="112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125">
        <v>25</v>
      </c>
      <c r="B1315" s="112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125">
        <v>26</v>
      </c>
      <c r="B1316" s="112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125">
        <v>27</v>
      </c>
      <c r="B1317" s="112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125">
        <v>28</v>
      </c>
      <c r="B1318" s="112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125">
        <v>29</v>
      </c>
      <c r="B1319" s="112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125">
        <v>30</v>
      </c>
      <c r="B1320" s="112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2020-10-05T02:11:08Z</cp:lastPrinted>
  <dcterms:created xsi:type="dcterms:W3CDTF">2012-03-13T00:50:25Z</dcterms:created>
  <dcterms:modified xsi:type="dcterms:W3CDTF">2020-12-01T05:54:58Z</dcterms:modified>
</cp:coreProperties>
</file>