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田村麻衣子</author>
  </authors>
  <commentList>
    <comment ref="AR13" authorId="0" shapeId="0">
      <text>
        <r>
          <rPr>
            <sz val="9"/>
            <color indexed="81"/>
            <rFont val="MS P ゴシック"/>
            <family val="3"/>
            <charset val="128"/>
          </rPr>
          <t xml:space="preserve">主計室＞３年度要求は記載不要ではないでしょうか。
</t>
        </r>
      </text>
    </comment>
  </commentList>
</comments>
</file>

<file path=xl/sharedStrings.xml><?xml version="1.0" encoding="utf-8"?>
<sst xmlns="http://schemas.openxmlformats.org/spreadsheetml/2006/main" count="2842" uniqueCount="637">
  <si>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</si>
  <si>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</si>
  <si>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</si>
  <si>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</si>
  <si>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</si>
  <si>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</si>
  <si>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</si>
  <si>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</si>
  <si>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</si>
  <si>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</si>
  <si>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</si>
  <si>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</si>
  <si>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</si>
  <si>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</si>
  <si>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</si>
  <si>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</si>
  <si>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</si>
  <si>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</si>
  <si>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</si>
  <si>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</si>
  <si>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</si>
  <si>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</si>
  <si>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</si>
  <si>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</si>
  <si>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</si>
  <si>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</si>
  <si>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</si>
  <si>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</si>
  <si>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</si>
  <si>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</si>
  <si>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</si>
  <si>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</si>
  <si>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</si>
  <si>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</si>
  <si>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</si>
  <si>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</si>
  <si>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</si>
  <si>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</si>
  <si>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</si>
  <si>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</si>
  <si>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</si>
  <si>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</si>
  <si>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</si>
  <si>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</si>
  <si>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</si>
  <si>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</si>
  <si>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</si>
  <si>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</si>
  <si>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</si>
  <si>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</si>
  <si>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</si>
  <si>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</si>
  <si>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</si>
  <si>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</si>
  <si>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</si>
  <si>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</si>
  <si>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</si>
  <si>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</si>
  <si>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</si>
  <si>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</si>
  <si>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</si>
  <si>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</si>
  <si>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</si>
  <si>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</si>
  <si>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</si>
  <si>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</si>
  <si>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</si>
  <si>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</si>
  <si>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</si>
  <si>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</si>
  <si>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</si>
  <si>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</si>
  <si>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</si>
  <si>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</si>
  <si>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</si>
  <si>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</si>
  <si>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</si>
  <si>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</si>
  <si>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</si>
  <si>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</si>
  <si>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</si>
  <si>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</si>
  <si>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</si>
  <si>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</si>
  <si>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</si>
  <si>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</si>
  <si>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</si>
  <si>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</si>
  <si>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</si>
  <si>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</si>
  <si>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</si>
  <si>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</si>
  <si>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</si>
  <si>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</si>
  <si>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</si>
  <si>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</si>
  <si>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</si>
  <si>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</si>
  <si>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</si>
  <si>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</si>
  <si>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</si>
  <si>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</si>
  <si>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</si>
  <si>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</si>
  <si>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</si>
  <si>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</si>
  <si>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</si>
  <si>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</si>
  <si>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</si>
  <si>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</si>
  <si>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</si>
  <si>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</si>
  <si>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</si>
  <si>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</si>
  <si>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</si>
  <si>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</si>
  <si>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</si>
  <si>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</si>
  <si>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</si>
  <si>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</si>
  <si>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</si>
  <si>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</si>
  <si>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</si>
  <si>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</si>
  <si>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</si>
  <si>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</si>
  <si>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</si>
  <si>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</si>
  <si>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</si>
  <si>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</si>
  <si>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</si>
  <si>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</si>
  <si>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</si>
  <si>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</si>
  <si>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</si>
  <si>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</si>
  <si>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</si>
  <si>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</si>
  <si>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</si>
  <si>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</si>
  <si>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</si>
  <si>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</si>
  <si>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</si>
  <si>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</si>
  <si>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</si>
  <si>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</si>
  <si>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</si>
  <si>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</si>
  <si>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</si>
  <si>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</si>
  <si>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</si>
  <si>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</si>
  <si>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</si>
  <si>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</si>
  <si>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</si>
  <si>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</si>
  <si>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</si>
  <si>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</si>
  <si>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</si>
  <si>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</si>
  <si>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</si>
  <si>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</si>
  <si>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</si>
  <si>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</si>
  <si>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</si>
  <si>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</si>
  <si>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</si>
  <si>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</si>
  <si>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</si>
  <si>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</si>
  <si>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</si>
  <si>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</si>
  <si>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</si>
  <si>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</si>
  <si>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</si>
  <si>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</si>
  <si>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</si>
  <si>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</si>
  <si>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</si>
  <si>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</si>
  <si>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</si>
  <si>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</si>
  <si>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</si>
  <si>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</si>
  <si>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</si>
  <si>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</si>
  <si>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</si>
  <si>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</si>
  <si>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</si>
  <si>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</si>
  <si>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</si>
  <si>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</si>
  <si>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</si>
  <si>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</si>
  <si>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</si>
  <si>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</si>
  <si>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</si>
  <si>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</si>
  <si>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</si>
  <si>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</si>
  <si>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</si>
  <si>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</si>
  <si>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</si>
  <si>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</si>
  <si>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</si>
  <si>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</si>
  <si>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</si>
  <si>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</si>
  <si>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</si>
  <si>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</si>
  <si>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</si>
  <si>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</si>
  <si>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</si>
  <si>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</si>
  <si>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</si>
  <si>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</si>
  <si>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</si>
  <si>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</si>
  <si>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</si>
  <si>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</si>
  <si>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</si>
  <si>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</si>
  <si>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</si>
  <si>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</si>
  <si>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</si>
  <si>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</si>
  <si>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</si>
  <si>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</si>
  <si>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</si>
  <si>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</si>
  <si>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</si>
  <si>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</si>
  <si>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</si>
  <si>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</si>
  <si>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</si>
  <si>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</si>
  <si>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</si>
  <si>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</si>
  <si>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</si>
  <si>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</si>
  <si>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</si>
  <si>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</si>
  <si>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</si>
  <si>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</si>
  <si>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</si>
  <si>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</si>
  <si>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</si>
  <si>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</si>
  <si>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</si>
  <si>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</si>
  <si>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</si>
  <si>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</si>
  <si>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</si>
  <si>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</si>
  <si>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</si>
  <si>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</si>
  <si>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</si>
  <si>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</si>
  <si>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</si>
  <si>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</si>
  <si>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</si>
  <si>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</si>
  <si>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</si>
  <si>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</si>
  <si>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</si>
  <si>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</si>
  <si>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</si>
  <si>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</si>
  <si>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</si>
  <si>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</si>
  <si>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</si>
  <si>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</si>
  <si>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</si>
  <si>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</si>
  <si>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</si>
  <si>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</si>
  <si>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</si>
  <si>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</si>
  <si>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</si>
  <si>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</si>
  <si>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</si>
  <si>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</si>
  <si>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</si>
  <si>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</si>
  <si>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</si>
  <si>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</si>
  <si>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</si>
  <si>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</si>
  <si>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</si>
  <si>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</si>
  <si>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</si>
  <si>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</si>
  <si>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</si>
  <si>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</si>
  <si>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</si>
  <si>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</si>
  <si>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</si>
  <si>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</si>
  <si>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</si>
  <si>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</si>
  <si>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</si>
  <si>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</si>
  <si>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</si>
  <si>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</si>
  <si>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</si>
  <si>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</si>
  <si>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</si>
  <si>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</si>
  <si>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</si>
  <si>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</si>
  <si>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</si>
  <si>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</si>
  <si>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</si>
  <si>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</si>
  <si>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</si>
  <si>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</si>
  <si>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</si>
  <si>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</si>
  <si>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</si>
  <si>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</si>
  <si>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</si>
  <si>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</si>
  <si>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</si>
  <si>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</si>
  <si>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</si>
  <si>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</si>
  <si>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</si>
  <si>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</si>
  <si>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</si>
  <si>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</si>
  <si>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</si>
  <si>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</si>
  <si>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</si>
  <si>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</si>
  <si>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</si>
  <si>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</si>
  <si>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</si>
  <si>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</si>
  <si>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</si>
  <si>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</si>
  <si>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</si>
  <si>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</si>
  <si>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</si>
  <si>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</si>
  <si>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</si>
  <si>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</si>
  <si>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</si>
  <si>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</si>
  <si>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</si>
  <si>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</si>
  <si>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</si>
  <si>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</si>
  <si>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</si>
  <si>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</si>
  <si>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</si>
  <si>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</si>
  <si>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</si>
  <si>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</si>
  <si>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</si>
  <si>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</si>
  <si>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</si>
  <si>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</si>
  <si>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</si>
  <si>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</si>
  <si>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</si>
  <si>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</si>
  <si>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</si>
  <si>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</si>
  <si>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</si>
  <si>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</si>
  <si>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</si>
  <si>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</si>
  <si>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</si>
  <si>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</si>
  <si>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</si>
  <si>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</si>
  <si>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</si>
  <si>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</si>
  <si>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</si>
  <si>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</si>
  <si>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</si>
  <si>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</si>
  <si>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</si>
  <si>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</si>
  <si>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</si>
  <si>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</si>
  <si>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</si>
  <si>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</si>
  <si>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</si>
  <si>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</si>
  <si>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</si>
  <si>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</si>
  <si>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</si>
  <si>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</si>
  <si>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</si>
  <si>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</si>
  <si>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</si>
  <si>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</si>
  <si>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</si>
  <si>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</si>
  <si>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</si>
  <si>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</si>
  <si>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</si>
  <si>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</si>
  <si>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</si>
  <si>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</si>
  <si>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</si>
  <si>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</si>
  <si>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</si>
  <si>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</si>
  <si>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</si>
  <si>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</si>
  <si>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</si>
  <si>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</si>
  <si>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</si>
  <si>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</si>
  <si>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</si>
  <si>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</si>
  <si>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</si>
  <si>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</si>
  <si>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</si>
  <si>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</si>
  <si>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</si>
  <si>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</si>
  <si>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</si>
  <si>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</si>
  <si>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</si>
  <si>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</si>
  <si>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</si>
  <si>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</si>
  <si>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</si>
  <si>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</si>
  <si>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</si>
  <si>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</si>
  <si>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</si>
  <si>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</si>
  <si>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</si>
  <si>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</si>
  <si>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</si>
  <si>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</si>
  <si>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</si>
  <si>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</si>
  <si>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</si>
  <si>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</si>
  <si>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</si>
  <si>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</si>
  <si>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</si>
  <si>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</si>
  <si>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</si>
  <si>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</si>
  <si>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</si>
  <si>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</si>
  <si>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</si>
  <si>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</si>
  <si>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</si>
  <si>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</si>
  <si>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</si>
  <si>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</si>
  <si>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</si>
  <si>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</si>
  <si>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</si>
  <si>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</si>
  <si>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</si>
  <si>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</si>
  <si>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</si>
  <si>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</si>
  <si>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</si>
  <si>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</si>
  <si>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</si>
  <si>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</si>
  <si>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</si>
  <si>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</si>
  <si>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</si>
  <si>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</si>
  <si>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</si>
  <si>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</si>
  <si>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</si>
  <si>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</si>
  <si>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</si>
  <si>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</si>
  <si>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</si>
  <si>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</si>
  <si>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</si>
  <si>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</si>
  <si>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</si>
  <si>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</si>
  <si>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</si>
  <si>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</si>
  <si>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</si>
  <si>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</si>
  <si>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</si>
  <si>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</si>
  <si>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</si>
  <si>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</si>
  <si>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</si>
  <si>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</si>
  <si>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</si>
  <si>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</si>
  <si>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</si>
  <si>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</si>
  <si>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</si>
  <si>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</si>
  <si>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</si>
  <si>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</si>
  <si>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</si>
  <si>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</si>
  <si>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</si>
  <si>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</si>
  <si>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</si>
  <si>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</si>
  <si>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</si>
  <si>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</si>
  <si>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</si>
  <si>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</si>
  <si>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</si>
  <si>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</si>
  <si>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</si>
  <si>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</si>
  <si>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</si>
  <si>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</si>
  <si>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</si>
  <si>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</si>
  <si>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</si>
  <si>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</si>
  <si>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</si>
  <si>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</si>
  <si>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</si>
  <si>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</si>
  <si>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</si>
  <si>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</si>
  <si>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</si>
  <si>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</si>
  <si>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</si>
  <si>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</si>
  <si>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</si>
  <si>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</si>
  <si>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</si>
  <si>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</si>
  <si>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</si>
  <si>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</si>
  <si>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</si>
  <si>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</si>
  <si>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</si>
  <si>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</si>
  <si>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</si>
  <si>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</si>
  <si>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</si>
  <si>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</si>
  <si>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</si>
  <si>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</si>
  <si>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</si>
  <si>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</si>
  <si>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</si>
  <si>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</si>
  <si>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</si>
  <si>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</si>
  <si>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</si>
  <si>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</si>
  <si>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</si>
  <si>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</si>
  <si>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</si>
  <si>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</si>
  <si>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</si>
  <si>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</si>
  <si>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</si>
  <si>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</si>
  <si>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</si>
  <si>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</si>
  <si>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</si>
  <si>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</si>
  <si>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</si>
  <si>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</si>
  <si>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</si>
  <si>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</si>
  <si>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</si>
  <si>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</si>
  <si>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</si>
  <si>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</si>
  <si>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</si>
  <si>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</si>
  <si>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</si>
  <si>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</si>
  <si>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</si>
  <si>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</si>
  <si>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環境省</t>
  </si>
  <si>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</si>
  <si>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</si>
  <si>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</si>
  <si>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</si>
  <si>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</si>
  <si>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</si>
  <si>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</si>
  <si>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経済産業省</t>
  </si>
  <si>
    <t>ストックホルム条約（POPs条約）拠出金（義務的拠出金）</t>
    <rPh sb="7" eb="9">
      <t>ジョウヤク</t>
    </rPh>
    <rPh sb="14" eb="16">
      <t>ジョウヤク</t>
    </rPh>
    <rPh sb="17" eb="19">
      <t>キョシュツ</t>
    </rPh>
    <rPh sb="19" eb="20">
      <t>キン</t>
    </rPh>
    <rPh sb="21" eb="24">
      <t>ギムテキ</t>
    </rPh>
    <rPh sb="24" eb="27">
      <t>キョシュツキン</t>
    </rPh>
    <phoneticPr fontId="5"/>
  </si>
  <si>
    <t>ストックホルム条約第１９条第４項及び第１回締約国会議決定</t>
    <phoneticPr fontId="5"/>
  </si>
  <si>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当を実施している。本事情を通じて、我が国の方針を反映させつつ、POPｓの製造及び使用の規制等についての基準設定等に効果的に取り組んでいる。</t>
    <rPh sb="0" eb="2">
      <t>ホンケン</t>
    </rPh>
    <rPh sb="2" eb="4">
      <t>ジギョウ</t>
    </rPh>
    <rPh sb="5" eb="7">
      <t>ジョウヤク</t>
    </rPh>
    <rPh sb="7" eb="9">
      <t>ジム</t>
    </rPh>
    <rPh sb="9" eb="10">
      <t>キョク</t>
    </rPh>
    <rPh sb="11" eb="13">
      <t>カツドウ</t>
    </rPh>
    <rPh sb="14" eb="16">
      <t>シエン</t>
    </rPh>
    <rPh sb="21" eb="23">
      <t>キキン</t>
    </rPh>
    <rPh sb="24" eb="26">
      <t>キョシュツ</t>
    </rPh>
    <rPh sb="28" eb="31">
      <t>ギムテキ</t>
    </rPh>
    <rPh sb="31" eb="34">
      <t>キョシュツキン</t>
    </rPh>
    <rPh sb="38" eb="39">
      <t>ゼン</t>
    </rPh>
    <rPh sb="39" eb="41">
      <t>テイヤク</t>
    </rPh>
    <rPh sb="41" eb="42">
      <t>コク</t>
    </rPh>
    <rPh sb="43" eb="45">
      <t>コクレン</t>
    </rPh>
    <rPh sb="45" eb="47">
      <t>ブンタン</t>
    </rPh>
    <rPh sb="47" eb="48">
      <t>リツ</t>
    </rPh>
    <rPh sb="49" eb="50">
      <t>モト</t>
    </rPh>
    <rPh sb="53" eb="55">
      <t>サンシュツ</t>
    </rPh>
    <rPh sb="58" eb="60">
      <t>キョシュツ</t>
    </rPh>
    <rPh sb="60" eb="61">
      <t>リツ</t>
    </rPh>
    <rPh sb="62" eb="63">
      <t>オウ</t>
    </rPh>
    <rPh sb="65" eb="66">
      <t>ガク</t>
    </rPh>
    <rPh sb="67" eb="69">
      <t>キョシュツ</t>
    </rPh>
    <rPh sb="74" eb="75">
      <t>ドウ</t>
    </rPh>
    <rPh sb="75" eb="78">
      <t>ジムキョク</t>
    </rPh>
    <rPh sb="79" eb="80">
      <t>オモ</t>
    </rPh>
    <rPh sb="82" eb="84">
      <t>テイヤク</t>
    </rPh>
    <rPh sb="84" eb="85">
      <t>コク</t>
    </rPh>
    <rPh sb="85" eb="87">
      <t>カイギ</t>
    </rPh>
    <rPh sb="92" eb="93">
      <t>オヨ</t>
    </rPh>
    <rPh sb="94" eb="96">
      <t>ホジョ</t>
    </rPh>
    <rPh sb="96" eb="98">
      <t>キカン</t>
    </rPh>
    <rPh sb="98" eb="100">
      <t>カイゴウ</t>
    </rPh>
    <rPh sb="101" eb="103">
      <t>ジュンビ</t>
    </rPh>
    <rPh sb="103" eb="104">
      <t>ナラ</t>
    </rPh>
    <rPh sb="106" eb="108">
      <t>エキム</t>
    </rPh>
    <rPh sb="109" eb="111">
      <t>テイキョウ</t>
    </rPh>
    <rPh sb="113" eb="115">
      <t>テイヤク</t>
    </rPh>
    <rPh sb="115" eb="116">
      <t>コク</t>
    </rPh>
    <rPh sb="117" eb="118">
      <t>ホン</t>
    </rPh>
    <rPh sb="118" eb="120">
      <t>ジョウヤク</t>
    </rPh>
    <rPh sb="120" eb="122">
      <t>スイコウ</t>
    </rPh>
    <rPh sb="123" eb="125">
      <t>ヒツヨウ</t>
    </rPh>
    <rPh sb="126" eb="128">
      <t>シエン</t>
    </rPh>
    <rPh sb="129" eb="131">
      <t>テイキョウ</t>
    </rPh>
    <rPh sb="136" eb="138">
      <t>カンケイ</t>
    </rPh>
    <rPh sb="138" eb="140">
      <t>コクサイ</t>
    </rPh>
    <rPh sb="140" eb="142">
      <t>キカン</t>
    </rPh>
    <rPh sb="143" eb="145">
      <t>ダンタイ</t>
    </rPh>
    <rPh sb="146" eb="149">
      <t>ジムキョク</t>
    </rPh>
    <rPh sb="151" eb="153">
      <t>チョウセイ</t>
    </rPh>
    <rPh sb="155" eb="156">
      <t>カク</t>
    </rPh>
    <rPh sb="156" eb="158">
      <t>テイヤク</t>
    </rPh>
    <rPh sb="158" eb="159">
      <t>コク</t>
    </rPh>
    <rPh sb="161" eb="163">
      <t>ジュヨウ</t>
    </rPh>
    <rPh sb="165" eb="167">
      <t>ジョウホウ</t>
    </rPh>
    <rPh sb="167" eb="168">
      <t>オヨ</t>
    </rPh>
    <rPh sb="172" eb="174">
      <t>ニュウシュ</t>
    </rPh>
    <rPh sb="174" eb="176">
      <t>カノウ</t>
    </rPh>
    <rPh sb="177" eb="179">
      <t>ジョウホウ</t>
    </rPh>
    <rPh sb="180" eb="181">
      <t>モト</t>
    </rPh>
    <rPh sb="183" eb="185">
      <t>テイキ</t>
    </rPh>
    <rPh sb="185" eb="188">
      <t>ホウコクショ</t>
    </rPh>
    <rPh sb="189" eb="191">
      <t>サクセイ</t>
    </rPh>
    <rPh sb="191" eb="192">
      <t>オヨ</t>
    </rPh>
    <rPh sb="193" eb="195">
      <t>テイキョウ</t>
    </rPh>
    <rPh sb="197" eb="198">
      <t>ホン</t>
    </rPh>
    <rPh sb="198" eb="200">
      <t>ジョウヤク</t>
    </rPh>
    <rPh sb="201" eb="202">
      <t>サダ</t>
    </rPh>
    <rPh sb="204" eb="207">
      <t>ジムキョク</t>
    </rPh>
    <rPh sb="208" eb="210">
      <t>ニンム</t>
    </rPh>
    <rPh sb="210" eb="211">
      <t>オヨ</t>
    </rPh>
    <rPh sb="216" eb="218">
      <t>ケッテイ</t>
    </rPh>
    <rPh sb="220" eb="222">
      <t>ニンム</t>
    </rPh>
    <rPh sb="223" eb="225">
      <t>スイコウ</t>
    </rPh>
    <rPh sb="225" eb="226">
      <t>トウ</t>
    </rPh>
    <rPh sb="227" eb="229">
      <t>ジッシ</t>
    </rPh>
    <rPh sb="234" eb="235">
      <t>ホン</t>
    </rPh>
    <rPh sb="235" eb="237">
      <t>ジジョウ</t>
    </rPh>
    <rPh sb="238" eb="239">
      <t>ツウ</t>
    </rPh>
    <rPh sb="242" eb="243">
      <t>ワ</t>
    </rPh>
    <rPh sb="244" eb="245">
      <t>クニ</t>
    </rPh>
    <rPh sb="246" eb="248">
      <t>ホウシン</t>
    </rPh>
    <rPh sb="249" eb="251">
      <t>ハンエイ</t>
    </rPh>
    <rPh sb="261" eb="263">
      <t>セイゾウ</t>
    </rPh>
    <rPh sb="263" eb="264">
      <t>オヨ</t>
    </rPh>
    <rPh sb="265" eb="267">
      <t>シヨウ</t>
    </rPh>
    <rPh sb="268" eb="270">
      <t>キセイ</t>
    </rPh>
    <rPh sb="270" eb="271">
      <t>トウ</t>
    </rPh>
    <rPh sb="276" eb="278">
      <t>キジュン</t>
    </rPh>
    <rPh sb="278" eb="280">
      <t>セッテイ</t>
    </rPh>
    <rPh sb="280" eb="281">
      <t>トウ</t>
    </rPh>
    <rPh sb="282" eb="285">
      <t>コウカテキ</t>
    </rPh>
    <rPh sb="286" eb="287">
      <t>ト</t>
    </rPh>
    <rPh sb="288" eb="289">
      <t>ク</t>
    </rPh>
    <phoneticPr fontId="5"/>
  </si>
  <si>
    <t>ストックホルム条約拠出金</t>
    <phoneticPr fontId="5"/>
  </si>
  <si>
    <t>46/132</t>
    <phoneticPr fontId="5"/>
  </si>
  <si>
    <t>41/142</t>
    <phoneticPr fontId="5"/>
  </si>
  <si>
    <t>POPsの悪影響からの人の健康及び環境の保護は国民の生活に密接に関係している。</t>
    <rPh sb="5" eb="8">
      <t>アクエイキョウ</t>
    </rPh>
    <rPh sb="11" eb="12">
      <t>ヒト</t>
    </rPh>
    <rPh sb="13" eb="15">
      <t>ケンコウ</t>
    </rPh>
    <rPh sb="15" eb="16">
      <t>オヨ</t>
    </rPh>
    <rPh sb="17" eb="19">
      <t>カンキョウ</t>
    </rPh>
    <rPh sb="20" eb="22">
      <t>ホゴ</t>
    </rPh>
    <rPh sb="23" eb="25">
      <t>コクミン</t>
    </rPh>
    <rPh sb="26" eb="28">
      <t>セイカツ</t>
    </rPh>
    <rPh sb="29" eb="31">
      <t>ミッセツ</t>
    </rPh>
    <rPh sb="32" eb="34">
      <t>カンケイ</t>
    </rPh>
    <phoneticPr fontId="5"/>
  </si>
  <si>
    <t>POPｓの悪影響から人の健康及び環境の保護を含む地球環境問題への対応は、我が国外交の優先課題。</t>
    <rPh sb="5" eb="8">
      <t>アクエイキョウ</t>
    </rPh>
    <rPh sb="10" eb="11">
      <t>ヒト</t>
    </rPh>
    <rPh sb="12" eb="14">
      <t>ケンコウ</t>
    </rPh>
    <rPh sb="14" eb="15">
      <t>オヨ</t>
    </rPh>
    <rPh sb="16" eb="18">
      <t>カンキョウ</t>
    </rPh>
    <rPh sb="19" eb="21">
      <t>ホゴ</t>
    </rPh>
    <rPh sb="22" eb="23">
      <t>フク</t>
    </rPh>
    <rPh sb="24" eb="26">
      <t>チキュウ</t>
    </rPh>
    <rPh sb="26" eb="28">
      <t>カンキョウ</t>
    </rPh>
    <rPh sb="28" eb="30">
      <t>モンダイ</t>
    </rPh>
    <rPh sb="32" eb="34">
      <t>タイオウ</t>
    </rPh>
    <rPh sb="36" eb="37">
      <t>ワ</t>
    </rPh>
    <rPh sb="38" eb="39">
      <t>クニ</t>
    </rPh>
    <rPh sb="39" eb="41">
      <t>ガイコウ</t>
    </rPh>
    <rPh sb="42" eb="44">
      <t>ユウセン</t>
    </rPh>
    <rPh sb="44" eb="46">
      <t>カダイ</t>
    </rPh>
    <phoneticPr fontId="5"/>
  </si>
  <si>
    <t>ロッテルダム条約、バーゼル条約との連携が強化され、事務局機能の統合や共同活動等を通じ、コスト削減や効率化に向けた工夫が行われている。</t>
    <rPh sb="6" eb="8">
      <t>ジョウヤク</t>
    </rPh>
    <rPh sb="13" eb="15">
      <t>ジョウヤク</t>
    </rPh>
    <rPh sb="17" eb="19">
      <t>レンケイ</t>
    </rPh>
    <rPh sb="20" eb="22">
      <t>キョウカ</t>
    </rPh>
    <rPh sb="25" eb="27">
      <t>ジム</t>
    </rPh>
    <rPh sb="27" eb="28">
      <t>キョク</t>
    </rPh>
    <rPh sb="28" eb="30">
      <t>キノウ</t>
    </rPh>
    <rPh sb="31" eb="33">
      <t>トウゴウ</t>
    </rPh>
    <rPh sb="34" eb="36">
      <t>キョウドウ</t>
    </rPh>
    <rPh sb="36" eb="38">
      <t>カツドウ</t>
    </rPh>
    <rPh sb="38" eb="39">
      <t>トウ</t>
    </rPh>
    <rPh sb="40" eb="41">
      <t>ツウ</t>
    </rPh>
    <rPh sb="46" eb="48">
      <t>サクゲン</t>
    </rPh>
    <rPh sb="49" eb="52">
      <t>コウリツカ</t>
    </rPh>
    <rPh sb="53" eb="54">
      <t>ム</t>
    </rPh>
    <rPh sb="56" eb="58">
      <t>クフウ</t>
    </rPh>
    <rPh sb="59" eb="60">
      <t>オコナ</t>
    </rPh>
    <phoneticPr fontId="5"/>
  </si>
  <si>
    <t>POPｓの放出の削減または廃絶のための措置に関するガイドライン等、成果物は十分に活用されている。</t>
    <rPh sb="5" eb="7">
      <t>ホウシュツ</t>
    </rPh>
    <rPh sb="8" eb="10">
      <t>サクゲン</t>
    </rPh>
    <rPh sb="13" eb="15">
      <t>ハイゼツ</t>
    </rPh>
    <rPh sb="19" eb="21">
      <t>ソチ</t>
    </rPh>
    <rPh sb="22" eb="23">
      <t>カン</t>
    </rPh>
    <rPh sb="31" eb="32">
      <t>トウ</t>
    </rPh>
    <rPh sb="33" eb="36">
      <t>セイカブツ</t>
    </rPh>
    <rPh sb="37" eb="39">
      <t>ジュウブン</t>
    </rPh>
    <rPh sb="40" eb="42">
      <t>カツヨウ</t>
    </rPh>
    <phoneticPr fontId="5"/>
  </si>
  <si>
    <t>ストックホルム条約事務局経費分担金</t>
    <rPh sb="7" eb="9">
      <t>ジョウヤク</t>
    </rPh>
    <rPh sb="9" eb="12">
      <t>ジムキョク</t>
    </rPh>
    <rPh sb="12" eb="14">
      <t>ケイヒ</t>
    </rPh>
    <rPh sb="14" eb="17">
      <t>ブンタンキン</t>
    </rPh>
    <phoneticPr fontId="5"/>
  </si>
  <si>
    <t>国際分担金等経費</t>
    <rPh sb="0" eb="2">
      <t>コクサイ</t>
    </rPh>
    <rPh sb="2" eb="4">
      <t>ブンタン</t>
    </rPh>
    <rPh sb="4" eb="5">
      <t>キン</t>
    </rPh>
    <rPh sb="5" eb="6">
      <t>トウ</t>
    </rPh>
    <rPh sb="6" eb="8">
      <t>ケイヒ</t>
    </rPh>
    <phoneticPr fontId="5"/>
  </si>
  <si>
    <t>（１）ストックホルム条約は、バーゼル条約及びロッテルダ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rPh sb="10" eb="12">
      <t>ジョウヤク</t>
    </rPh>
    <rPh sb="18" eb="20">
      <t>ジョウヤク</t>
    </rPh>
    <rPh sb="20" eb="21">
      <t>オヨ</t>
    </rPh>
    <rPh sb="28" eb="30">
      <t>ジョウヤク</t>
    </rPh>
    <rPh sb="32" eb="34">
      <t>キョウリョク</t>
    </rPh>
    <rPh sb="34" eb="35">
      <t>オヨ</t>
    </rPh>
    <rPh sb="36" eb="38">
      <t>レンケイ</t>
    </rPh>
    <rPh sb="44" eb="46">
      <t>シンテン</t>
    </rPh>
    <rPh sb="55" eb="56">
      <t>ネン</t>
    </rPh>
    <rPh sb="57" eb="58">
      <t>ガツ</t>
    </rPh>
    <rPh sb="59" eb="60">
      <t>３</t>
    </rPh>
    <rPh sb="60" eb="62">
      <t>ジョウヤク</t>
    </rPh>
    <rPh sb="62" eb="64">
      <t>キョウドウ</t>
    </rPh>
    <rPh sb="64" eb="67">
      <t>ジムキョク</t>
    </rPh>
    <rPh sb="68" eb="70">
      <t>ホッソク</t>
    </rPh>
    <rPh sb="71" eb="74">
      <t>ジムキョク</t>
    </rPh>
    <rPh sb="74" eb="76">
      <t>ウンエイ</t>
    </rPh>
    <rPh sb="76" eb="78">
      <t>ケイヒ</t>
    </rPh>
    <rPh sb="81" eb="83">
      <t>コウモク</t>
    </rPh>
    <rPh sb="89" eb="90">
      <t>ネン</t>
    </rPh>
    <rPh sb="95" eb="96">
      <t>ネン</t>
    </rPh>
    <rPh sb="97" eb="99">
      <t>キカン</t>
    </rPh>
    <rPh sb="106" eb="107">
      <t>マン</t>
    </rPh>
    <rPh sb="109" eb="111">
      <t>イジョウ</t>
    </rPh>
    <rPh sb="112" eb="114">
      <t>オオハバ</t>
    </rPh>
    <rPh sb="115" eb="117">
      <t>ケイヒ</t>
    </rPh>
    <rPh sb="117" eb="119">
      <t>セツゲン</t>
    </rPh>
    <rPh sb="120" eb="122">
      <t>ジツゲン</t>
    </rPh>
    <rPh sb="129" eb="130">
      <t>ダイ</t>
    </rPh>
    <rPh sb="131" eb="132">
      <t>カイ</t>
    </rPh>
    <rPh sb="132" eb="134">
      <t>テイヤク</t>
    </rPh>
    <rPh sb="134" eb="135">
      <t>コク</t>
    </rPh>
    <rPh sb="135" eb="137">
      <t>カイギ</t>
    </rPh>
    <rPh sb="142" eb="143">
      <t>ネン</t>
    </rPh>
    <rPh sb="144" eb="145">
      <t>ガツ</t>
    </rPh>
    <rPh sb="147" eb="148">
      <t>ガツ</t>
    </rPh>
    <rPh sb="157" eb="158">
      <t>ネン</t>
    </rPh>
    <rPh sb="158" eb="159">
      <t>オヨ</t>
    </rPh>
    <rPh sb="164" eb="165">
      <t>ネン</t>
    </rPh>
    <rPh sb="166" eb="168">
      <t>ヨサン</t>
    </rPh>
    <rPh sb="168" eb="170">
      <t>シンギ</t>
    </rPh>
    <rPh sb="171" eb="172">
      <t>オコナ</t>
    </rPh>
    <rPh sb="175" eb="178">
      <t>ハイキブツ</t>
    </rPh>
    <rPh sb="179" eb="181">
      <t>カガク</t>
    </rPh>
    <rPh sb="181" eb="183">
      <t>ブッシツ</t>
    </rPh>
    <rPh sb="183" eb="185">
      <t>カンケイ</t>
    </rPh>
    <rPh sb="205" eb="206">
      <t>サン</t>
    </rPh>
    <rPh sb="206" eb="208">
      <t>ジョウヤク</t>
    </rPh>
    <rPh sb="208" eb="210">
      <t>ゼンタイ</t>
    </rPh>
    <rPh sb="211" eb="212">
      <t>タイ</t>
    </rPh>
    <rPh sb="212" eb="214">
      <t>ゼンキ</t>
    </rPh>
    <rPh sb="214" eb="215">
      <t>ヒ</t>
    </rPh>
    <rPh sb="221" eb="223">
      <t>ヨサン</t>
    </rPh>
    <rPh sb="223" eb="224">
      <t>アン</t>
    </rPh>
    <rPh sb="225" eb="228">
      <t>ジムキョク</t>
    </rPh>
    <rPh sb="230" eb="232">
      <t>テイアン</t>
    </rPh>
    <rPh sb="239" eb="240">
      <t>ワ</t>
    </rPh>
    <rPh sb="241" eb="242">
      <t>クニ</t>
    </rPh>
    <rPh sb="245" eb="248">
      <t>ジムキョク</t>
    </rPh>
    <rPh sb="248" eb="250">
      <t>イジ</t>
    </rPh>
    <rPh sb="250" eb="251">
      <t>ヒ</t>
    </rPh>
    <rPh sb="251" eb="252">
      <t>トウ</t>
    </rPh>
    <rPh sb="253" eb="255">
      <t>サクゲン</t>
    </rPh>
    <rPh sb="256" eb="257">
      <t>モト</t>
    </rPh>
    <rPh sb="259" eb="261">
      <t>ケッカ</t>
    </rPh>
    <rPh sb="262" eb="264">
      <t>ゼンキ</t>
    </rPh>
    <rPh sb="264" eb="265">
      <t>ヒ</t>
    </rPh>
    <rPh sb="265" eb="266">
      <t>ヤク</t>
    </rPh>
    <rPh sb="270" eb="271">
      <t>ゾウ</t>
    </rPh>
    <rPh sb="272" eb="274">
      <t>ヨサン</t>
    </rPh>
    <rPh sb="274" eb="275">
      <t>アン</t>
    </rPh>
    <rPh sb="276" eb="278">
      <t>ゴウイ</t>
    </rPh>
    <phoneticPr fontId="5"/>
  </si>
  <si>
    <t>拠出金</t>
    <phoneticPr fontId="5"/>
  </si>
  <si>
    <t>条約の実施・運用に係る業務の実施</t>
    <phoneticPr fontId="5"/>
  </si>
  <si>
    <t>ストックホルム条約事務局</t>
    <phoneticPr fontId="5"/>
  </si>
  <si>
    <t>-</t>
    <phoneticPr fontId="5"/>
  </si>
  <si>
    <t>条約の実施・運用に係る業務の実施</t>
    <phoneticPr fontId="5"/>
  </si>
  <si>
    <t>47</t>
    <phoneticPr fontId="5"/>
  </si>
  <si>
    <t>38</t>
    <phoneticPr fontId="5"/>
  </si>
  <si>
    <t>62</t>
    <phoneticPr fontId="5"/>
  </si>
  <si>
    <t>221</t>
    <phoneticPr fontId="5"/>
  </si>
  <si>
    <t>216</t>
    <phoneticPr fontId="5"/>
  </si>
  <si>
    <t>217</t>
    <phoneticPr fontId="5"/>
  </si>
  <si>
    <t>259</t>
    <phoneticPr fontId="5"/>
  </si>
  <si>
    <t>265</t>
    <phoneticPr fontId="5"/>
  </si>
  <si>
    <t>300</t>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</si>
  <si>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</si>
  <si>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</si>
  <si>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</si>
  <si>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環境省は国内環境保全を所管する観点から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7">
      <t>キョウドウ</t>
    </rPh>
    <rPh sb="27" eb="29">
      <t>フタン</t>
    </rPh>
    <rPh sb="34" eb="36">
      <t>ブンタン</t>
    </rPh>
    <rPh sb="36" eb="38">
      <t>ワリアイ</t>
    </rPh>
    <rPh sb="40" eb="43">
      <t>ガイムショウ</t>
    </rPh>
    <rPh sb="45" eb="47">
      <t>ケイザイ</t>
    </rPh>
    <rPh sb="47" eb="50">
      <t>サンギョウショウ</t>
    </rPh>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rPh sb="87" eb="89">
      <t>カンテン</t>
    </rPh>
    <rPh sb="91" eb="93">
      <t>キョシュツ</t>
    </rPh>
    <rPh sb="95" eb="97">
      <t>イッポウ</t>
    </rPh>
    <rPh sb="98" eb="101">
      <t>ケイサンショウ</t>
    </rPh>
    <rPh sb="102" eb="104">
      <t>コクナイ</t>
    </rPh>
    <rPh sb="104" eb="106">
      <t>カンレン</t>
    </rPh>
    <rPh sb="106" eb="108">
      <t>ギョウカイ</t>
    </rPh>
    <rPh sb="109" eb="112">
      <t>カンキョウショウ</t>
    </rPh>
    <rPh sb="113" eb="115">
      <t>コクナイ</t>
    </rPh>
    <rPh sb="115" eb="117">
      <t>カンキョウ</t>
    </rPh>
    <rPh sb="117" eb="119">
      <t>ホゼン</t>
    </rPh>
    <rPh sb="120" eb="122">
      <t>ショカン</t>
    </rPh>
    <rPh sb="124" eb="126">
      <t>カンテン</t>
    </rPh>
    <rPh sb="128" eb="130">
      <t>キョシュツ</t>
    </rPh>
    <rPh sb="135" eb="138">
      <t>ショウチョウカン</t>
    </rPh>
    <rPh sb="139" eb="141">
      <t>ヤクワリ</t>
    </rPh>
    <rPh sb="141" eb="143">
      <t>ブンタン</t>
    </rPh>
    <rPh sb="144" eb="146">
      <t>テキセツ</t>
    </rPh>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</si>
  <si>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</si>
  <si>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</si>
  <si>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</si>
  <si>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</si>
  <si>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</si>
  <si>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t>
    <phoneticPr fontId="5"/>
  </si>
  <si>
    <t>-</t>
    <phoneticPr fontId="5"/>
  </si>
  <si>
    <t>ストックホルム条約第9回締約国会議決定数。中間目標はストックホルム条約化学物質審査委員会におけるWorking Document</t>
    <rPh sb="7" eb="9">
      <t>ジョウヤク</t>
    </rPh>
    <rPh sb="9" eb="10">
      <t>ダイ</t>
    </rPh>
    <rPh sb="11" eb="12">
      <t>カイ</t>
    </rPh>
    <rPh sb="12" eb="14">
      <t>テイヤク</t>
    </rPh>
    <rPh sb="14" eb="15">
      <t>コク</t>
    </rPh>
    <rPh sb="15" eb="17">
      <t>カイギ</t>
    </rPh>
    <rPh sb="17" eb="19">
      <t>ケッテイ</t>
    </rPh>
    <rPh sb="19" eb="20">
      <t>スウ</t>
    </rPh>
    <rPh sb="35" eb="37">
      <t>カガク</t>
    </rPh>
    <rPh sb="37" eb="39">
      <t>ブッシツ</t>
    </rPh>
    <rPh sb="39" eb="41">
      <t>シンサ</t>
    </rPh>
    <rPh sb="41" eb="44">
      <t>イインカイ</t>
    </rPh>
    <phoneticPr fontId="5"/>
  </si>
  <si>
    <t>人数</t>
    <rPh sb="0" eb="2">
      <t>ニンズウ</t>
    </rPh>
    <phoneticPr fontId="5"/>
  </si>
  <si>
    <t>本件事業により、ストックホルム条約の目的である、ダイオキシン類、PCB、DDT棟の残留性有機汚染物質（Persistent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の着実な実施が不可欠である。また、POPｓの製造及び仕様の規制等に関し、我が国の方針を反映させる上でも、本件事業は重要である。</t>
    <rPh sb="0" eb="2">
      <t>ホンケン</t>
    </rPh>
    <rPh sb="2" eb="4">
      <t>ジギョウ</t>
    </rPh>
    <rPh sb="15" eb="17">
      <t>ジョウヤク</t>
    </rPh>
    <rPh sb="18" eb="20">
      <t>モクテキ</t>
    </rPh>
    <rPh sb="30" eb="31">
      <t>ルイ</t>
    </rPh>
    <rPh sb="39" eb="40">
      <t>トウ</t>
    </rPh>
    <rPh sb="41" eb="43">
      <t>ザンリュウ</t>
    </rPh>
    <rPh sb="43" eb="44">
      <t>セイ</t>
    </rPh>
    <rPh sb="44" eb="46">
      <t>ユウキ</t>
    </rPh>
    <rPh sb="46" eb="48">
      <t>オセン</t>
    </rPh>
    <rPh sb="48" eb="50">
      <t>ブッシツ</t>
    </rPh>
    <rPh sb="87" eb="89">
      <t>ハイシュツ</t>
    </rPh>
    <rPh sb="90" eb="92">
      <t>サクゲン</t>
    </rPh>
    <rPh sb="93" eb="95">
      <t>ハイゼツ</t>
    </rPh>
    <rPh sb="100" eb="102">
      <t>シュダン</t>
    </rPh>
    <rPh sb="103" eb="104">
      <t>コウ</t>
    </rPh>
    <rPh sb="119" eb="122">
      <t>アクエイキョウ</t>
    </rPh>
    <rPh sb="125" eb="126">
      <t>ヒト</t>
    </rPh>
    <rPh sb="127" eb="129">
      <t>ケンコウ</t>
    </rPh>
    <rPh sb="130" eb="132">
      <t>カンキョウ</t>
    </rPh>
    <rPh sb="133" eb="135">
      <t>ホゴ</t>
    </rPh>
    <rPh sb="136" eb="138">
      <t>カノウ</t>
    </rPh>
    <rPh sb="148" eb="150">
      <t>ドクセイ</t>
    </rPh>
    <rPh sb="151" eb="152">
      <t>ツヨ</t>
    </rPh>
    <rPh sb="154" eb="157">
      <t>ザンリュウセイ</t>
    </rPh>
    <rPh sb="158" eb="160">
      <t>セイブツ</t>
    </rPh>
    <rPh sb="160" eb="162">
      <t>チクセキ</t>
    </rPh>
    <rPh sb="162" eb="163">
      <t>セイ</t>
    </rPh>
    <rPh sb="164" eb="167">
      <t>チョウキョリ</t>
    </rPh>
    <rPh sb="171" eb="173">
      <t>カンキョウ</t>
    </rPh>
    <rPh sb="177" eb="179">
      <t>イドウ</t>
    </rPh>
    <rPh sb="180" eb="183">
      <t>カノウセイ</t>
    </rPh>
    <rPh sb="184" eb="185">
      <t>ユウ</t>
    </rPh>
    <rPh sb="187" eb="189">
      <t>ブッシツ</t>
    </rPh>
    <rPh sb="193" eb="195">
      <t>チキュウ</t>
    </rPh>
    <rPh sb="195" eb="197">
      <t>カンキョウ</t>
    </rPh>
    <rPh sb="199" eb="201">
      <t>オセン</t>
    </rPh>
    <rPh sb="201" eb="203">
      <t>ボウシ</t>
    </rPh>
    <rPh sb="204" eb="206">
      <t>タッセイ</t>
    </rPh>
    <rPh sb="208" eb="209">
      <t>ウエ</t>
    </rPh>
    <rPh sb="210" eb="211">
      <t>ホン</t>
    </rPh>
    <rPh sb="211" eb="213">
      <t>ジョウヤク</t>
    </rPh>
    <rPh sb="214" eb="216">
      <t>チャクジツ</t>
    </rPh>
    <rPh sb="217" eb="219">
      <t>ジッシ</t>
    </rPh>
    <rPh sb="220" eb="223">
      <t>フカケツ</t>
    </rPh>
    <rPh sb="235" eb="237">
      <t>セイゾウ</t>
    </rPh>
    <rPh sb="237" eb="238">
      <t>オヨ</t>
    </rPh>
    <rPh sb="239" eb="241">
      <t>シヨウ</t>
    </rPh>
    <rPh sb="242" eb="244">
      <t>キセイ</t>
    </rPh>
    <rPh sb="244" eb="245">
      <t>トウ</t>
    </rPh>
    <rPh sb="246" eb="247">
      <t>カン</t>
    </rPh>
    <rPh sb="249" eb="250">
      <t>ワ</t>
    </rPh>
    <rPh sb="251" eb="252">
      <t>クニ</t>
    </rPh>
    <rPh sb="253" eb="255">
      <t>ホウシン</t>
    </rPh>
    <rPh sb="256" eb="258">
      <t>ハンエイ</t>
    </rPh>
    <rPh sb="261" eb="262">
      <t>ウエ</t>
    </rPh>
    <rPh sb="265" eb="267">
      <t>ホンケン</t>
    </rPh>
    <rPh sb="267" eb="269">
      <t>ジギョウ</t>
    </rPh>
    <rPh sb="270" eb="272">
      <t>ジュウヨウ</t>
    </rPh>
    <phoneticPr fontId="5"/>
  </si>
  <si>
    <t>外部有識者の点検対象外である。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</si>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</sst>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741</xdr:row>
      <xdr:rowOff>241300</xdr:rowOff>
    </xdr:from>
    <xdr:to>
      <xdr:col>40</xdr:col>
      <xdr:colOff>89483</xdr:colOff>
      <xdr:row>751</xdr:row>
      <xdr:rowOff>322082</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683000" y="35191700"/>
          <a:ext cx="3772483" cy="3624082"/>
          <a:chOff x="2165783" y="40674324"/>
          <a:chExt cx="4166183" cy="3636782"/>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41</a:t>
            </a:r>
            <a:r>
              <a:rPr kumimoji="1" lang="ja-JP" altLang="en-US" sz="1100" baseline="0"/>
              <a:t>百万</a:t>
            </a:r>
            <a:r>
              <a:rPr kumimoji="1" lang="ja-JP" altLang="en-US" sz="1100"/>
              <a:t>円</a:t>
            </a:r>
            <a:endParaRPr kumimoji="1" lang="en-US" altLang="ja-JP" sz="1100"/>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51936" y="4223015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65783" y="422873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41</a:t>
            </a:r>
            <a:r>
              <a:rPr kumimoji="1" lang="ja-JP" altLang="en-US" sz="1100"/>
              <a:t>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309</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593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519</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565</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594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633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595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46</v>
      </c>
      <c r="Q13" s="117"/>
      <c r="R13" s="117"/>
      <c r="S13" s="117"/>
      <c r="T13" s="117"/>
      <c r="U13" s="117"/>
      <c r="V13" s="118"/>
      <c r="W13" s="116">
        <v>42</v>
      </c>
      <c r="X13" s="117"/>
      <c r="Y13" s="117"/>
      <c r="Z13" s="117"/>
      <c r="AA13" s="117"/>
      <c r="AB13" s="117"/>
      <c r="AC13" s="118"/>
      <c r="AD13" s="116">
        <v>41</v>
      </c>
      <c r="AE13" s="117"/>
      <c r="AF13" s="117"/>
      <c r="AG13" s="117"/>
      <c r="AH13" s="117"/>
      <c r="AI13" s="117"/>
      <c r="AJ13" s="118"/>
      <c r="AK13" s="116">
        <v>37</v>
      </c>
      <c r="AL13" s="117"/>
      <c r="AM13" s="117"/>
      <c r="AN13" s="117"/>
      <c r="AO13" s="117"/>
      <c r="AP13" s="117"/>
      <c r="AQ13" s="118"/>
      <c r="AR13" s="113">
        <v>37</v>
      </c>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625</v>
      </c>
      <c r="Q14" s="117"/>
      <c r="R14" s="117"/>
      <c r="S14" s="117"/>
      <c r="T14" s="117"/>
      <c r="U14" s="117"/>
      <c r="V14" s="118"/>
      <c r="W14" s="116" t="s">
        <v>625</v>
      </c>
      <c r="X14" s="117"/>
      <c r="Y14" s="117"/>
      <c r="Z14" s="117"/>
      <c r="AA14" s="117"/>
      <c r="AB14" s="117"/>
      <c r="AC14" s="118"/>
      <c r="AD14" s="116" t="s">
        <v>625</v>
      </c>
      <c r="AE14" s="117"/>
      <c r="AF14" s="117"/>
      <c r="AG14" s="117"/>
      <c r="AH14" s="117"/>
      <c r="AI14" s="117"/>
      <c r="AJ14" s="118"/>
      <c r="AK14" s="116" t="s">
        <v>625</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625</v>
      </c>
      <c r="Q15" s="117"/>
      <c r="R15" s="117"/>
      <c r="S15" s="117"/>
      <c r="T15" s="117"/>
      <c r="U15" s="117"/>
      <c r="V15" s="118"/>
      <c r="W15" s="116" t="s">
        <v>625</v>
      </c>
      <c r="X15" s="117"/>
      <c r="Y15" s="117"/>
      <c r="Z15" s="117"/>
      <c r="AA15" s="117"/>
      <c r="AB15" s="117"/>
      <c r="AC15" s="118"/>
      <c r="AD15" s="116" t="s">
        <v>625</v>
      </c>
      <c r="AE15" s="117"/>
      <c r="AF15" s="117"/>
      <c r="AG15" s="117"/>
      <c r="AH15" s="117"/>
      <c r="AI15" s="117"/>
      <c r="AJ15" s="118"/>
      <c r="AK15" s="116" t="s">
        <v>625</v>
      </c>
      <c r="AL15" s="117"/>
      <c r="AM15" s="117"/>
      <c r="AN15" s="117"/>
      <c r="AO15" s="117"/>
      <c r="AP15" s="117"/>
      <c r="AQ15" s="118"/>
      <c r="AR15" s="116" t="s">
        <v>625</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625</v>
      </c>
      <c r="Q16" s="117"/>
      <c r="R16" s="117"/>
      <c r="S16" s="117"/>
      <c r="T16" s="117"/>
      <c r="U16" s="117"/>
      <c r="V16" s="118"/>
      <c r="W16" s="116" t="s">
        <v>625</v>
      </c>
      <c r="X16" s="117"/>
      <c r="Y16" s="117"/>
      <c r="Z16" s="117"/>
      <c r="AA16" s="117"/>
      <c r="AB16" s="117"/>
      <c r="AC16" s="118"/>
      <c r="AD16" s="116" t="s">
        <v>625</v>
      </c>
      <c r="AE16" s="117"/>
      <c r="AF16" s="117"/>
      <c r="AG16" s="117"/>
      <c r="AH16" s="117"/>
      <c r="AI16" s="117"/>
      <c r="AJ16" s="118"/>
      <c r="AK16" s="116" t="s">
        <v>625</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625</v>
      </c>
      <c r="Q17" s="117"/>
      <c r="R17" s="117"/>
      <c r="S17" s="117"/>
      <c r="T17" s="117"/>
      <c r="U17" s="117"/>
      <c r="V17" s="118"/>
      <c r="W17" s="116" t="s">
        <v>625</v>
      </c>
      <c r="X17" s="117"/>
      <c r="Y17" s="117"/>
      <c r="Z17" s="117"/>
      <c r="AA17" s="117"/>
      <c r="AB17" s="117"/>
      <c r="AC17" s="118"/>
      <c r="AD17" s="116" t="s">
        <v>625</v>
      </c>
      <c r="AE17" s="117"/>
      <c r="AF17" s="117"/>
      <c r="AG17" s="117"/>
      <c r="AH17" s="117"/>
      <c r="AI17" s="117"/>
      <c r="AJ17" s="118"/>
      <c r="AK17" s="116" t="s">
        <v>625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46</v>
      </c>
      <c r="Q18" s="123"/>
      <c r="R18" s="123"/>
      <c r="S18" s="123"/>
      <c r="T18" s="123"/>
      <c r="U18" s="123"/>
      <c r="V18" s="124"/>
      <c r="W18" s="122">
        <f>SUM(W13:AC17)</f>
        <v>42</v>
      </c>
      <c r="X18" s="123"/>
      <c r="Y18" s="123"/>
      <c r="Z18" s="123"/>
      <c r="AA18" s="123"/>
      <c r="AB18" s="123"/>
      <c r="AC18" s="124"/>
      <c r="AD18" s="122">
        <f>SUM(AD13:AJ17)</f>
        <v>41</v>
      </c>
      <c r="AE18" s="123"/>
      <c r="AF18" s="123"/>
      <c r="AG18" s="123"/>
      <c r="AH18" s="123"/>
      <c r="AI18" s="123"/>
      <c r="AJ18" s="124"/>
      <c r="AK18" s="122">
        <f>SUM(AK13:AQ17)</f>
        <v>37</v>
      </c>
      <c r="AL18" s="123"/>
      <c r="AM18" s="123"/>
      <c r="AN18" s="123"/>
      <c r="AO18" s="123"/>
      <c r="AP18" s="123"/>
      <c r="AQ18" s="124"/>
      <c r="AR18" s="122">
        <f>SUM(AR13:AX17)</f>
        <v>37</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46</v>
      </c>
      <c r="Q19" s="117"/>
      <c r="R19" s="117"/>
      <c r="S19" s="117"/>
      <c r="T19" s="117"/>
      <c r="U19" s="117"/>
      <c r="V19" s="118"/>
      <c r="W19" s="116">
        <v>42</v>
      </c>
      <c r="X19" s="117"/>
      <c r="Y19" s="117"/>
      <c r="Z19" s="117"/>
      <c r="AA19" s="117"/>
      <c r="AB19" s="117"/>
      <c r="AC19" s="118"/>
      <c r="AD19" s="116">
        <v>41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596</v>
      </c>
      <c r="H23" s="191"/>
      <c r="I23" s="191"/>
      <c r="J23" s="191"/>
      <c r="K23" s="191"/>
      <c r="L23" s="191"/>
      <c r="M23" s="191"/>
      <c r="N23" s="191"/>
      <c r="O23" s="192"/>
      <c r="P23" s="113">
        <v>37</v>
      </c>
      <c r="Q23" s="114"/>
      <c r="R23" s="114"/>
      <c r="S23" s="114"/>
      <c r="T23" s="114"/>
      <c r="U23" s="114"/>
      <c r="V23" s="115"/>
      <c r="W23" s="113">
        <v>37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37</v>
      </c>
      <c r="Q29" s="117"/>
      <c r="R29" s="117"/>
      <c r="S29" s="117"/>
      <c r="T29" s="117"/>
      <c r="U29" s="117"/>
      <c r="V29" s="118"/>
      <c r="W29" s="222">
        <f>AR13</f>
        <v>37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586</v>
      </c>
      <c r="H32" s="542"/>
      <c r="I32" s="542"/>
      <c r="J32" s="542"/>
      <c r="K32" s="542"/>
      <c r="L32" s="542"/>
      <c r="M32" s="542"/>
      <c r="N32" s="542"/>
      <c r="O32" s="543"/>
      <c r="P32" s="165" t="s">
        <v>587</v>
      </c>
      <c r="Q32" s="165"/>
      <c r="R32" s="165"/>
      <c r="S32" s="165"/>
      <c r="T32" s="165"/>
      <c r="U32" s="165"/>
      <c r="V32" s="165"/>
      <c r="W32" s="165"/>
      <c r="X32" s="236"/>
      <c r="Y32" s="342" t="s">
        <v>12</v>
      </c>
      <c r="Z32" s="550"/>
      <c r="AA32" s="551"/>
      <c r="AB32" s="552" t="s">
        <v>569</v>
      </c>
      <c r="AC32" s="552"/>
      <c r="AD32" s="552"/>
      <c r="AE32" s="368">
        <v>27</v>
      </c>
      <c r="AF32" s="369"/>
      <c r="AG32" s="369"/>
      <c r="AH32" s="369"/>
      <c r="AI32" s="368" t="s">
        <v>571</v>
      </c>
      <c r="AJ32" s="369"/>
      <c r="AK32" s="369"/>
      <c r="AL32" s="369"/>
      <c r="AM32" s="368">
        <v>27</v>
      </c>
      <c r="AN32" s="369"/>
      <c r="AO32" s="369"/>
      <c r="AP32" s="369"/>
      <c r="AQ32" s="119" t="s">
        <v>626</v>
      </c>
      <c r="AR32" s="120"/>
      <c r="AS32" s="120"/>
      <c r="AT32" s="121"/>
      <c r="AU32" s="369" t="s">
        <v>628</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8">
        <v>36</v>
      </c>
      <c r="AF33" s="369"/>
      <c r="AG33" s="369"/>
      <c r="AH33" s="369"/>
      <c r="AI33" s="368" t="s">
        <v>571</v>
      </c>
      <c r="AJ33" s="369"/>
      <c r="AK33" s="369"/>
      <c r="AL33" s="369"/>
      <c r="AM33" s="368">
        <v>33</v>
      </c>
      <c r="AN33" s="369"/>
      <c r="AO33" s="369"/>
      <c r="AP33" s="369"/>
      <c r="AQ33" s="119">
        <v>9</v>
      </c>
      <c r="AR33" s="120"/>
      <c r="AS33" s="120"/>
      <c r="AT33" s="121"/>
      <c r="AU33" s="369" t="s">
        <v>630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75</v>
      </c>
      <c r="AF34" s="369"/>
      <c r="AG34" s="369"/>
      <c r="AH34" s="369"/>
      <c r="AI34" s="368" t="s">
        <v>571</v>
      </c>
      <c r="AJ34" s="369"/>
      <c r="AK34" s="369"/>
      <c r="AL34" s="369"/>
      <c r="AM34" s="368">
        <v>81</v>
      </c>
      <c r="AN34" s="369"/>
      <c r="AO34" s="369"/>
      <c r="AP34" s="369"/>
      <c r="AQ34" s="119" t="s">
        <v>627</v>
      </c>
      <c r="AR34" s="120"/>
      <c r="AS34" s="120"/>
      <c r="AT34" s="121"/>
      <c r="AU34" s="369" t="s">
        <v>629</v>
      </c>
      <c r="AV34" s="369"/>
      <c r="AW34" s="369"/>
      <c r="AX34" s="371"/>
    </row>
    <row r="35" spans="1:50" ht="23.25" customHeight="1">
      <c r="A35" s="900" t="s">
        <v>386</v>
      </c>
      <c r="B35" s="901"/>
      <c r="C35" s="901"/>
      <c r="D35" s="901"/>
      <c r="E35" s="901"/>
      <c r="F35" s="902"/>
      <c r="G35" s="906" t="s">
        <v>631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625</v>
      </c>
      <c r="AV38" s="275"/>
      <c r="AW38" s="383" t="s">
        <v>181</v>
      </c>
      <c r="AX38" s="384"/>
    </row>
    <row r="39" spans="1:50" ht="23.25" customHeight="1">
      <c r="A39" s="516"/>
      <c r="B39" s="514"/>
      <c r="C39" s="514"/>
      <c r="D39" s="514"/>
      <c r="E39" s="514"/>
      <c r="F39" s="515"/>
      <c r="G39" s="541" t="s">
        <v>624</v>
      </c>
      <c r="H39" s="542"/>
      <c r="I39" s="542"/>
      <c r="J39" s="542"/>
      <c r="K39" s="542"/>
      <c r="L39" s="542"/>
      <c r="M39" s="542"/>
      <c r="N39" s="542"/>
      <c r="O39" s="543"/>
      <c r="P39" s="165" t="s">
        <v>621</v>
      </c>
      <c r="Q39" s="165"/>
      <c r="R39" s="165"/>
      <c r="S39" s="165"/>
      <c r="T39" s="165"/>
      <c r="U39" s="165"/>
      <c r="V39" s="165"/>
      <c r="W39" s="165"/>
      <c r="X39" s="236"/>
      <c r="Y39" s="342" t="s">
        <v>12</v>
      </c>
      <c r="Z39" s="550"/>
      <c r="AA39" s="551"/>
      <c r="AB39" s="552" t="s">
        <v>632</v>
      </c>
      <c r="AC39" s="552"/>
      <c r="AD39" s="552"/>
      <c r="AE39" s="368">
        <v>1</v>
      </c>
      <c r="AF39" s="369"/>
      <c r="AG39" s="369"/>
      <c r="AH39" s="369"/>
      <c r="AI39" s="368">
        <v>2</v>
      </c>
      <c r="AJ39" s="369"/>
      <c r="AK39" s="369"/>
      <c r="AL39" s="369"/>
      <c r="AM39" s="368">
        <v>3</v>
      </c>
      <c r="AN39" s="369"/>
      <c r="AO39" s="369"/>
      <c r="AP39" s="369"/>
      <c r="AQ39" s="119" t="s">
        <v>588</v>
      </c>
      <c r="AR39" s="120"/>
      <c r="AS39" s="120"/>
      <c r="AT39" s="121"/>
      <c r="AU39" s="369" t="s">
        <v>588</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632</v>
      </c>
      <c r="AC40" s="523"/>
      <c r="AD40" s="523"/>
      <c r="AE40" s="368">
        <v>1</v>
      </c>
      <c r="AF40" s="369"/>
      <c r="AG40" s="369"/>
      <c r="AH40" s="369"/>
      <c r="AI40" s="368">
        <v>1</v>
      </c>
      <c r="AJ40" s="369"/>
      <c r="AK40" s="369"/>
      <c r="AL40" s="369"/>
      <c r="AM40" s="368">
        <v>1</v>
      </c>
      <c r="AN40" s="369"/>
      <c r="AO40" s="369"/>
      <c r="AP40" s="369"/>
      <c r="AQ40" s="119">
        <v>1</v>
      </c>
      <c r="AR40" s="120"/>
      <c r="AS40" s="120"/>
      <c r="AT40" s="121"/>
      <c r="AU40" s="369" t="s">
        <v>588</v>
      </c>
      <c r="AV40" s="369"/>
      <c r="AW40" s="369"/>
      <c r="AX40" s="371"/>
    </row>
    <row r="41" spans="1:50" ht="77.25"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200</v>
      </c>
      <c r="AJ41" s="369"/>
      <c r="AK41" s="369"/>
      <c r="AL41" s="369"/>
      <c r="AM41" s="368">
        <v>300</v>
      </c>
      <c r="AN41" s="369"/>
      <c r="AO41" s="369"/>
      <c r="AP41" s="369"/>
      <c r="AQ41" s="119" t="s">
        <v>625</v>
      </c>
      <c r="AR41" s="120"/>
      <c r="AS41" s="120"/>
      <c r="AT41" s="121"/>
      <c r="AU41" s="369" t="s">
        <v>588</v>
      </c>
      <c r="AV41" s="369"/>
      <c r="AW41" s="369"/>
      <c r="AX41" s="371"/>
    </row>
    <row r="42" spans="1:50" ht="23.25" customHeight="1">
      <c r="A42" s="900" t="s">
        <v>386</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t="s">
        <v>573</v>
      </c>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574</v>
      </c>
      <c r="AC101" s="552"/>
      <c r="AD101" s="552"/>
      <c r="AE101" s="368">
        <v>132</v>
      </c>
      <c r="AF101" s="369"/>
      <c r="AG101" s="369"/>
      <c r="AH101" s="370"/>
      <c r="AI101" s="368" t="s">
        <v>571</v>
      </c>
      <c r="AJ101" s="369"/>
      <c r="AK101" s="369"/>
      <c r="AL101" s="370"/>
      <c r="AM101" s="368">
        <v>142</v>
      </c>
      <c r="AN101" s="369"/>
      <c r="AO101" s="369"/>
      <c r="AP101" s="370"/>
      <c r="AQ101" s="368" t="s">
        <v>588</v>
      </c>
      <c r="AR101" s="369"/>
      <c r="AS101" s="369"/>
      <c r="AT101" s="370"/>
      <c r="AU101" s="368" t="s">
        <v>588</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v>101</v>
      </c>
      <c r="AF102" s="362"/>
      <c r="AG102" s="362"/>
      <c r="AH102" s="362"/>
      <c r="AI102" s="362" t="s">
        <v>571</v>
      </c>
      <c r="AJ102" s="362"/>
      <c r="AK102" s="362"/>
      <c r="AL102" s="362"/>
      <c r="AM102" s="362" t="s">
        <v>622</v>
      </c>
      <c r="AN102" s="362"/>
      <c r="AO102" s="362"/>
      <c r="AP102" s="362"/>
      <c r="AQ102" s="817">
        <v>9</v>
      </c>
      <c r="AR102" s="818"/>
      <c r="AS102" s="818"/>
      <c r="AT102" s="819"/>
      <c r="AU102" s="817" t="s">
        <v>588</v>
      </c>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v>0.3</v>
      </c>
      <c r="AF116" s="362"/>
      <c r="AG116" s="362"/>
      <c r="AH116" s="362"/>
      <c r="AI116" s="362" t="s">
        <v>571</v>
      </c>
      <c r="AJ116" s="362"/>
      <c r="AK116" s="362"/>
      <c r="AL116" s="362"/>
      <c r="AM116" s="362">
        <v>0.28000000000000003</v>
      </c>
      <c r="AN116" s="362"/>
      <c r="AO116" s="362"/>
      <c r="AP116" s="362"/>
      <c r="AQ116" s="368" t="s">
        <v>571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597</v>
      </c>
      <c r="AF117" s="310"/>
      <c r="AG117" s="310"/>
      <c r="AH117" s="310"/>
      <c r="AI117" s="310" t="s">
        <v>571</v>
      </c>
      <c r="AJ117" s="310"/>
      <c r="AK117" s="310"/>
      <c r="AL117" s="310"/>
      <c r="AM117" s="310" t="s">
        <v>598</v>
      </c>
      <c r="AN117" s="310"/>
      <c r="AO117" s="310"/>
      <c r="AP117" s="310"/>
      <c r="AQ117" s="310" t="s">
        <v>571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c r="A131" s="998"/>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thickBo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94"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7" t="s">
        <v>590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579</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579</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7" t="s">
        <v>581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579</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579</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54"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566</v>
      </c>
      <c r="AE714" s="593"/>
      <c r="AF714" s="594"/>
      <c r="AG714" s="692" t="s">
        <v>601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566</v>
      </c>
      <c r="AE715" s="671"/>
      <c r="AF715" s="780"/>
      <c r="AG715" s="527" t="s">
        <v>582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579</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7" t="s">
        <v>583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566</v>
      </c>
      <c r="AE719" s="671"/>
      <c r="AF719" s="671"/>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t="s">
        <v>592</v>
      </c>
      <c r="D721" s="922"/>
      <c r="E721" s="922"/>
      <c r="F721" s="923"/>
      <c r="G721" s="941"/>
      <c r="H721" s="942"/>
      <c r="I721" s="82" t="str">
        <f>IF(OR(G721="　", G721=""), "", "-")</f>
        <v/>
      </c>
      <c r="J721" s="920">
        <v>358</v>
      </c>
      <c r="K721" s="920"/>
      <c r="L721" s="82" t="str">
        <f>IF(M721="","","-")</f>
        <v/>
      </c>
      <c r="M721" s="83"/>
      <c r="N721" s="917" t="s">
        <v>603</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t="s">
        <v>584</v>
      </c>
      <c r="D722" s="922"/>
      <c r="E722" s="922"/>
      <c r="F722" s="923"/>
      <c r="G722" s="941"/>
      <c r="H722" s="942"/>
      <c r="I722" s="82" t="str">
        <f t="shared" ref="I722:I725" si="4">IF(OR(G722="　", G722=""), "", "-")</f>
        <v/>
      </c>
      <c r="J722" s="920">
        <v>248</v>
      </c>
      <c r="K722" s="920"/>
      <c r="L722" s="82" t="str">
        <f t="shared" ref="L722:L725" si="5">IF(M722="","","-")</f>
        <v/>
      </c>
      <c r="M722" s="83"/>
      <c r="N722" s="917" t="s">
        <v>604</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605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585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634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3" t="s">
        <v>635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t="s">
        <v>138</v>
      </c>
      <c r="B733" s="753"/>
      <c r="C733" s="753"/>
      <c r="D733" s="753"/>
      <c r="E733" s="754"/>
      <c r="F733" s="769" t="s">
        <v>636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78.75" customHeight="1" thickBot="1">
      <c r="A735" s="612" t="s">
        <v>620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t="s">
        <v>611</v>
      </c>
      <c r="F737" s="103"/>
      <c r="G737" s="103"/>
      <c r="H737" s="103"/>
      <c r="I737" s="103"/>
      <c r="J737" s="103"/>
      <c r="K737" s="103"/>
      <c r="L737" s="103"/>
      <c r="M737" s="103"/>
      <c r="N737" s="109" t="s">
        <v>404</v>
      </c>
      <c r="O737" s="109"/>
      <c r="P737" s="109"/>
      <c r="Q737" s="109"/>
      <c r="R737" s="103" t="s">
        <v>612</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c r="A738" s="100" t="s">
        <v>401</v>
      </c>
      <c r="B738" s="101"/>
      <c r="C738" s="101"/>
      <c r="D738" s="102"/>
      <c r="E738" s="103" t="s">
        <v>615</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v>300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606</v>
      </c>
      <c r="H782" s="454"/>
      <c r="I782" s="454"/>
      <c r="J782" s="454"/>
      <c r="K782" s="455"/>
      <c r="L782" s="456" t="s">
        <v>607</v>
      </c>
      <c r="M782" s="457"/>
      <c r="N782" s="457"/>
      <c r="O782" s="457"/>
      <c r="P782" s="457"/>
      <c r="Q782" s="457"/>
      <c r="R782" s="457"/>
      <c r="S782" s="457"/>
      <c r="T782" s="457"/>
      <c r="U782" s="457"/>
      <c r="V782" s="457"/>
      <c r="W782" s="457"/>
      <c r="X782" s="458"/>
      <c r="Y782" s="459">
        <v>41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41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608</v>
      </c>
      <c r="D838" s="422"/>
      <c r="E838" s="422"/>
      <c r="F838" s="422"/>
      <c r="G838" s="422"/>
      <c r="H838" s="422"/>
      <c r="I838" s="422"/>
      <c r="J838" s="423" t="s">
        <v>609</v>
      </c>
      <c r="K838" s="424"/>
      <c r="L838" s="424"/>
      <c r="M838" s="424"/>
      <c r="N838" s="424"/>
      <c r="O838" s="424"/>
      <c r="P838" s="429" t="s">
        <v>610</v>
      </c>
      <c r="Q838" s="321"/>
      <c r="R838" s="321"/>
      <c r="S838" s="321"/>
      <c r="T838" s="321"/>
      <c r="U838" s="321"/>
      <c r="V838" s="321"/>
      <c r="W838" s="321"/>
      <c r="X838" s="321"/>
      <c r="Y838" s="322">
        <v>41</v>
      </c>
      <c r="Z838" s="323"/>
      <c r="AA838" s="323"/>
      <c r="AB838" s="324"/>
      <c r="AC838" s="332" t="s">
        <v>80</v>
      </c>
      <c r="AD838" s="427"/>
      <c r="AE838" s="427"/>
      <c r="AF838" s="427"/>
      <c r="AG838" s="427"/>
      <c r="AH838" s="425" t="s">
        <v>609</v>
      </c>
      <c r="AI838" s="426"/>
      <c r="AJ838" s="426"/>
      <c r="AK838" s="426"/>
      <c r="AL838" s="329" t="s">
        <v>609</v>
      </c>
      <c r="AM838" s="330"/>
      <c r="AN838" s="330"/>
      <c r="AO838" s="331"/>
      <c r="AP838" s="325" t="s">
        <v>609</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25" max="49" man="1"/>
    <brk id="740" max="49" man="1"/>
    <brk id="840"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2020-10-27T05:39:39Z</dcterms:modified>
</cp:coreProperties>
</file>