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行政事業レビューシート!$A$1:$AX$1011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FDF04D23_22D6_4B3B_9B1A_3D67112C7583_.wvu.Cols" localSheetId="1" hidden="1">入力規則等!$C:$D,入力規則等!$H:$I,入力規則等!$M:$N,入力規則等!$R:$S</definedName>
    <definedName name="Z_FDF04D23_22D6_4B3B_9B1A_3D67112C7583_.wvu.FilterData" localSheetId="4" hidden="1">別紙3!$AP$1:$AP$1320</definedName>
    <definedName name="Z_FDF04D23_22D6_4B3B_9B1A_3D67112C7583_.wvu.PrintArea" localSheetId="0" hidden="1">行政事業レビューシート!$A$1:$AX$1011</definedName>
    <definedName name="Z_FDF04D23_22D6_4B3B_9B1A_3D67112C7583_.wvu.Rows" localSheetId="0" hidden="1">行政事業レビューシート!$30:$78,行政事業レビューシート!$103:$114,行政事業レビューシート!$118:$129,行政事業レビューシート!$132:$151,行政事業レビューシート!$159:$186,行政事業レビューシート!$190:$699,行政事業レビューシート!$722:$725,行政事業レビューシート!$742:$742,行政事業レビューシート!$758:$778,行政事業レビューシート!$793:$831,行政事業レビューシート!$833:$834,行政事業レビューシート!$839:$867,行政事業レビューシート!$869:$1132</definedName>
  </definedNames>
  <calcPr calcId="162913"/>
  <customWorkbookViews>
    <customWorkbookView name="情報通信課 - 個人用ビュー" guid="{FDF04D23-22D6-4B3B-9B1A-3D67112C7583}"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P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<sst xmlns="http://schemas.openxmlformats.org/spreadsheetml/2006/main" count="2804" uniqueCount="631">
  <si>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</si>
  <si>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</si>
  <si>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</si>
  <si>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</si>
  <si>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</si>
  <si>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</si>
  <si>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</si>
  <si>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</si>
  <si>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</si>
  <si>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</si>
  <si>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</si>
  <si>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</si>
  <si>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</si>
  <si>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</si>
  <si>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</si>
  <si>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</si>
  <si>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</si>
  <si>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</si>
  <si>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</si>
  <si>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</si>
  <si>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</si>
  <si>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</si>
  <si>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</si>
  <si>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</si>
  <si>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</si>
  <si>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</si>
  <si>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</si>
  <si>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</si>
  <si>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</si>
  <si>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</si>
  <si>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</si>
  <si>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</si>
  <si>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</si>
  <si>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</si>
  <si>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</si>
  <si>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</si>
  <si>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</si>
  <si>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</si>
  <si>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</si>
  <si>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</si>
  <si>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</si>
  <si>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</si>
  <si>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</si>
  <si>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</si>
  <si>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</si>
  <si>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</si>
  <si>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</si>
  <si>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</si>
  <si>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</si>
  <si>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</si>
  <si>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</si>
  <si>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</si>
  <si>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</si>
  <si>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</si>
  <si>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</si>
  <si>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</si>
  <si>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</si>
  <si>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</si>
  <si>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</si>
  <si>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</si>
  <si>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</si>
  <si>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</si>
  <si>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</si>
  <si>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</si>
  <si>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</si>
  <si>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</si>
  <si>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</si>
  <si>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</si>
  <si>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</si>
  <si>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</si>
  <si>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</si>
  <si>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</si>
  <si>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</si>
  <si>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</si>
  <si>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</si>
  <si>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</si>
  <si>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</si>
  <si>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</si>
  <si>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</si>
  <si>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</si>
  <si>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</si>
  <si>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</si>
  <si>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</si>
  <si>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</si>
  <si>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</si>
  <si>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</si>
  <si>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</si>
  <si>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</si>
  <si>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</si>
  <si>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</si>
  <si>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</si>
  <si>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</si>
  <si>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</si>
  <si>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</si>
  <si>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</si>
  <si>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</si>
  <si>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</si>
  <si>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</si>
  <si>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</si>
  <si>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</si>
  <si>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</si>
  <si>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</si>
  <si>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</si>
  <si>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</si>
  <si>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</si>
  <si>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</si>
  <si>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</si>
  <si>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</si>
  <si>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</si>
  <si>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</si>
  <si>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</si>
  <si>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</si>
  <si>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</si>
  <si>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</si>
  <si>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</si>
  <si>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</si>
  <si>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</si>
  <si>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</si>
  <si>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</si>
  <si>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</si>
  <si>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</si>
  <si>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</si>
  <si>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</si>
  <si>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</si>
  <si>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</si>
  <si>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</si>
  <si>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</si>
  <si>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</si>
  <si>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</si>
  <si>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</si>
  <si>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</si>
  <si>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</si>
  <si>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</si>
  <si>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</si>
  <si>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</si>
  <si>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</si>
  <si>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</si>
  <si>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</si>
  <si>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</si>
  <si>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</si>
  <si>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</si>
  <si>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</si>
  <si>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</si>
  <si>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</si>
  <si>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</si>
  <si>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</si>
  <si>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</si>
  <si>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</si>
  <si>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</si>
  <si>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</si>
  <si>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</si>
  <si>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</si>
  <si>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</si>
  <si>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</si>
  <si>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</si>
  <si>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</si>
  <si>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</si>
  <si>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</si>
  <si>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</si>
  <si>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</si>
  <si>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</si>
  <si>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</si>
  <si>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</si>
  <si>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</si>
  <si>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</si>
  <si>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</si>
  <si>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</si>
  <si>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</si>
  <si>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</si>
  <si>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</si>
  <si>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</si>
  <si>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</si>
  <si>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</si>
  <si>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</si>
  <si>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</si>
  <si>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</si>
  <si>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</si>
  <si>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</si>
  <si>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</si>
  <si>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</si>
  <si>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</si>
  <si>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</si>
  <si>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</si>
  <si>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</si>
  <si>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</si>
  <si>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</si>
  <si>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</si>
  <si>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</si>
  <si>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</si>
  <si>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</si>
  <si>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</si>
  <si>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</si>
  <si>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</si>
  <si>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</si>
  <si>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</si>
  <si>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</si>
  <si>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</si>
  <si>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</si>
  <si>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</si>
  <si>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</si>
  <si>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</si>
  <si>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</si>
  <si>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</si>
  <si>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</si>
  <si>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</si>
  <si>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</si>
  <si>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</si>
  <si>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</si>
  <si>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</si>
  <si>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</si>
  <si>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</si>
  <si>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</si>
  <si>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</si>
  <si>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</si>
  <si>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</si>
  <si>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</si>
  <si>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</si>
  <si>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</si>
  <si>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</si>
  <si>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</si>
  <si>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</si>
  <si>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</si>
  <si>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</si>
  <si>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</si>
  <si>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</si>
  <si>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</si>
  <si>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</si>
  <si>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</si>
  <si>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</si>
  <si>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</si>
  <si>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</si>
  <si>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</si>
  <si>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</si>
  <si>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</si>
  <si>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</si>
  <si>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</si>
  <si>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</si>
  <si>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</si>
  <si>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</si>
  <si>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</si>
  <si>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</si>
  <si>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</si>
  <si>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</si>
  <si>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</si>
  <si>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</si>
  <si>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</si>
  <si>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</si>
  <si>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</si>
  <si>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</si>
  <si>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</si>
  <si>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</si>
  <si>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</si>
  <si>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</si>
  <si>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</si>
  <si>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</si>
  <si>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</si>
  <si>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</si>
  <si>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</si>
  <si>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</si>
  <si>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</si>
  <si>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</si>
  <si>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</si>
  <si>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</si>
  <si>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</si>
  <si>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</si>
  <si>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</si>
  <si>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</si>
  <si>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</si>
  <si>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</si>
  <si>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</si>
  <si>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</si>
  <si>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</si>
  <si>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</si>
  <si>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</si>
  <si>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</si>
  <si>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</si>
  <si>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</si>
  <si>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</si>
  <si>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</si>
  <si>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</si>
  <si>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</si>
  <si>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</si>
  <si>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</si>
  <si>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</si>
  <si>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</si>
  <si>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</si>
  <si>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</si>
  <si>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</si>
  <si>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</si>
  <si>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</si>
  <si>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</si>
  <si>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</si>
  <si>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</si>
  <si>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</si>
  <si>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</si>
  <si>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</si>
  <si>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</si>
  <si>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</si>
  <si>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</si>
  <si>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</si>
  <si>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</si>
  <si>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</si>
  <si>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</si>
  <si>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</si>
  <si>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</si>
  <si>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</si>
  <si>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</si>
  <si>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</si>
  <si>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</si>
  <si>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</si>
  <si>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</si>
  <si>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</si>
  <si>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</si>
  <si>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</si>
  <si>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</si>
  <si>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</si>
  <si>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</si>
  <si>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</si>
  <si>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</si>
  <si>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</si>
  <si>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</si>
  <si>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</si>
  <si>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</si>
  <si>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</si>
  <si>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</si>
  <si>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</si>
  <si>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</si>
  <si>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</si>
  <si>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</si>
  <si>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</si>
  <si>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</si>
  <si>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</si>
  <si>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</si>
  <si>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</si>
  <si>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</si>
  <si>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</si>
  <si>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</si>
  <si>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</si>
  <si>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</si>
  <si>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</si>
  <si>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</si>
  <si>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</si>
  <si>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</si>
  <si>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</si>
  <si>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</si>
  <si>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</si>
  <si>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</si>
  <si>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</si>
  <si>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</si>
  <si>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</si>
  <si>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</si>
  <si>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</si>
  <si>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</si>
  <si>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</si>
  <si>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</si>
  <si>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</si>
  <si>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</si>
  <si>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</si>
  <si>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</si>
  <si>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</si>
  <si>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</si>
  <si>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</si>
  <si>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</si>
  <si>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</si>
  <si>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</si>
  <si>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</si>
  <si>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</si>
  <si>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</si>
  <si>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</si>
  <si>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</si>
  <si>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</si>
  <si>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</si>
  <si>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</si>
  <si>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</si>
  <si>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</si>
  <si>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</si>
  <si>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</si>
  <si>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</si>
  <si>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</si>
  <si>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</si>
  <si>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</si>
  <si>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</si>
  <si>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</si>
  <si>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</si>
  <si>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</si>
  <si>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</si>
  <si>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</si>
  <si>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</si>
  <si>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</si>
  <si>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</si>
  <si>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</si>
  <si>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</si>
  <si>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</si>
  <si>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</si>
  <si>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</si>
  <si>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</si>
  <si>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</si>
  <si>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</si>
  <si>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</si>
  <si>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</si>
  <si>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</si>
  <si>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</si>
  <si>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</si>
  <si>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</si>
  <si>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</si>
  <si>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</si>
  <si>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</si>
  <si>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</si>
  <si>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</si>
  <si>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</si>
  <si>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</si>
  <si>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</si>
  <si>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</si>
  <si>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</si>
  <si>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</si>
  <si>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</si>
  <si>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</si>
  <si>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</si>
  <si>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</si>
  <si>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</si>
  <si>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</si>
  <si>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</si>
  <si>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</si>
  <si>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</si>
  <si>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</si>
  <si>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</si>
  <si>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</si>
  <si>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</si>
  <si>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</si>
  <si>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</si>
  <si>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</si>
  <si>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</si>
  <si>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</si>
  <si>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</si>
  <si>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</si>
  <si>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</si>
  <si>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</si>
  <si>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</si>
  <si>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</si>
  <si>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</si>
  <si>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</si>
  <si>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</si>
  <si>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</si>
  <si>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</si>
  <si>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</si>
  <si>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</si>
  <si>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</si>
  <si>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</si>
  <si>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</si>
  <si>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</si>
  <si>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</si>
  <si>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</si>
  <si>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</si>
  <si>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</si>
  <si>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</si>
  <si>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</si>
  <si>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</si>
  <si>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</si>
  <si>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</si>
  <si>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</si>
  <si>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</si>
  <si>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</si>
  <si>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</si>
  <si>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</si>
  <si>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</si>
  <si>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</si>
  <si>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</si>
  <si>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</si>
  <si>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</si>
  <si>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</si>
  <si>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</si>
  <si>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</si>
  <si>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</si>
  <si>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</si>
  <si>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</si>
  <si>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</si>
  <si>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</si>
  <si>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</si>
  <si>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</si>
  <si>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</si>
  <si>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</si>
  <si>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</si>
  <si>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</si>
  <si>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</si>
  <si>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</si>
  <si>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</si>
  <si>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</si>
  <si>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</si>
  <si>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</si>
  <si>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</si>
  <si>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</si>
  <si>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</si>
  <si>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</si>
  <si>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</si>
  <si>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</si>
  <si>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</si>
  <si>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</si>
  <si>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</si>
  <si>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</si>
  <si>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</si>
  <si>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</si>
  <si>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</si>
  <si>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</si>
  <si>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</si>
  <si>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</si>
  <si>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</si>
  <si>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</si>
  <si>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</si>
  <si>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</si>
  <si>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</si>
  <si>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</si>
  <si>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</si>
  <si>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</si>
  <si>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</si>
  <si>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</si>
  <si>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</si>
  <si>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</si>
  <si>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</si>
  <si>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</si>
  <si>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</si>
  <si>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</si>
  <si>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</si>
  <si>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</si>
  <si>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</si>
  <si>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</si>
  <si>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</si>
  <si>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</si>
  <si>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</si>
  <si>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</si>
  <si>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</si>
  <si>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</si>
  <si>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</si>
  <si>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</si>
  <si>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</si>
  <si>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</si>
  <si>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</si>
  <si>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</si>
  <si>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</si>
  <si>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</si>
  <si>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</si>
  <si>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</si>
  <si>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</si>
  <si>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</si>
  <si>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</si>
  <si>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</si>
  <si>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</si>
  <si>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</si>
  <si>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</si>
  <si>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</si>
  <si>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</si>
  <si>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</si>
  <si>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</si>
  <si>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</si>
  <si>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</si>
  <si>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</si>
  <si>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</si>
  <si>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</si>
  <si>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</si>
  <si>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</si>
  <si>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</si>
  <si>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</si>
  <si>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</si>
  <si>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</si>
  <si>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欧州局</t>
    <rPh sb="0" eb="3">
      <t>オウシュウキョク</t>
    </rPh>
    <phoneticPr fontId="5"/>
  </si>
  <si>
    <t>アジア欧州協力室</t>
    <rPh sb="3" eb="5">
      <t>オウシュウ</t>
    </rPh>
    <rPh sb="5" eb="7">
      <t>キョウリョク</t>
    </rPh>
    <rPh sb="7" eb="8">
      <t>シツ</t>
    </rPh>
    <phoneticPr fontId="5"/>
  </si>
  <si>
    <t>外務省設置法第四条三</t>
    <rPh sb="0" eb="3">
      <t>ガイムショウ</t>
    </rPh>
    <rPh sb="3" eb="6">
      <t>セッチホウ</t>
    </rPh>
    <rPh sb="6" eb="7">
      <t>ダイ</t>
    </rPh>
    <rPh sb="7" eb="8">
      <t>ヨン</t>
    </rPh>
    <rPh sb="8" eb="9">
      <t>ジョウ</t>
    </rPh>
    <rPh sb="9" eb="10">
      <t>サン</t>
    </rPh>
    <phoneticPr fontId="5"/>
  </si>
  <si>
    <t>ＡＳＥＭ第１回首脳会合議長声明，ＡＳＥＭ第５回首脳会合議長声明，ＡＳＥＦの組織・運営戦略と長期的な財政的安定に関する勧告，ＡＳＥＭ第６回首脳会合議長声明</t>
    <rPh sb="4" eb="5">
      <t>ダイ</t>
    </rPh>
    <rPh sb="6" eb="7">
      <t>カイ</t>
    </rPh>
    <rPh sb="7" eb="9">
      <t>シュノウ</t>
    </rPh>
    <rPh sb="9" eb="11">
      <t>カイゴウ</t>
    </rPh>
    <rPh sb="11" eb="13">
      <t>ギチョウ</t>
    </rPh>
    <rPh sb="13" eb="15">
      <t>セイメイ</t>
    </rPh>
    <rPh sb="20" eb="21">
      <t>ダイ</t>
    </rPh>
    <rPh sb="22" eb="23">
      <t>カイ</t>
    </rPh>
    <rPh sb="23" eb="25">
      <t>シュノウ</t>
    </rPh>
    <rPh sb="25" eb="27">
      <t>カイゴウ</t>
    </rPh>
    <rPh sb="27" eb="29">
      <t>ギチョウ</t>
    </rPh>
    <rPh sb="29" eb="31">
      <t>セイメイ</t>
    </rPh>
    <rPh sb="37" eb="39">
      <t>ソシキ</t>
    </rPh>
    <rPh sb="40" eb="42">
      <t>ウンエイ</t>
    </rPh>
    <rPh sb="42" eb="44">
      <t>センリャク</t>
    </rPh>
    <rPh sb="45" eb="48">
      <t>チョウキテキ</t>
    </rPh>
    <rPh sb="49" eb="52">
      <t>ザイセイテキ</t>
    </rPh>
    <rPh sb="52" eb="54">
      <t>アンテイ</t>
    </rPh>
    <rPh sb="55" eb="56">
      <t>カン</t>
    </rPh>
    <rPh sb="58" eb="60">
      <t>カンコク</t>
    </rPh>
    <rPh sb="65" eb="66">
      <t>ダイ</t>
    </rPh>
    <rPh sb="67" eb="68">
      <t>カイ</t>
    </rPh>
    <rPh sb="68" eb="70">
      <t>シュノウ</t>
    </rPh>
    <rPh sb="70" eb="72">
      <t>カイゴウ</t>
    </rPh>
    <rPh sb="72" eb="74">
      <t>ギチョウ</t>
    </rPh>
    <rPh sb="74" eb="76">
      <t>セイメイ</t>
    </rPh>
    <phoneticPr fontId="5"/>
  </si>
  <si>
    <t>ＡＳＥＭ（アジア欧州会合）の唯一の常設機関であるＡＳＥＦ事務局の運営経費負担に係る我が国の継続的な貢献（義務的拠出）を果たし，アジア欧州間の相互理解の促進に主体的に関与・貢献する。これはＡＳＥＭ首脳会合や閣僚級会合における我が国の影響力・発言力を維持・強化し，ＡＳＥＦを通じて，我が国の関心事項（アジアの安保環境，テロ対策，質の高いインフラの促進等）に関するアジア欧州間の協力・連携を推進するためにも必要不可欠。</t>
    <rPh sb="8" eb="10">
      <t>オウシュウ</t>
    </rPh>
    <rPh sb="10" eb="12">
      <t>カイゴウ</t>
    </rPh>
    <rPh sb="14" eb="16">
      <t>ユイイツ</t>
    </rPh>
    <rPh sb="17" eb="19">
      <t>ジョウセツ</t>
    </rPh>
    <rPh sb="19" eb="21">
      <t>キカン</t>
    </rPh>
    <rPh sb="28" eb="31">
      <t>ジムキョク</t>
    </rPh>
    <rPh sb="32" eb="34">
      <t>ウンエイ</t>
    </rPh>
    <rPh sb="34" eb="36">
      <t>ケイヒ</t>
    </rPh>
    <rPh sb="36" eb="38">
      <t>フタン</t>
    </rPh>
    <rPh sb="39" eb="40">
      <t>カカ</t>
    </rPh>
    <rPh sb="41" eb="42">
      <t>ワ</t>
    </rPh>
    <rPh sb="43" eb="44">
      <t>クニ</t>
    </rPh>
    <rPh sb="45" eb="48">
      <t>ケイゾクテキ</t>
    </rPh>
    <rPh sb="49" eb="51">
      <t>コウケン</t>
    </rPh>
    <rPh sb="52" eb="55">
      <t>ギムテキ</t>
    </rPh>
    <rPh sb="55" eb="57">
      <t>キョシュツ</t>
    </rPh>
    <rPh sb="59" eb="60">
      <t>ハ</t>
    </rPh>
    <rPh sb="66" eb="68">
      <t>オウシュウ</t>
    </rPh>
    <rPh sb="68" eb="69">
      <t>アイダ</t>
    </rPh>
    <rPh sb="70" eb="72">
      <t>ソウゴ</t>
    </rPh>
    <rPh sb="72" eb="74">
      <t>リカイ</t>
    </rPh>
    <rPh sb="75" eb="77">
      <t>ソクシン</t>
    </rPh>
    <rPh sb="78" eb="81">
      <t>シュタイテキ</t>
    </rPh>
    <rPh sb="82" eb="84">
      <t>カンヨ</t>
    </rPh>
    <rPh sb="85" eb="87">
      <t>コウケン</t>
    </rPh>
    <rPh sb="97" eb="99">
      <t>シュノウ</t>
    </rPh>
    <rPh sb="99" eb="101">
      <t>カイゴウ</t>
    </rPh>
    <rPh sb="102" eb="105">
      <t>カクリョウキュウ</t>
    </rPh>
    <rPh sb="105" eb="107">
      <t>カイゴウ</t>
    </rPh>
    <rPh sb="111" eb="112">
      <t>ワ</t>
    </rPh>
    <rPh sb="113" eb="114">
      <t>クニ</t>
    </rPh>
    <rPh sb="115" eb="118">
      <t>エイキョウリョク</t>
    </rPh>
    <rPh sb="119" eb="122">
      <t>ハツゲンリョク</t>
    </rPh>
    <rPh sb="123" eb="125">
      <t>イジ</t>
    </rPh>
    <rPh sb="126" eb="128">
      <t>キョウカ</t>
    </rPh>
    <rPh sb="135" eb="136">
      <t>ツウ</t>
    </rPh>
    <rPh sb="139" eb="140">
      <t>ワ</t>
    </rPh>
    <rPh sb="141" eb="142">
      <t>クニ</t>
    </rPh>
    <rPh sb="143" eb="145">
      <t>カンシン</t>
    </rPh>
    <rPh sb="145" eb="147">
      <t>ジコウ</t>
    </rPh>
    <rPh sb="152" eb="154">
      <t>アンポ</t>
    </rPh>
    <rPh sb="154" eb="156">
      <t>カンキョウ</t>
    </rPh>
    <rPh sb="159" eb="161">
      <t>タイサク</t>
    </rPh>
    <rPh sb="162" eb="163">
      <t>シツ</t>
    </rPh>
    <rPh sb="164" eb="165">
      <t>タカ</t>
    </rPh>
    <rPh sb="171" eb="173">
      <t>ソクシン</t>
    </rPh>
    <rPh sb="173" eb="174">
      <t>トウ</t>
    </rPh>
    <rPh sb="176" eb="177">
      <t>カン</t>
    </rPh>
    <rPh sb="182" eb="185">
      <t>オウシュウカン</t>
    </rPh>
    <rPh sb="186" eb="188">
      <t>キョウリョク</t>
    </rPh>
    <rPh sb="189" eb="191">
      <t>レンケイ</t>
    </rPh>
    <rPh sb="192" eb="194">
      <t>スイシン</t>
    </rPh>
    <rPh sb="200" eb="202">
      <t>ヒツヨウ</t>
    </rPh>
    <rPh sb="202" eb="205">
      <t>フカケツ</t>
    </rPh>
    <phoneticPr fontId="5"/>
  </si>
  <si>
    <t>アジア欧州間の相互理解促進のため，ＡＳＥＭの活動の３本の柱である政治，経済，社会・文化のうち，社会・文化分野において，知的交流，文化交流，人物交流事業の企画・実施を行っている。この義務的拠出金は，上述の事業を企画・実施するためのＡＳＥＦ事務局の人件費や施設維持管理費等の経常経費に使用されている。</t>
    <rPh sb="3" eb="5">
      <t>オウシュウ</t>
    </rPh>
    <rPh sb="5" eb="6">
      <t>アイダ</t>
    </rPh>
    <rPh sb="7" eb="9">
      <t>ソウゴ</t>
    </rPh>
    <rPh sb="9" eb="11">
      <t>リカイ</t>
    </rPh>
    <rPh sb="11" eb="13">
      <t>ソクシン</t>
    </rPh>
    <rPh sb="22" eb="24">
      <t>カツドウ</t>
    </rPh>
    <rPh sb="26" eb="27">
      <t>ホン</t>
    </rPh>
    <rPh sb="28" eb="29">
      <t>ハシラ</t>
    </rPh>
    <rPh sb="32" eb="34">
      <t>セイジ</t>
    </rPh>
    <rPh sb="35" eb="37">
      <t>ケイザイ</t>
    </rPh>
    <rPh sb="38" eb="40">
      <t>シャカイ</t>
    </rPh>
    <rPh sb="41" eb="43">
      <t>ブンカ</t>
    </rPh>
    <rPh sb="47" eb="49">
      <t>シャカイ</t>
    </rPh>
    <rPh sb="50" eb="52">
      <t>ブンカ</t>
    </rPh>
    <rPh sb="52" eb="54">
      <t>ブンヤ</t>
    </rPh>
    <rPh sb="59" eb="61">
      <t>チテキ</t>
    </rPh>
    <rPh sb="61" eb="63">
      <t>コウリュウ</t>
    </rPh>
    <rPh sb="64" eb="66">
      <t>ブンカ</t>
    </rPh>
    <rPh sb="66" eb="68">
      <t>コウリュウ</t>
    </rPh>
    <rPh sb="69" eb="71">
      <t>ジンブツ</t>
    </rPh>
    <rPh sb="71" eb="73">
      <t>コウリュウ</t>
    </rPh>
    <rPh sb="73" eb="75">
      <t>ジギョウ</t>
    </rPh>
    <rPh sb="76" eb="78">
      <t>キカク</t>
    </rPh>
    <rPh sb="79" eb="81">
      <t>ジッシ</t>
    </rPh>
    <rPh sb="82" eb="83">
      <t>オコナ</t>
    </rPh>
    <rPh sb="90" eb="93">
      <t>ギムテキ</t>
    </rPh>
    <rPh sb="93" eb="96">
      <t>キョシュツキン</t>
    </rPh>
    <rPh sb="98" eb="100">
      <t>ジョウジュツ</t>
    </rPh>
    <rPh sb="101" eb="103">
      <t>ジギョウ</t>
    </rPh>
    <rPh sb="104" eb="106">
      <t>キカク</t>
    </rPh>
    <rPh sb="107" eb="109">
      <t>ジッシ</t>
    </rPh>
    <rPh sb="118" eb="121">
      <t>ジムキョク</t>
    </rPh>
    <rPh sb="122" eb="125">
      <t>ジンケンヒ</t>
    </rPh>
    <rPh sb="126" eb="128">
      <t>シセツ</t>
    </rPh>
    <rPh sb="128" eb="130">
      <t>イジ</t>
    </rPh>
    <rPh sb="130" eb="132">
      <t>カンリ</t>
    </rPh>
    <phoneticPr fontId="5"/>
  </si>
  <si>
    <t>外務省</t>
  </si>
  <si>
    <t>国際機関等拠出金</t>
    <rPh sb="0" eb="2">
      <t>コクサイ</t>
    </rPh>
    <rPh sb="2" eb="4">
      <t>キカン</t>
    </rPh>
    <rPh sb="4" eb="5">
      <t>トウ</t>
    </rPh>
    <rPh sb="5" eb="8">
      <t>キョシュツキン</t>
    </rPh>
    <phoneticPr fontId="5"/>
  </si>
  <si>
    <t>アジア・欧州間の交流の強化</t>
    <rPh sb="4" eb="6">
      <t>オウシュウ</t>
    </rPh>
    <rPh sb="6" eb="7">
      <t>アイダ</t>
    </rPh>
    <rPh sb="8" eb="10">
      <t>コウリュウ</t>
    </rPh>
    <rPh sb="11" eb="13">
      <t>キョウカ</t>
    </rPh>
    <phoneticPr fontId="5"/>
  </si>
  <si>
    <t>ＡＳＥＦ活動の方向性に深く関与する執行委員等の幹部ポストの獲得・維持。</t>
    <rPh sb="4" eb="6">
      <t>カツドウ</t>
    </rPh>
    <rPh sb="7" eb="10">
      <t>ホウコウセイ</t>
    </rPh>
    <rPh sb="11" eb="12">
      <t>フカ</t>
    </rPh>
    <rPh sb="13" eb="15">
      <t>カンヨ</t>
    </rPh>
    <rPh sb="17" eb="19">
      <t>シッコウ</t>
    </rPh>
    <rPh sb="19" eb="21">
      <t>イイン</t>
    </rPh>
    <rPh sb="21" eb="22">
      <t>トウ</t>
    </rPh>
    <rPh sb="23" eb="25">
      <t>カンブ</t>
    </rPh>
    <rPh sb="29" eb="31">
      <t>カクトク</t>
    </rPh>
    <rPh sb="32" eb="34">
      <t>イジ</t>
    </rPh>
    <phoneticPr fontId="5"/>
  </si>
  <si>
    <t>執行委員のポスト数。</t>
    <rPh sb="0" eb="2">
      <t>シッコウ</t>
    </rPh>
    <rPh sb="2" eb="4">
      <t>イイン</t>
    </rPh>
    <rPh sb="8" eb="9">
      <t>スウ</t>
    </rPh>
    <phoneticPr fontId="5"/>
  </si>
  <si>
    <t>ＡＳＥＦ事務局における邦人職員１名以上の確保（備考欄参照※）</t>
    <rPh sb="4" eb="7">
      <t>ジムキョク</t>
    </rPh>
    <rPh sb="11" eb="13">
      <t>ホウジン</t>
    </rPh>
    <rPh sb="13" eb="15">
      <t>ショクイン</t>
    </rPh>
    <rPh sb="16" eb="17">
      <t>メイ</t>
    </rPh>
    <rPh sb="17" eb="19">
      <t>イジョウ</t>
    </rPh>
    <rPh sb="20" eb="22">
      <t>カクホ</t>
    </rPh>
    <rPh sb="23" eb="26">
      <t>ビコウラン</t>
    </rPh>
    <rPh sb="26" eb="28">
      <t>サンショウ</t>
    </rPh>
    <phoneticPr fontId="5"/>
  </si>
  <si>
    <t>ＡＳＥＦ事務局における邦人職員数</t>
    <rPh sb="4" eb="7">
      <t>ジムキョク</t>
    </rPh>
    <rPh sb="11" eb="13">
      <t>ホウジン</t>
    </rPh>
    <rPh sb="13" eb="16">
      <t>ショクインスウ</t>
    </rPh>
    <phoneticPr fontId="5"/>
  </si>
  <si>
    <t>人</t>
    <rPh sb="0" eb="1">
      <t>ヒト</t>
    </rPh>
    <phoneticPr fontId="5"/>
  </si>
  <si>
    <t>ＡＳＥＦ事業数</t>
    <rPh sb="4" eb="7">
      <t>ジギョウスウ</t>
    </rPh>
    <phoneticPr fontId="5"/>
  </si>
  <si>
    <t>件</t>
    <rPh sb="0" eb="1">
      <t>ケン</t>
    </rPh>
    <phoneticPr fontId="5"/>
  </si>
  <si>
    <t>ＡＳＥＦ事務局の支出額／実施事業数　　　　　　　　　　　　　　</t>
    <rPh sb="4" eb="7">
      <t>ジムキョク</t>
    </rPh>
    <rPh sb="8" eb="11">
      <t>シシュツガク</t>
    </rPh>
    <rPh sb="12" eb="14">
      <t>ジッシ</t>
    </rPh>
    <rPh sb="14" eb="17">
      <t>ジギョウスウ</t>
    </rPh>
    <phoneticPr fontId="5"/>
  </si>
  <si>
    <t>星ドル</t>
    <rPh sb="0" eb="1">
      <t>ホシ</t>
    </rPh>
    <phoneticPr fontId="5"/>
  </si>
  <si>
    <t>国際機関を通じて我が国の国際貢献を拡充し，日本にとって望ましい国際環境を確保すること（VII)。</t>
    <rPh sb="0" eb="2">
      <t>コクサイ</t>
    </rPh>
    <rPh sb="2" eb="4">
      <t>キカン</t>
    </rPh>
    <rPh sb="5" eb="6">
      <t>ツウ</t>
    </rPh>
    <rPh sb="8" eb="9">
      <t>ワ</t>
    </rPh>
    <rPh sb="10" eb="11">
      <t>クニ</t>
    </rPh>
    <rPh sb="12" eb="14">
      <t>コクサイ</t>
    </rPh>
    <rPh sb="14" eb="16">
      <t>コウケン</t>
    </rPh>
    <rPh sb="17" eb="19">
      <t>カクジュウ</t>
    </rPh>
    <rPh sb="21" eb="23">
      <t>ニホン</t>
    </rPh>
    <rPh sb="27" eb="28">
      <t>ノゾ</t>
    </rPh>
    <rPh sb="31" eb="33">
      <t>コクサイ</t>
    </rPh>
    <rPh sb="33" eb="35">
      <t>カンキョウ</t>
    </rPh>
    <rPh sb="36" eb="38">
      <t>カクホ</t>
    </rPh>
    <phoneticPr fontId="5"/>
  </si>
  <si>
    <t>欧州地域との総合的な対話・協力の進展</t>
    <rPh sb="0" eb="2">
      <t>オウシュウ</t>
    </rPh>
    <rPh sb="2" eb="4">
      <t>チイキ</t>
    </rPh>
    <rPh sb="6" eb="9">
      <t>ソウゴウテキ</t>
    </rPh>
    <rPh sb="10" eb="12">
      <t>タイワ</t>
    </rPh>
    <rPh sb="13" eb="15">
      <t>キョウリョク</t>
    </rPh>
    <rPh sb="16" eb="18">
      <t>シンテン</t>
    </rPh>
    <phoneticPr fontId="5"/>
  </si>
  <si>
    <t>ＡＳＥＦとの継続した協力等を通じ，アジア欧州間の対話・協力を推進する。</t>
    <rPh sb="6" eb="8">
      <t>ケイゾク</t>
    </rPh>
    <rPh sb="10" eb="12">
      <t>キョウリョク</t>
    </rPh>
    <rPh sb="12" eb="13">
      <t>トウ</t>
    </rPh>
    <rPh sb="14" eb="15">
      <t>ツウ</t>
    </rPh>
    <rPh sb="20" eb="22">
      <t>オウシュウ</t>
    </rPh>
    <rPh sb="22" eb="23">
      <t>アイダ</t>
    </rPh>
    <rPh sb="24" eb="26">
      <t>タイワ</t>
    </rPh>
    <rPh sb="27" eb="29">
      <t>キョウリョク</t>
    </rPh>
    <rPh sb="30" eb="32">
      <t>スイシン</t>
    </rPh>
    <phoneticPr fontId="5"/>
  </si>
  <si>
    <t>ＡＳＥＦとの協力を引き続き行っていくことを通じ，両地域間の協力と理解の増進のために積極的に関与していく。</t>
    <rPh sb="6" eb="8">
      <t>キョウリョク</t>
    </rPh>
    <rPh sb="9" eb="10">
      <t>ヒ</t>
    </rPh>
    <rPh sb="11" eb="12">
      <t>ツヅ</t>
    </rPh>
    <rPh sb="13" eb="14">
      <t>オコナ</t>
    </rPh>
    <rPh sb="21" eb="22">
      <t>ツウ</t>
    </rPh>
    <rPh sb="24" eb="27">
      <t>リョウチイキ</t>
    </rPh>
    <rPh sb="27" eb="28">
      <t>アイダ</t>
    </rPh>
    <rPh sb="29" eb="31">
      <t>キョウリョク</t>
    </rPh>
    <rPh sb="32" eb="34">
      <t>リカイ</t>
    </rPh>
    <rPh sb="35" eb="37">
      <t>ゾウシン</t>
    </rPh>
    <rPh sb="41" eb="44">
      <t>セッキョクテキ</t>
    </rPh>
    <rPh sb="45" eb="47">
      <t>カンヨ</t>
    </rPh>
    <phoneticPr fontId="5"/>
  </si>
  <si>
    <t>義務的拠出により，アジア欧州間の対話・協力を推進し，国際機関を通じた経済及び社会分野に係る国際貢献という上位施策の実現を後押しするもの。</t>
    <rPh sb="0" eb="3">
      <t>ギムテキ</t>
    </rPh>
    <rPh sb="3" eb="5">
      <t>キョシュツ</t>
    </rPh>
    <rPh sb="12" eb="14">
      <t>オウシュウ</t>
    </rPh>
    <rPh sb="14" eb="15">
      <t>アイダ</t>
    </rPh>
    <rPh sb="16" eb="18">
      <t>タイワ</t>
    </rPh>
    <rPh sb="19" eb="21">
      <t>キョウリョク</t>
    </rPh>
    <rPh sb="22" eb="24">
      <t>スイシン</t>
    </rPh>
    <rPh sb="26" eb="28">
      <t>コクサイ</t>
    </rPh>
    <rPh sb="28" eb="30">
      <t>キカン</t>
    </rPh>
    <rPh sb="31" eb="32">
      <t>ツウ</t>
    </rPh>
    <rPh sb="34" eb="36">
      <t>ケイザイ</t>
    </rPh>
    <rPh sb="36" eb="37">
      <t>オヨ</t>
    </rPh>
    <rPh sb="38" eb="40">
      <t>シャカイ</t>
    </rPh>
    <rPh sb="40" eb="42">
      <t>ブンヤ</t>
    </rPh>
    <rPh sb="43" eb="44">
      <t>カカ</t>
    </rPh>
    <rPh sb="45" eb="47">
      <t>コクサイ</t>
    </rPh>
    <rPh sb="47" eb="49">
      <t>コウケン</t>
    </rPh>
    <rPh sb="52" eb="54">
      <t>ジョウイ</t>
    </rPh>
    <rPh sb="54" eb="56">
      <t>セサク</t>
    </rPh>
    <rPh sb="57" eb="59">
      <t>ジツゲン</t>
    </rPh>
    <rPh sb="60" eb="62">
      <t>アトオ</t>
    </rPh>
    <phoneticPr fontId="5"/>
  </si>
  <si>
    <t>以下の通り，我が国の重視する政策，価値観が成果文書に反映された。
平成２９年度，第１３回外相会合：中根外務副大臣出席。成果文書に，質の高いインフラ，北朝鮮問題，海洋安全保障等に関する我が国の立場を反映。
平成３０年度，第１２回首脳会合：安倍総理出席。成果文書に，質の高いインフラ，北朝鮮問題，海洋安全保障，世界経済等に関する我が国の立場を反映。
令和元年度，第１４回外相会合：茂木外務大臣出席。成果文書に，質の高いインフラ，北朝鮮問題，海洋安全保障，世界経済，海洋プラスチックごみ等に関する我が国の立場を反映。</t>
    <rPh sb="0" eb="2">
      <t>イカ</t>
    </rPh>
    <rPh sb="3" eb="4">
      <t>トオ</t>
    </rPh>
    <rPh sb="6" eb="7">
      <t>ワ</t>
    </rPh>
    <rPh sb="8" eb="9">
      <t>クニ</t>
    </rPh>
    <rPh sb="10" eb="12">
      <t>ジュウシ</t>
    </rPh>
    <rPh sb="14" eb="16">
      <t>セイサク</t>
    </rPh>
    <rPh sb="17" eb="20">
      <t>カチカン</t>
    </rPh>
    <rPh sb="21" eb="23">
      <t>セイカ</t>
    </rPh>
    <rPh sb="23" eb="25">
      <t>ブンショ</t>
    </rPh>
    <rPh sb="26" eb="28">
      <t>ハンエイ</t>
    </rPh>
    <rPh sb="33" eb="35">
      <t>ヘイセイ</t>
    </rPh>
    <rPh sb="37" eb="39">
      <t>ネンド</t>
    </rPh>
    <rPh sb="40" eb="41">
      <t>ダイ</t>
    </rPh>
    <rPh sb="43" eb="44">
      <t>カイ</t>
    </rPh>
    <rPh sb="44" eb="46">
      <t>ガイショウ</t>
    </rPh>
    <rPh sb="46" eb="48">
      <t>カイゴウ</t>
    </rPh>
    <rPh sb="49" eb="51">
      <t>ナカネ</t>
    </rPh>
    <rPh sb="51" eb="53">
      <t>ガイム</t>
    </rPh>
    <rPh sb="53" eb="56">
      <t>フクダイジン</t>
    </rPh>
    <rPh sb="56" eb="58">
      <t>シュッセキ</t>
    </rPh>
    <rPh sb="59" eb="61">
      <t>セイカ</t>
    </rPh>
    <rPh sb="61" eb="63">
      <t>ブンショ</t>
    </rPh>
    <rPh sb="65" eb="66">
      <t>シツ</t>
    </rPh>
    <rPh sb="67" eb="68">
      <t>タカ</t>
    </rPh>
    <rPh sb="74" eb="77">
      <t>キタチョウセン</t>
    </rPh>
    <rPh sb="77" eb="79">
      <t>モンダイ</t>
    </rPh>
    <rPh sb="80" eb="82">
      <t>カイヨウ</t>
    </rPh>
    <rPh sb="82" eb="84">
      <t>アンゼン</t>
    </rPh>
    <rPh sb="84" eb="86">
      <t>ホショウ</t>
    </rPh>
    <rPh sb="86" eb="87">
      <t>トウ</t>
    </rPh>
    <rPh sb="88" eb="89">
      <t>カン</t>
    </rPh>
    <rPh sb="91" eb="92">
      <t>ワ</t>
    </rPh>
    <rPh sb="93" eb="94">
      <t>クニ</t>
    </rPh>
    <rPh sb="95" eb="97">
      <t>タチバ</t>
    </rPh>
    <rPh sb="98" eb="100">
      <t>ハンエイ</t>
    </rPh>
    <rPh sb="102" eb="104">
      <t>ヘイセイ</t>
    </rPh>
    <rPh sb="106" eb="108">
      <t>ネンド</t>
    </rPh>
    <rPh sb="109" eb="110">
      <t>ダイ</t>
    </rPh>
    <rPh sb="112" eb="113">
      <t>カイ</t>
    </rPh>
    <rPh sb="113" eb="115">
      <t>シュノウ</t>
    </rPh>
    <rPh sb="115" eb="117">
      <t>カイゴウ</t>
    </rPh>
    <rPh sb="118" eb="120">
      <t>アベ</t>
    </rPh>
    <rPh sb="120" eb="122">
      <t>ソウリ</t>
    </rPh>
    <rPh sb="122" eb="124">
      <t>シュッセキ</t>
    </rPh>
    <rPh sb="125" eb="127">
      <t>セイカ</t>
    </rPh>
    <rPh sb="127" eb="129">
      <t>ブンショ</t>
    </rPh>
    <rPh sb="131" eb="132">
      <t>シツ</t>
    </rPh>
    <rPh sb="133" eb="134">
      <t>タカ</t>
    </rPh>
    <rPh sb="140" eb="143">
      <t>キタチョウセン</t>
    </rPh>
    <rPh sb="143" eb="145">
      <t>モンダイ</t>
    </rPh>
    <rPh sb="146" eb="148">
      <t>カイヨウ</t>
    </rPh>
    <rPh sb="148" eb="150">
      <t>アンゼン</t>
    </rPh>
    <rPh sb="150" eb="152">
      <t>ホショウ</t>
    </rPh>
    <rPh sb="153" eb="155">
      <t>セカイ</t>
    </rPh>
    <rPh sb="155" eb="157">
      <t>ケイザイ</t>
    </rPh>
    <rPh sb="157" eb="158">
      <t>トウ</t>
    </rPh>
    <rPh sb="159" eb="160">
      <t>カン</t>
    </rPh>
    <rPh sb="162" eb="163">
      <t>ワ</t>
    </rPh>
    <rPh sb="164" eb="165">
      <t>クニ</t>
    </rPh>
    <rPh sb="166" eb="168">
      <t>タチバ</t>
    </rPh>
    <rPh sb="169" eb="171">
      <t>ハンエイ</t>
    </rPh>
    <rPh sb="173" eb="175">
      <t>レイワ</t>
    </rPh>
    <rPh sb="175" eb="178">
      <t>ガンネンド</t>
    </rPh>
    <rPh sb="179" eb="180">
      <t>ダイ</t>
    </rPh>
    <rPh sb="182" eb="183">
      <t>カイ</t>
    </rPh>
    <rPh sb="183" eb="185">
      <t>ガイショウ</t>
    </rPh>
    <rPh sb="185" eb="187">
      <t>カイゴウ</t>
    </rPh>
    <rPh sb="188" eb="190">
      <t>モテギ</t>
    </rPh>
    <rPh sb="190" eb="192">
      <t>ガイム</t>
    </rPh>
    <rPh sb="192" eb="194">
      <t>ダイジン</t>
    </rPh>
    <rPh sb="194" eb="196">
      <t>シュッセキ</t>
    </rPh>
    <rPh sb="197" eb="199">
      <t>セイカ</t>
    </rPh>
    <rPh sb="199" eb="201">
      <t>ブンショ</t>
    </rPh>
    <rPh sb="203" eb="204">
      <t>シツ</t>
    </rPh>
    <rPh sb="205" eb="206">
      <t>タカ</t>
    </rPh>
    <rPh sb="212" eb="215">
      <t>キタチョウセン</t>
    </rPh>
    <rPh sb="215" eb="217">
      <t>モンダイ</t>
    </rPh>
    <rPh sb="218" eb="220">
      <t>カイヨウ</t>
    </rPh>
    <rPh sb="220" eb="222">
      <t>アンゼン</t>
    </rPh>
    <rPh sb="222" eb="224">
      <t>ホショウ</t>
    </rPh>
    <rPh sb="225" eb="227">
      <t>セカイ</t>
    </rPh>
    <rPh sb="227" eb="229">
      <t>ケイザイ</t>
    </rPh>
    <rPh sb="230" eb="232">
      <t>カイヨウ</t>
    </rPh>
    <rPh sb="240" eb="241">
      <t>トウ</t>
    </rPh>
    <rPh sb="242" eb="243">
      <t>カン</t>
    </rPh>
    <rPh sb="245" eb="246">
      <t>ワ</t>
    </rPh>
    <rPh sb="247" eb="248">
      <t>クニ</t>
    </rPh>
    <rPh sb="249" eb="251">
      <t>タチバ</t>
    </rPh>
    <rPh sb="252" eb="254">
      <t>ハンエイ</t>
    </rPh>
    <phoneticPr fontId="5"/>
  </si>
  <si>
    <t>百万米ドル</t>
    <rPh sb="0" eb="2">
      <t>ヒャクマン</t>
    </rPh>
    <rPh sb="2" eb="3">
      <t>ベイ</t>
    </rPh>
    <phoneticPr fontId="5"/>
  </si>
  <si>
    <t>4,728,863/85</t>
    <phoneticPr fontId="5"/>
  </si>
  <si>
    <t>ＡＳＥＦへの拠出と，理事会や執行委員会への出席を通じて，両地域間の協力と理解の増進のために積極的に関与した。</t>
    <rPh sb="6" eb="8">
      <t>キョシュツ</t>
    </rPh>
    <rPh sb="10" eb="13">
      <t>リジカイ</t>
    </rPh>
    <rPh sb="14" eb="16">
      <t>シッコウ</t>
    </rPh>
    <rPh sb="16" eb="19">
      <t>イインカイ</t>
    </rPh>
    <rPh sb="21" eb="23">
      <t>シュッセキ</t>
    </rPh>
    <rPh sb="24" eb="25">
      <t>ツウ</t>
    </rPh>
    <rPh sb="28" eb="31">
      <t>リョウチイキ</t>
    </rPh>
    <rPh sb="31" eb="32">
      <t>アイダ</t>
    </rPh>
    <rPh sb="33" eb="35">
      <t>キョウリョク</t>
    </rPh>
    <rPh sb="36" eb="38">
      <t>リカイ</t>
    </rPh>
    <rPh sb="39" eb="41">
      <t>ゾウシン</t>
    </rPh>
    <rPh sb="45" eb="48">
      <t>セッキョクテキ</t>
    </rPh>
    <rPh sb="49" eb="51">
      <t>カンヨ</t>
    </rPh>
    <phoneticPr fontId="5"/>
  </si>
  <si>
    <t>○</t>
  </si>
  <si>
    <t>必要且つ適切な事業である。</t>
    <rPh sb="0" eb="2">
      <t>ヒツヨウ</t>
    </rPh>
    <rPh sb="2" eb="3">
      <t>カ</t>
    </rPh>
    <rPh sb="4" eb="6">
      <t>テキセツ</t>
    </rPh>
    <rPh sb="7" eb="9">
      <t>ジギョウ</t>
    </rPh>
    <phoneticPr fontId="5"/>
  </si>
  <si>
    <t>ＡＳＥＭメンバー国は，政府による定期的な拠出による財政的貢献を要請されている。</t>
    <rPh sb="8" eb="9">
      <t>コク</t>
    </rPh>
    <rPh sb="11" eb="13">
      <t>セイフ</t>
    </rPh>
    <rPh sb="16" eb="19">
      <t>テイキテキ</t>
    </rPh>
    <rPh sb="20" eb="22">
      <t>キョシュツ</t>
    </rPh>
    <rPh sb="25" eb="28">
      <t>ザイセイテキ</t>
    </rPh>
    <rPh sb="28" eb="30">
      <t>コウケン</t>
    </rPh>
    <rPh sb="31" eb="33">
      <t>ヨウセイ</t>
    </rPh>
    <phoneticPr fontId="5"/>
  </si>
  <si>
    <t>ＡＳＥＦは，ＡＳＥＭ参加国の市民参加型の活動を実施。日本人参加者も複数おり，日本社会と日本人がアジア・欧州との繋がり及び相互理解を深化することに寄与していると言える。</t>
    <rPh sb="10" eb="13">
      <t>サンカコク</t>
    </rPh>
    <rPh sb="14" eb="16">
      <t>シミン</t>
    </rPh>
    <rPh sb="16" eb="19">
      <t>サンカガタ</t>
    </rPh>
    <rPh sb="20" eb="22">
      <t>カツドウ</t>
    </rPh>
    <rPh sb="23" eb="25">
      <t>ジッシ</t>
    </rPh>
    <rPh sb="26" eb="29">
      <t>ニホンジン</t>
    </rPh>
    <rPh sb="29" eb="32">
      <t>サンカシャ</t>
    </rPh>
    <rPh sb="33" eb="35">
      <t>フクスウ</t>
    </rPh>
    <rPh sb="38" eb="40">
      <t>ニホン</t>
    </rPh>
    <rPh sb="40" eb="42">
      <t>シャカイ</t>
    </rPh>
    <rPh sb="43" eb="46">
      <t>ニホンジン</t>
    </rPh>
    <rPh sb="51" eb="53">
      <t>オウシュウ</t>
    </rPh>
    <rPh sb="55" eb="56">
      <t>ツナ</t>
    </rPh>
    <rPh sb="58" eb="59">
      <t>オヨ</t>
    </rPh>
    <rPh sb="60" eb="62">
      <t>ソウゴ</t>
    </rPh>
    <rPh sb="62" eb="64">
      <t>リカイ</t>
    </rPh>
    <rPh sb="65" eb="67">
      <t>シンカ</t>
    </rPh>
    <rPh sb="72" eb="74">
      <t>キヨ</t>
    </rPh>
    <rPh sb="79" eb="80">
      <t>イ</t>
    </rPh>
    <phoneticPr fontId="5"/>
  </si>
  <si>
    <t>妥当である。</t>
    <rPh sb="0" eb="2">
      <t>ダトウ</t>
    </rPh>
    <phoneticPr fontId="5"/>
  </si>
  <si>
    <t>‐</t>
  </si>
  <si>
    <t>６名の理事によって構成される財政監査委員会が，ＡＳＥＦ事務局が提出する会計報告書を精査し，当該予算年度におけるＡＳＥＦ予算の使途状況に関する会計監査を行う。こうした監査結果等に基づき，結果重視型予算システムを策定しており，成果目標に見合ったものとしている。</t>
    <rPh sb="1" eb="2">
      <t>メイ</t>
    </rPh>
    <rPh sb="3" eb="5">
      <t>リジ</t>
    </rPh>
    <rPh sb="9" eb="11">
      <t>コウセイ</t>
    </rPh>
    <rPh sb="14" eb="16">
      <t>ザイセイ</t>
    </rPh>
    <rPh sb="16" eb="18">
      <t>カンサ</t>
    </rPh>
    <rPh sb="18" eb="21">
      <t>イインカイ</t>
    </rPh>
    <rPh sb="27" eb="30">
      <t>ジムキョク</t>
    </rPh>
    <rPh sb="31" eb="33">
      <t>テイシュツ</t>
    </rPh>
    <rPh sb="35" eb="37">
      <t>カイケイ</t>
    </rPh>
    <rPh sb="37" eb="40">
      <t>ホウコクショ</t>
    </rPh>
    <rPh sb="41" eb="43">
      <t>セイサ</t>
    </rPh>
    <rPh sb="45" eb="47">
      <t>トウガイ</t>
    </rPh>
    <rPh sb="47" eb="49">
      <t>ヨサン</t>
    </rPh>
    <rPh sb="49" eb="51">
      <t>ネンド</t>
    </rPh>
    <rPh sb="59" eb="61">
      <t>ヨサン</t>
    </rPh>
    <rPh sb="62" eb="64">
      <t>シト</t>
    </rPh>
    <rPh sb="64" eb="66">
      <t>ジョウキョウ</t>
    </rPh>
    <rPh sb="67" eb="68">
      <t>カン</t>
    </rPh>
    <rPh sb="70" eb="72">
      <t>カイケイ</t>
    </rPh>
    <rPh sb="72" eb="74">
      <t>カンサ</t>
    </rPh>
    <rPh sb="75" eb="76">
      <t>オコナ</t>
    </rPh>
    <rPh sb="82" eb="84">
      <t>カンサ</t>
    </rPh>
    <rPh sb="84" eb="86">
      <t>ケッカ</t>
    </rPh>
    <rPh sb="86" eb="87">
      <t>トウ</t>
    </rPh>
    <rPh sb="88" eb="89">
      <t>モト</t>
    </rPh>
    <rPh sb="92" eb="94">
      <t>ケッカ</t>
    </rPh>
    <rPh sb="94" eb="97">
      <t>ジュウシガタ</t>
    </rPh>
    <rPh sb="97" eb="99">
      <t>ヨサン</t>
    </rPh>
    <rPh sb="104" eb="106">
      <t>サクテイ</t>
    </rPh>
    <rPh sb="111" eb="113">
      <t>セイカ</t>
    </rPh>
    <rPh sb="113" eb="115">
      <t>モクヒョウ</t>
    </rPh>
    <rPh sb="116" eb="118">
      <t>ミア</t>
    </rPh>
    <phoneticPr fontId="5"/>
  </si>
  <si>
    <t>1年に1回開催される理事会，半年に１回開催される執行委員会において，ＡＳＥＦ事業が成果目標に見合うような成果が得られるようにレビューされている。</t>
    <rPh sb="1" eb="2">
      <t>ネン</t>
    </rPh>
    <rPh sb="4" eb="5">
      <t>カイ</t>
    </rPh>
    <rPh sb="5" eb="7">
      <t>カイサイ</t>
    </rPh>
    <rPh sb="10" eb="13">
      <t>リジカイ</t>
    </rPh>
    <rPh sb="14" eb="16">
      <t>ハントシ</t>
    </rPh>
    <rPh sb="18" eb="19">
      <t>カイ</t>
    </rPh>
    <rPh sb="19" eb="21">
      <t>カイサイ</t>
    </rPh>
    <rPh sb="24" eb="26">
      <t>シッコウ</t>
    </rPh>
    <rPh sb="26" eb="29">
      <t>イインカイ</t>
    </rPh>
    <rPh sb="38" eb="40">
      <t>ジギョウ</t>
    </rPh>
    <rPh sb="41" eb="43">
      <t>セイカ</t>
    </rPh>
    <rPh sb="43" eb="45">
      <t>モクヒョウ</t>
    </rPh>
    <rPh sb="46" eb="48">
      <t>ミア</t>
    </rPh>
    <rPh sb="52" eb="54">
      <t>セイカ</t>
    </rPh>
    <rPh sb="55" eb="56">
      <t>エ</t>
    </rPh>
    <phoneticPr fontId="5"/>
  </si>
  <si>
    <t>理事会の助言によってコスト効率的な事業の選定がなされている。</t>
    <rPh sb="0" eb="3">
      <t>リジカイ</t>
    </rPh>
    <rPh sb="4" eb="6">
      <t>ジョゲン</t>
    </rPh>
    <rPh sb="13" eb="16">
      <t>コウリツテキ</t>
    </rPh>
    <rPh sb="17" eb="19">
      <t>ジギョウ</t>
    </rPh>
    <rPh sb="20" eb="22">
      <t>センテイ</t>
    </rPh>
    <phoneticPr fontId="5"/>
  </si>
  <si>
    <t>活動実績は成果を重視し，１年に１回開催される理事会，半年に１回開催される執行委員会及び財政監査委員会によって，活動実績が見込みに見合ったものになるようチェックされている。</t>
    <rPh sb="0" eb="2">
      <t>カツドウ</t>
    </rPh>
    <rPh sb="2" eb="4">
      <t>ジッセキ</t>
    </rPh>
    <rPh sb="5" eb="7">
      <t>セイカ</t>
    </rPh>
    <rPh sb="8" eb="10">
      <t>ジュウシ</t>
    </rPh>
    <rPh sb="13" eb="14">
      <t>ネン</t>
    </rPh>
    <rPh sb="16" eb="17">
      <t>カイ</t>
    </rPh>
    <rPh sb="17" eb="19">
      <t>カイサイ</t>
    </rPh>
    <rPh sb="22" eb="25">
      <t>リジカイ</t>
    </rPh>
    <rPh sb="26" eb="28">
      <t>ハントシ</t>
    </rPh>
    <rPh sb="30" eb="31">
      <t>カイ</t>
    </rPh>
    <rPh sb="31" eb="33">
      <t>カイサイ</t>
    </rPh>
    <rPh sb="36" eb="38">
      <t>シッコウ</t>
    </rPh>
    <rPh sb="38" eb="41">
      <t>イインカイ</t>
    </rPh>
    <rPh sb="41" eb="42">
      <t>オヨ</t>
    </rPh>
    <rPh sb="43" eb="45">
      <t>ザイセイ</t>
    </rPh>
    <rPh sb="45" eb="47">
      <t>カンサ</t>
    </rPh>
    <rPh sb="47" eb="50">
      <t>イインカイ</t>
    </rPh>
    <rPh sb="55" eb="57">
      <t>カツドウ</t>
    </rPh>
    <rPh sb="57" eb="59">
      <t>ジッセキ</t>
    </rPh>
    <rPh sb="60" eb="62">
      <t>ミコ</t>
    </rPh>
    <rPh sb="64" eb="66">
      <t>ミア</t>
    </rPh>
    <phoneticPr fontId="5"/>
  </si>
  <si>
    <t>事業の成果は，コスト効率性を追求し，ＨＰやメーリングリストで広報するなど活用されている。</t>
    <rPh sb="0" eb="2">
      <t>ジギョウ</t>
    </rPh>
    <rPh sb="3" eb="5">
      <t>セイカ</t>
    </rPh>
    <rPh sb="10" eb="13">
      <t>コウリツセイ</t>
    </rPh>
    <rPh sb="14" eb="16">
      <t>ツイキュウ</t>
    </rPh>
    <rPh sb="30" eb="32">
      <t>コウホウ</t>
    </rPh>
    <rPh sb="36" eb="38">
      <t>カツヨウ</t>
    </rPh>
    <phoneticPr fontId="5"/>
  </si>
  <si>
    <t>本事業はＡＳＥＦに対する義務的拠出金である。</t>
    <rPh sb="0" eb="1">
      <t>ホン</t>
    </rPh>
    <rPh sb="1" eb="3">
      <t>ジギョウ</t>
    </rPh>
    <rPh sb="9" eb="10">
      <t>タイ</t>
    </rPh>
    <rPh sb="12" eb="15">
      <t>ギムテキ</t>
    </rPh>
    <rPh sb="15" eb="18">
      <t>キョシュツキン</t>
    </rPh>
    <phoneticPr fontId="5"/>
  </si>
  <si>
    <t>アジア欧州財団（ＡＳＥＦ：ASIA-EUROPE FOUNDATION)拠出金（任意拠出金）</t>
    <rPh sb="3" eb="5">
      <t>オウシュウ</t>
    </rPh>
    <rPh sb="5" eb="7">
      <t>ザイダン</t>
    </rPh>
    <rPh sb="36" eb="39">
      <t>キョシュツキン</t>
    </rPh>
    <rPh sb="40" eb="42">
      <t>ニンイ</t>
    </rPh>
    <rPh sb="42" eb="45">
      <t>キョシュツキン</t>
    </rPh>
    <phoneticPr fontId="5"/>
  </si>
  <si>
    <t>ＡＳＥＦは，ＡＳＥＭの唯一の常設機関として，ＡＳＥＭの第３の柱（社会，文化，教育その他）の強化を中心としてアジア・欧州両地域の相互理解を促進する重要な役割を果たしている。現在，マンデートに比し当初より少数に抑えられているマンパワーを適材適所に割り当てながら，事業内容や開催場所等を精査し，不要不急の出張を控えるなど，財団運営の更なる効率化に向けた努力を行っている。</t>
    <rPh sb="11" eb="13">
      <t>ユイイツ</t>
    </rPh>
    <rPh sb="14" eb="16">
      <t>ジョウセツ</t>
    </rPh>
    <rPh sb="16" eb="18">
      <t>キカン</t>
    </rPh>
    <rPh sb="27" eb="28">
      <t>ダイ</t>
    </rPh>
    <rPh sb="30" eb="31">
      <t>ハシラ</t>
    </rPh>
    <rPh sb="32" eb="34">
      <t>シャカイ</t>
    </rPh>
    <rPh sb="35" eb="37">
      <t>ブンカ</t>
    </rPh>
    <rPh sb="38" eb="40">
      <t>キョウイク</t>
    </rPh>
    <rPh sb="42" eb="43">
      <t>タ</t>
    </rPh>
    <rPh sb="45" eb="47">
      <t>キョウカ</t>
    </rPh>
    <rPh sb="48" eb="50">
      <t>チュウシン</t>
    </rPh>
    <rPh sb="57" eb="59">
      <t>オウシュウ</t>
    </rPh>
    <rPh sb="59" eb="62">
      <t>リョウチイキ</t>
    </rPh>
    <rPh sb="63" eb="65">
      <t>ソウゴ</t>
    </rPh>
    <rPh sb="65" eb="67">
      <t>リカイ</t>
    </rPh>
    <rPh sb="68" eb="70">
      <t>ソクシン</t>
    </rPh>
    <rPh sb="72" eb="74">
      <t>ジュウヨウ</t>
    </rPh>
    <rPh sb="75" eb="77">
      <t>ヤクワリ</t>
    </rPh>
    <rPh sb="78" eb="79">
      <t>ハ</t>
    </rPh>
    <rPh sb="85" eb="87">
      <t>ゲンザイ</t>
    </rPh>
    <rPh sb="94" eb="95">
      <t>ヒ</t>
    </rPh>
    <rPh sb="96" eb="98">
      <t>トウショ</t>
    </rPh>
    <rPh sb="100" eb="102">
      <t>ショウスウ</t>
    </rPh>
    <rPh sb="103" eb="104">
      <t>オサ</t>
    </rPh>
    <rPh sb="116" eb="120">
      <t>テキザイテキショ</t>
    </rPh>
    <rPh sb="121" eb="122">
      <t>ワ</t>
    </rPh>
    <rPh sb="123" eb="124">
      <t>ア</t>
    </rPh>
    <rPh sb="129" eb="131">
      <t>ジギョウ</t>
    </rPh>
    <rPh sb="131" eb="133">
      <t>ナイヨウ</t>
    </rPh>
    <rPh sb="134" eb="136">
      <t>カイサイ</t>
    </rPh>
    <rPh sb="136" eb="138">
      <t>バショ</t>
    </rPh>
    <rPh sb="138" eb="139">
      <t>トウ</t>
    </rPh>
    <rPh sb="140" eb="142">
      <t>セイサ</t>
    </rPh>
    <rPh sb="144" eb="146">
      <t>フヨウ</t>
    </rPh>
    <rPh sb="146" eb="148">
      <t>フキュウ</t>
    </rPh>
    <rPh sb="149" eb="151">
      <t>シュッチョウ</t>
    </rPh>
    <rPh sb="152" eb="153">
      <t>ヒカ</t>
    </rPh>
    <rPh sb="158" eb="160">
      <t>ザイダン</t>
    </rPh>
    <rPh sb="160" eb="162">
      <t>ウンエイ</t>
    </rPh>
    <rPh sb="163" eb="164">
      <t>サラ</t>
    </rPh>
    <rPh sb="166" eb="169">
      <t>コウリツカ</t>
    </rPh>
    <rPh sb="170" eb="171">
      <t>ム</t>
    </rPh>
    <rPh sb="173" eb="175">
      <t>ドリョク</t>
    </rPh>
    <rPh sb="176" eb="177">
      <t>オコナ</t>
    </rPh>
    <phoneticPr fontId="5"/>
  </si>
  <si>
    <t>66</t>
    <phoneticPr fontId="5"/>
  </si>
  <si>
    <t>56</t>
    <phoneticPr fontId="5"/>
  </si>
  <si>
    <t>81</t>
    <phoneticPr fontId="5"/>
  </si>
  <si>
    <t>192</t>
    <phoneticPr fontId="5"/>
  </si>
  <si>
    <t>189</t>
    <phoneticPr fontId="5"/>
  </si>
  <si>
    <t>191</t>
    <phoneticPr fontId="5"/>
  </si>
  <si>
    <t>230</t>
    <phoneticPr fontId="5"/>
  </si>
  <si>
    <t>237</t>
    <phoneticPr fontId="5"/>
  </si>
  <si>
    <t>249</t>
    <phoneticPr fontId="5"/>
  </si>
  <si>
    <t>義務的拠出金</t>
    <rPh sb="0" eb="3">
      <t>ギムテキ</t>
    </rPh>
    <rPh sb="3" eb="6">
      <t>キョシュツキン</t>
    </rPh>
    <phoneticPr fontId="5"/>
  </si>
  <si>
    <t>ＡＳＥＦ事務局運営経費</t>
    <rPh sb="4" eb="7">
      <t>ジムキョク</t>
    </rPh>
    <rPh sb="7" eb="9">
      <t>ウンエイ</t>
    </rPh>
    <rPh sb="9" eb="11">
      <t>ケイヒ</t>
    </rPh>
    <phoneticPr fontId="5"/>
  </si>
  <si>
    <r>
      <t>アジア欧州財団（A</t>
    </r>
    <r>
      <rPr>
        <sz val="11"/>
        <rFont val="ＭＳ Ｐゴシック"/>
        <family val="3"/>
        <charset val="128"/>
      </rPr>
      <t>SEF)</t>
    </r>
    <rPh sb="3" eb="5">
      <t>オウシュウ</t>
    </rPh>
    <rPh sb="5" eb="7">
      <t>ザイダン</t>
    </rPh>
    <phoneticPr fontId="5"/>
  </si>
  <si>
    <t>人的交流事業等の実施</t>
    <rPh sb="0" eb="2">
      <t>ジンテキ</t>
    </rPh>
    <rPh sb="2" eb="4">
      <t>コウリュウ</t>
    </rPh>
    <rPh sb="4" eb="6">
      <t>ジギョウ</t>
    </rPh>
    <rPh sb="6" eb="7">
      <t>トウ</t>
    </rPh>
    <rPh sb="8" eb="10">
      <t>ジッシ</t>
    </rPh>
    <phoneticPr fontId="5"/>
  </si>
  <si>
    <t>アジア欧州財団（ASEF:ASIA-EUROPE FOUNDATION）拠出金（義務的拠出金）</t>
    <rPh sb="3" eb="5">
      <t>オウシュウ</t>
    </rPh>
    <rPh sb="5" eb="7">
      <t>ザイダン</t>
    </rPh>
    <rPh sb="36" eb="39">
      <t>キョシュツキン</t>
    </rPh>
    <rPh sb="40" eb="43">
      <t>ギムテキ</t>
    </rPh>
    <rPh sb="43" eb="46">
      <t>キョシュツキン</t>
    </rPh>
    <phoneticPr fontId="5"/>
  </si>
  <si>
    <t>本件事業との直接的な因果関係を立証することは困難なるも，ＡＳＥＭ参加国の貿易額を記す（ＩＭＦホームページが根拠。ただし年度ではなく年単位の実績。）。</t>
    <rPh sb="0" eb="2">
      <t>ホンケン</t>
    </rPh>
    <rPh sb="2" eb="4">
      <t>ジギョウ</t>
    </rPh>
    <rPh sb="6" eb="9">
      <t>チョクセツテキ</t>
    </rPh>
    <rPh sb="10" eb="12">
      <t>インガ</t>
    </rPh>
    <rPh sb="12" eb="14">
      <t>カンケイ</t>
    </rPh>
    <rPh sb="15" eb="17">
      <t>リッショウ</t>
    </rPh>
    <rPh sb="22" eb="24">
      <t>コンナン</t>
    </rPh>
    <rPh sb="32" eb="35">
      <t>サンカコク</t>
    </rPh>
    <rPh sb="36" eb="39">
      <t>ボウエキガク</t>
    </rPh>
    <rPh sb="40" eb="41">
      <t>シル</t>
    </rPh>
    <rPh sb="53" eb="55">
      <t>コンキョ</t>
    </rPh>
    <rPh sb="59" eb="61">
      <t>ネンド</t>
    </rPh>
    <rPh sb="65" eb="68">
      <t>ネンタンイ</t>
    </rPh>
    <rPh sb="69" eb="71">
      <t>ジッセキ</t>
    </rPh>
    <phoneticPr fontId="5"/>
  </si>
  <si>
    <t>国際機関を通じた経済及び社会分野に係る国際貢献(VII-2)。</t>
    <rPh sb="0" eb="2">
      <t>コクサイ</t>
    </rPh>
    <rPh sb="2" eb="4">
      <t>キカン</t>
    </rPh>
    <rPh sb="5" eb="6">
      <t>ツウ</t>
    </rPh>
    <rPh sb="8" eb="10">
      <t>ケイザイ</t>
    </rPh>
    <rPh sb="10" eb="11">
      <t>オヨ</t>
    </rPh>
    <rPh sb="12" eb="14">
      <t>シャカイ</t>
    </rPh>
    <rPh sb="14" eb="16">
      <t>ブンヤ</t>
    </rPh>
    <rPh sb="17" eb="18">
      <t>カカ</t>
    </rPh>
    <rPh sb="19" eb="21">
      <t>コクサイ</t>
    </rPh>
    <rPh sb="21" eb="23">
      <t>コウケン</t>
    </rPh>
    <phoneticPr fontId="5"/>
  </si>
  <si>
    <t>我が国は，運営経費の上振れを押さえるため，理事会や執行委員会を通じ，ＡＳＥＦ事務局に対し，主要財政貢献国と協調しつつ，効果的且つ効率的な財政運用に努めるよう要請してきており，今後も継続して要請していく考え。</t>
    <rPh sb="0" eb="1">
      <t>ワ</t>
    </rPh>
    <rPh sb="2" eb="3">
      <t>クニ</t>
    </rPh>
    <rPh sb="5" eb="7">
      <t>ウンエイ</t>
    </rPh>
    <rPh sb="7" eb="9">
      <t>ケイヒ</t>
    </rPh>
    <rPh sb="10" eb="12">
      <t>ウワブ</t>
    </rPh>
    <rPh sb="14" eb="15">
      <t>オ</t>
    </rPh>
    <rPh sb="21" eb="24">
      <t>リジカイ</t>
    </rPh>
    <rPh sb="25" eb="27">
      <t>シッコウ</t>
    </rPh>
    <rPh sb="27" eb="30">
      <t>イインカイ</t>
    </rPh>
    <rPh sb="31" eb="32">
      <t>ツウ</t>
    </rPh>
    <rPh sb="38" eb="41">
      <t>ジムキョク</t>
    </rPh>
    <rPh sb="42" eb="43">
      <t>タイ</t>
    </rPh>
    <rPh sb="45" eb="47">
      <t>シュヨウ</t>
    </rPh>
    <rPh sb="47" eb="49">
      <t>ザイセイ</t>
    </rPh>
    <rPh sb="49" eb="51">
      <t>コウケン</t>
    </rPh>
    <rPh sb="51" eb="52">
      <t>コク</t>
    </rPh>
    <rPh sb="53" eb="55">
      <t>キョウチョウ</t>
    </rPh>
    <rPh sb="59" eb="63">
      <t>コウカテキカ</t>
    </rPh>
    <rPh sb="64" eb="67">
      <t>コウリツテキ</t>
    </rPh>
    <rPh sb="68" eb="70">
      <t>ザイセイ</t>
    </rPh>
    <rPh sb="70" eb="72">
      <t>ウンヨウ</t>
    </rPh>
    <rPh sb="73" eb="74">
      <t>ツト</t>
    </rPh>
    <rPh sb="78" eb="80">
      <t>ヨウセイ</t>
    </rPh>
    <rPh sb="87" eb="89">
      <t>コンゴ</t>
    </rPh>
    <rPh sb="90" eb="92">
      <t>ケイゾク</t>
    </rPh>
    <rPh sb="94" eb="96">
      <t>ヨウセイ</t>
    </rPh>
    <rPh sb="100" eb="101">
      <t>カンガ</t>
    </rPh>
    <phoneticPr fontId="5"/>
  </si>
  <si>
    <t>政策や支払い能力に応じた拠出が可能となっている。</t>
    <rPh sb="0" eb="2">
      <t>セイサク</t>
    </rPh>
    <rPh sb="3" eb="5">
      <t>シハラ</t>
    </rPh>
    <rPh sb="6" eb="8">
      <t>ノウリョク</t>
    </rPh>
    <rPh sb="9" eb="10">
      <t>オウ</t>
    </rPh>
    <rPh sb="12" eb="14">
      <t>キョシュツ</t>
    </rPh>
    <rPh sb="15" eb="17">
      <t>カノウ</t>
    </rPh>
    <phoneticPr fontId="5"/>
  </si>
  <si>
    <t>外部有識者の点検対象外である。</t>
    <phoneticPr fontId="5"/>
  </si>
  <si>
    <t>拠出金が効果的に活用されるよう，引き続き適正な執行管理に努める。</t>
    <phoneticPr fontId="5"/>
  </si>
  <si>
    <t>室長　中村和人</t>
    <rPh sb="0" eb="2">
      <t>シツチョウ</t>
    </rPh>
    <rPh sb="3" eb="5">
      <t>ナカムラ</t>
    </rPh>
    <rPh sb="5" eb="7">
      <t>カズヒト</t>
    </rPh>
    <phoneticPr fontId="5"/>
  </si>
  <si>
    <t>6,572,630/43</t>
    <phoneticPr fontId="5"/>
  </si>
  <si>
    <t>無</t>
  </si>
  <si>
    <t>レート変動のため。</t>
    <rPh sb="3" eb="5">
      <t>ヘンドウ</t>
    </rPh>
    <phoneticPr fontId="5"/>
  </si>
  <si>
    <t>本事業の成果目標は，執行委員等のポストを確保し，もってＡＳＥＦにおける我が国の発言力を維持すること，さらにはＡＳＥＭ首脳会合及び外相会合において強い発言力を確保し，成果文書に我が国の重視する政策・価値観を盛り込むことを目指すことにあるため，定量的に設定することは困難。</t>
    <rPh sb="0" eb="1">
      <t>ホン</t>
    </rPh>
    <rPh sb="1" eb="3">
      <t>ジギョウ</t>
    </rPh>
    <rPh sb="4" eb="6">
      <t>セイカ</t>
    </rPh>
    <rPh sb="6" eb="8">
      <t>モクヒョウ</t>
    </rPh>
    <rPh sb="10" eb="12">
      <t>シッコウ</t>
    </rPh>
    <rPh sb="12" eb="14">
      <t>イイン</t>
    </rPh>
    <rPh sb="14" eb="15">
      <t>トウ</t>
    </rPh>
    <rPh sb="20" eb="22">
      <t>カクホ</t>
    </rPh>
    <rPh sb="35" eb="36">
      <t>ワ</t>
    </rPh>
    <rPh sb="37" eb="38">
      <t>クニ</t>
    </rPh>
    <rPh sb="39" eb="42">
      <t>ハツゲンリョク</t>
    </rPh>
    <rPh sb="43" eb="45">
      <t>イジ</t>
    </rPh>
    <rPh sb="58" eb="60">
      <t>シュノウ</t>
    </rPh>
    <rPh sb="60" eb="62">
      <t>カイゴウ</t>
    </rPh>
    <rPh sb="62" eb="63">
      <t>オヨ</t>
    </rPh>
    <rPh sb="64" eb="66">
      <t>ガイショウ</t>
    </rPh>
    <rPh sb="66" eb="68">
      <t>カイゴウ</t>
    </rPh>
    <rPh sb="72" eb="73">
      <t>ツヨ</t>
    </rPh>
    <rPh sb="74" eb="77">
      <t>ハツゲンリョク</t>
    </rPh>
    <rPh sb="78" eb="80">
      <t>カクホ</t>
    </rPh>
    <rPh sb="82" eb="84">
      <t>セイカ</t>
    </rPh>
    <rPh sb="84" eb="86">
      <t>ブンショ</t>
    </rPh>
    <rPh sb="87" eb="88">
      <t>ワ</t>
    </rPh>
    <rPh sb="89" eb="90">
      <t>クニ</t>
    </rPh>
    <rPh sb="91" eb="93">
      <t>ジュウシ</t>
    </rPh>
    <rPh sb="95" eb="97">
      <t>セイサク</t>
    </rPh>
    <rPh sb="98" eb="101">
      <t>カチカン</t>
    </rPh>
    <rPh sb="102" eb="103">
      <t>モ</t>
    </rPh>
    <rPh sb="104" eb="105">
      <t>コ</t>
    </rPh>
    <rPh sb="109" eb="111">
      <t>メザ</t>
    </rPh>
    <rPh sb="120" eb="123">
      <t>テイリョウテキ</t>
    </rPh>
    <rPh sb="124" eb="126">
      <t>セッテイ</t>
    </rPh>
    <rPh sb="131" eb="133">
      <t>コンナン</t>
    </rPh>
    <phoneticPr fontId="5"/>
  </si>
  <si>
    <t>・ＡＳＥＦは，民間団体を含む他の共催団体と費用を折半して事業を実施することとなっている。</t>
    <rPh sb="7" eb="9">
      <t>ミンカン</t>
    </rPh>
    <rPh sb="9" eb="11">
      <t>ダンタイ</t>
    </rPh>
    <rPh sb="12" eb="13">
      <t>フク</t>
    </rPh>
    <rPh sb="14" eb="15">
      <t>タ</t>
    </rPh>
    <rPh sb="16" eb="18">
      <t>キョウサイ</t>
    </rPh>
    <rPh sb="18" eb="20">
      <t>ダンタイ</t>
    </rPh>
    <rPh sb="21" eb="23">
      <t>ヒヨウ</t>
    </rPh>
    <rPh sb="24" eb="26">
      <t>セッパン</t>
    </rPh>
    <rPh sb="28" eb="30">
      <t>ジギョウ</t>
    </rPh>
    <rPh sb="31" eb="33">
      <t>ジッシ</t>
    </rPh>
    <phoneticPr fontId="5"/>
  </si>
  <si>
    <t xml:space="preserve">１．ＡＳＥＦにおいては，以下のとおりＰＤＣＡを確保している。
①Plan：事務局が次年度予算案を策定。理事会にて予算案を承認。②Do：我が国の義務的拠出金支払い。ＡＳＥＦによる予算案執行。③Check：アジア欧州協力室によるＡＳＥＦの運営・活動のモニタリング。活動報告書による運営活動の成果を評価。④Act：理事会，執行委員会及び事務局への随時連絡を通じて，運営における要改善事項もしくは内容説明を申し入れ。
２．活動指標として邦人職員の１名以上の確保を挙げているが，51カ国・2機関のＡＳＥＭ参加国に対し，職員数は41名（2020年5月1日現在）となっており，（記録の残っている2009年以降，職員数が47名を超えたことはない），加盟国全てがそれぞれ1名以上の職員を確保できているわけではない。
</t>
    <rPh sb="12" eb="14">
      <t>イカ</t>
    </rPh>
    <rPh sb="23" eb="25">
      <t>カクホ</t>
    </rPh>
    <rPh sb="37" eb="40">
      <t>ジムキョク</t>
    </rPh>
    <rPh sb="41" eb="44">
      <t>ジネンド</t>
    </rPh>
    <rPh sb="44" eb="47">
      <t>ヨサンアン</t>
    </rPh>
    <rPh sb="48" eb="50">
      <t>サクテイ</t>
    </rPh>
    <rPh sb="51" eb="54">
      <t>リジカイ</t>
    </rPh>
    <rPh sb="56" eb="59">
      <t>ヨサンアン</t>
    </rPh>
    <rPh sb="60" eb="62">
      <t>ショウニン</t>
    </rPh>
    <rPh sb="67" eb="68">
      <t>ワ</t>
    </rPh>
    <rPh sb="69" eb="70">
      <t>クニ</t>
    </rPh>
    <rPh sb="71" eb="74">
      <t>ギムテキ</t>
    </rPh>
    <rPh sb="74" eb="77">
      <t>キョシュツキン</t>
    </rPh>
    <rPh sb="77" eb="79">
      <t>シハラ</t>
    </rPh>
    <rPh sb="104" eb="106">
      <t>オウシュウ</t>
    </rPh>
    <rPh sb="106" eb="108">
      <t>キョウリョク</t>
    </rPh>
    <rPh sb="108" eb="109">
      <t>シツ</t>
    </rPh>
    <rPh sb="117" eb="119">
      <t>ウンエイ</t>
    </rPh>
    <rPh sb="120" eb="122">
      <t>カツドウ</t>
    </rPh>
    <rPh sb="130" eb="132">
      <t>カツドウ</t>
    </rPh>
    <rPh sb="132" eb="135">
      <t>ホウコクショ</t>
    </rPh>
    <rPh sb="138" eb="140">
      <t>ウンエイ</t>
    </rPh>
    <rPh sb="140" eb="142">
      <t>カツドウ</t>
    </rPh>
    <rPh sb="143" eb="145">
      <t>セイカ</t>
    </rPh>
    <rPh sb="146" eb="148">
      <t>ヒョウカ</t>
    </rPh>
    <rPh sb="154" eb="157">
      <t>リジカイ</t>
    </rPh>
    <rPh sb="158" eb="160">
      <t>シッコウ</t>
    </rPh>
    <rPh sb="160" eb="163">
      <t>イインカイ</t>
    </rPh>
    <rPh sb="163" eb="164">
      <t>オヨ</t>
    </rPh>
    <rPh sb="165" eb="168">
      <t>ジムキョク</t>
    </rPh>
    <rPh sb="170" eb="172">
      <t>ズイジ</t>
    </rPh>
    <rPh sb="172" eb="174">
      <t>レンラク</t>
    </rPh>
    <rPh sb="175" eb="176">
      <t>ツウ</t>
    </rPh>
    <rPh sb="179" eb="181">
      <t>ウンエイ</t>
    </rPh>
    <rPh sb="185" eb="188">
      <t>ヨウカイゼン</t>
    </rPh>
    <rPh sb="188" eb="190">
      <t>ジコウ</t>
    </rPh>
    <rPh sb="194" eb="196">
      <t>ナイヨウ</t>
    </rPh>
    <rPh sb="196" eb="198">
      <t>セツメイ</t>
    </rPh>
    <rPh sb="199" eb="200">
      <t>モウ</t>
    </rPh>
    <rPh sb="201" eb="202">
      <t>イ</t>
    </rPh>
    <rPh sb="208" eb="210">
      <t>カツドウ</t>
    </rPh>
    <rPh sb="210" eb="212">
      <t>シヒョウ</t>
    </rPh>
    <rPh sb="215" eb="217">
      <t>ホウジン</t>
    </rPh>
    <rPh sb="217" eb="219">
      <t>ショクイン</t>
    </rPh>
    <rPh sb="221" eb="222">
      <t>メイ</t>
    </rPh>
    <rPh sb="222" eb="224">
      <t>イジョウ</t>
    </rPh>
    <rPh sb="225" eb="227">
      <t>カクホ</t>
    </rPh>
    <rPh sb="228" eb="229">
      <t>ア</t>
    </rPh>
    <rPh sb="238" eb="239">
      <t>コク</t>
    </rPh>
    <rPh sb="241" eb="243">
      <t>キカン</t>
    </rPh>
    <rPh sb="248" eb="251">
      <t>サンカコク</t>
    </rPh>
    <rPh sb="252" eb="253">
      <t>タイ</t>
    </rPh>
    <rPh sb="255" eb="258">
      <t>ショクインスウ</t>
    </rPh>
    <rPh sb="261" eb="262">
      <t>メイ</t>
    </rPh>
    <rPh sb="267" eb="268">
      <t>ネン</t>
    </rPh>
    <rPh sb="269" eb="270">
      <t>ガツ</t>
    </rPh>
    <rPh sb="271" eb="272">
      <t>ニチ</t>
    </rPh>
    <rPh sb="272" eb="274">
      <t>ゲンザイ</t>
    </rPh>
    <rPh sb="283" eb="285">
      <t>キロク</t>
    </rPh>
    <rPh sb="286" eb="287">
      <t>ノコ</t>
    </rPh>
    <rPh sb="295" eb="296">
      <t>ネン</t>
    </rPh>
    <rPh sb="296" eb="298">
      <t>イコウ</t>
    </rPh>
    <rPh sb="299" eb="302">
      <t>ショクインスウ</t>
    </rPh>
    <rPh sb="305" eb="306">
      <t>メイ</t>
    </rPh>
    <rPh sb="307" eb="308">
      <t>コ</t>
    </rPh>
    <rPh sb="317" eb="320">
      <t>カメイコク</t>
    </rPh>
    <rPh sb="320" eb="321">
      <t>スベ</t>
    </rPh>
    <rPh sb="328" eb="329">
      <t>メイ</t>
    </rPh>
    <rPh sb="329" eb="331">
      <t>イジョウ</t>
    </rPh>
    <rPh sb="332" eb="334">
      <t>ショクイン</t>
    </rPh>
    <rPh sb="335" eb="33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</si>
</sst>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182218</xdr:colOff>
      <xdr:row>742</xdr:row>
      <xdr:rowOff>173935</xdr:rowOff>
    </xdr:from>
    <xdr:to>
      <xdr:col>41</xdr:col>
      <xdr:colOff>121663</xdr:colOff>
      <xdr:row>756</xdr:row>
      <xdr:rowOff>326459</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312768" y="42928485"/>
          <a:ext cx="4359045" cy="5111874"/>
          <a:chOff x="4452938" y="47815500"/>
          <a:chExt cx="4828614" cy="5115626"/>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060156" y="47815500"/>
            <a:ext cx="1775572" cy="59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外務省</a:t>
            </a:r>
            <a:endParaRPr kumimoji="1" lang="en-US" altLang="ja-JP" sz="1100"/>
          </a:p>
          <a:p>
            <a:r>
              <a:rPr kumimoji="1" lang="ja-JP" altLang="en-US" sz="1100"/>
              <a:t>　　　　　　</a:t>
            </a:r>
            <a:r>
              <a:rPr kumimoji="1" lang="ja-JP" altLang="en-US" sz="1100" baseline="0"/>
              <a:t> １１</a:t>
            </a:r>
            <a:r>
              <a:rPr kumimoji="1" lang="ja-JP" altLang="en-US" sz="1100"/>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452938" y="48529875"/>
            <a:ext cx="2734796" cy="190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63" y="48482251"/>
            <a:ext cx="2033868" cy="273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拠出金事務</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4452938" y="48887063"/>
            <a:ext cx="11206" cy="2679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43437" y="49232344"/>
            <a:ext cx="831477" cy="3520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5893594" y="48851344"/>
            <a:ext cx="2" cy="28193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084094" y="48803719"/>
            <a:ext cx="1071562" cy="28455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②ＡＳＥＦから提示された翌年度の予算額に対し，各国は自国前年度の拠出実績に鑑み，翌年度の拠出額を決定（ボランタリーベース）</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flipV="1">
            <a:off x="7239000" y="48875157"/>
            <a:ext cx="11206" cy="27583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58063" y="49196626"/>
            <a:ext cx="1923489" cy="91159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①年に１度のＡＳＥＦ理事会にて，翌年度の事務運営経費総額が提示される。</a:t>
            </a:r>
            <a:endParaRPr kumimoji="1" lang="en-US" altLang="ja-JP" sz="1100"/>
          </a:p>
          <a:p>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452938" y="51720749"/>
            <a:ext cx="2804831" cy="5154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アジア欧州財団（ＡＳＥＦ）　　　　　　　　　　　　　　　</a:t>
            </a:r>
            <a:endParaRPr kumimoji="1" lang="en-US" altLang="ja-JP" sz="1100"/>
          </a:p>
          <a:p>
            <a:r>
              <a:rPr kumimoji="1" lang="ja-JP" altLang="en-US" sz="1100"/>
              <a:t>　　　　　　　　　　　１１百万円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464845" y="52399407"/>
            <a:ext cx="2833686" cy="5317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881562" y="52399407"/>
            <a:ext cx="2045074" cy="53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拠出金によって運営</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278</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617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510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624</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7</v>
      </c>
      <c r="Q13" s="117"/>
      <c r="R13" s="117"/>
      <c r="S13" s="117"/>
      <c r="T13" s="117"/>
      <c r="U13" s="117"/>
      <c r="V13" s="118"/>
      <c r="W13" s="116">
        <v>9</v>
      </c>
      <c r="X13" s="117"/>
      <c r="Y13" s="117"/>
      <c r="Z13" s="117"/>
      <c r="AA13" s="117"/>
      <c r="AB13" s="117"/>
      <c r="AC13" s="118"/>
      <c r="AD13" s="116">
        <v>11</v>
      </c>
      <c r="AE13" s="117"/>
      <c r="AF13" s="117"/>
      <c r="AG13" s="117"/>
      <c r="AH13" s="117"/>
      <c r="AI13" s="117"/>
      <c r="AJ13" s="118"/>
      <c r="AK13" s="116">
        <v>13</v>
      </c>
      <c r="AL13" s="117"/>
      <c r="AM13" s="117"/>
      <c r="AN13" s="117"/>
      <c r="AO13" s="117"/>
      <c r="AP13" s="117"/>
      <c r="AQ13" s="118"/>
      <c r="AR13" s="113">
        <v>12</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7</v>
      </c>
      <c r="Q18" s="123"/>
      <c r="R18" s="123"/>
      <c r="S18" s="123"/>
      <c r="T18" s="123"/>
      <c r="U18" s="123"/>
      <c r="V18" s="124"/>
      <c r="W18" s="122">
        <f>SUM(W13:AC17)</f>
        <v>9</v>
      </c>
      <c r="X18" s="123"/>
      <c r="Y18" s="123"/>
      <c r="Z18" s="123"/>
      <c r="AA18" s="123"/>
      <c r="AB18" s="123"/>
      <c r="AC18" s="124"/>
      <c r="AD18" s="122">
        <f>SUM(AD13:AJ17)</f>
        <v>11</v>
      </c>
      <c r="AE18" s="123"/>
      <c r="AF18" s="123"/>
      <c r="AG18" s="123"/>
      <c r="AH18" s="123"/>
      <c r="AI18" s="123"/>
      <c r="AJ18" s="124"/>
      <c r="AK18" s="122">
        <f>SUM(AK13:AQ17)</f>
        <v>13</v>
      </c>
      <c r="AL18" s="123"/>
      <c r="AM18" s="123"/>
      <c r="AN18" s="123"/>
      <c r="AO18" s="123"/>
      <c r="AP18" s="123"/>
      <c r="AQ18" s="124"/>
      <c r="AR18" s="122">
        <f>SUM(AR13:AX17)</f>
        <v>12</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6</v>
      </c>
      <c r="Q19" s="117"/>
      <c r="R19" s="117"/>
      <c r="S19" s="117"/>
      <c r="T19" s="117"/>
      <c r="U19" s="117"/>
      <c r="V19" s="118"/>
      <c r="W19" s="116">
        <v>9</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0.8571428571428571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0.8571428571428571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13</v>
      </c>
      <c r="Q23" s="114"/>
      <c r="R23" s="114"/>
      <c r="S23" s="114"/>
      <c r="T23" s="114"/>
      <c r="U23" s="114"/>
      <c r="V23" s="115"/>
      <c r="W23" s="113">
        <v>12</v>
      </c>
      <c r="X23" s="114"/>
      <c r="Y23" s="114"/>
      <c r="Z23" s="114"/>
      <c r="AA23" s="114"/>
      <c r="AB23" s="114"/>
      <c r="AC23" s="115"/>
      <c r="AD23" s="207" t="s">
        <v>627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13</v>
      </c>
      <c r="Q29" s="117"/>
      <c r="R29" s="117"/>
      <c r="S29" s="117"/>
      <c r="T29" s="117"/>
      <c r="U29" s="117"/>
      <c r="V29" s="118"/>
      <c r="W29" s="222">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c r="A82" s="521"/>
      <c r="B82" s="853"/>
      <c r="C82" s="553"/>
      <c r="D82" s="553"/>
      <c r="E82" s="553"/>
      <c r="F82" s="554"/>
      <c r="G82" s="502" t="s">
        <v>628</v>
      </c>
      <c r="H82" s="502"/>
      <c r="I82" s="502"/>
      <c r="J82" s="502"/>
      <c r="K82" s="502"/>
      <c r="L82" s="502"/>
      <c r="M82" s="502"/>
      <c r="N82" s="502"/>
      <c r="O82" s="502"/>
      <c r="P82" s="502"/>
      <c r="Q82" s="502"/>
      <c r="R82" s="502"/>
      <c r="S82" s="502"/>
      <c r="T82" s="502"/>
      <c r="U82" s="502"/>
      <c r="V82" s="502"/>
      <c r="W82" s="502"/>
      <c r="X82" s="502"/>
      <c r="Y82" s="502"/>
      <c r="Z82" s="502"/>
      <c r="AA82" s="756"/>
      <c r="AB82" s="501" t="s">
        <v>586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74.25"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customHeight="1">
      <c r="A87" s="521"/>
      <c r="B87" s="553"/>
      <c r="C87" s="553"/>
      <c r="D87" s="553"/>
      <c r="E87" s="553"/>
      <c r="F87" s="554"/>
      <c r="G87" s="235" t="s">
        <v>571</v>
      </c>
      <c r="H87" s="165"/>
      <c r="I87" s="165"/>
      <c r="J87" s="165"/>
      <c r="K87" s="165"/>
      <c r="L87" s="165"/>
      <c r="M87" s="165"/>
      <c r="N87" s="165"/>
      <c r="O87" s="236"/>
      <c r="P87" s="165" t="s">
        <v>618</v>
      </c>
      <c r="Q87" s="803"/>
      <c r="R87" s="803"/>
      <c r="S87" s="803"/>
      <c r="T87" s="803"/>
      <c r="U87" s="803"/>
      <c r="V87" s="803"/>
      <c r="W87" s="803"/>
      <c r="X87" s="804"/>
      <c r="Y87" s="759" t="s">
        <v>62</v>
      </c>
      <c r="Z87" s="760"/>
      <c r="AA87" s="761"/>
      <c r="AB87" s="552" t="s">
        <v>587</v>
      </c>
      <c r="AC87" s="552"/>
      <c r="AD87" s="552"/>
      <c r="AE87" s="368">
        <v>16999484.300000001</v>
      </c>
      <c r="AF87" s="369"/>
      <c r="AG87" s="369"/>
      <c r="AH87" s="369"/>
      <c r="AI87" s="368">
        <v>17821622.199999999</v>
      </c>
      <c r="AJ87" s="369"/>
      <c r="AK87" s="369"/>
      <c r="AL87" s="369"/>
      <c r="AM87" s="368">
        <v>18194673</v>
      </c>
      <c r="AN87" s="369"/>
      <c r="AO87" s="369"/>
      <c r="AP87" s="369"/>
      <c r="AQ87" s="119"/>
      <c r="AR87" s="120"/>
      <c r="AS87" s="120"/>
      <c r="AT87" s="121"/>
      <c r="AU87" s="369"/>
      <c r="AV87" s="369"/>
      <c r="AW87" s="369"/>
      <c r="AX87" s="371"/>
    </row>
    <row r="88" spans="1:60" ht="23.25"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45"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v>2</v>
      </c>
      <c r="AR91" s="275"/>
      <c r="AS91" s="141" t="s">
        <v>236</v>
      </c>
      <c r="AT91" s="176"/>
      <c r="AU91" s="275"/>
      <c r="AV91" s="275"/>
      <c r="AW91" s="383" t="s">
        <v>181</v>
      </c>
      <c r="AX91" s="384"/>
      <c r="AY91" s="10"/>
      <c r="AZ91" s="10"/>
      <c r="BA91" s="10"/>
      <c r="BB91" s="10"/>
      <c r="BC91" s="10"/>
    </row>
    <row r="92" spans="1:60" ht="23.25" customHeight="1">
      <c r="A92" s="521"/>
      <c r="B92" s="553"/>
      <c r="C92" s="553"/>
      <c r="D92" s="553"/>
      <c r="E92" s="553"/>
      <c r="F92" s="554"/>
      <c r="G92" s="235" t="s">
        <v>572</v>
      </c>
      <c r="H92" s="165"/>
      <c r="I92" s="165"/>
      <c r="J92" s="165"/>
      <c r="K92" s="165"/>
      <c r="L92" s="165"/>
      <c r="M92" s="165"/>
      <c r="N92" s="165"/>
      <c r="O92" s="236"/>
      <c r="P92" s="165" t="s">
        <v>573</v>
      </c>
      <c r="Q92" s="803"/>
      <c r="R92" s="803"/>
      <c r="S92" s="803"/>
      <c r="T92" s="803"/>
      <c r="U92" s="803"/>
      <c r="V92" s="803"/>
      <c r="W92" s="803"/>
      <c r="X92" s="804"/>
      <c r="Y92" s="759" t="s">
        <v>62</v>
      </c>
      <c r="Z92" s="760"/>
      <c r="AA92" s="761"/>
      <c r="AB92" s="552" t="s">
        <v>576</v>
      </c>
      <c r="AC92" s="552"/>
      <c r="AD92" s="552"/>
      <c r="AE92" s="368">
        <v>1</v>
      </c>
      <c r="AF92" s="369"/>
      <c r="AG92" s="369"/>
      <c r="AH92" s="369"/>
      <c r="AI92" s="368">
        <v>1</v>
      </c>
      <c r="AJ92" s="369"/>
      <c r="AK92" s="369"/>
      <c r="AL92" s="369"/>
      <c r="AM92" s="368">
        <v>1</v>
      </c>
      <c r="AN92" s="369"/>
      <c r="AO92" s="369"/>
      <c r="AP92" s="369"/>
      <c r="AQ92" s="119">
        <v>2</v>
      </c>
      <c r="AR92" s="120"/>
      <c r="AS92" s="120"/>
      <c r="AT92" s="121"/>
      <c r="AU92" s="369"/>
      <c r="AV92" s="369"/>
      <c r="AW92" s="369"/>
      <c r="AX92" s="371"/>
      <c r="AY92" s="10"/>
      <c r="AZ92" s="10"/>
      <c r="BA92" s="10"/>
      <c r="BB92" s="10"/>
      <c r="BC92" s="10"/>
      <c r="BD92" s="10"/>
      <c r="BE92" s="10"/>
      <c r="BF92" s="10"/>
      <c r="BG92" s="10"/>
      <c r="BH92" s="10"/>
    </row>
    <row r="93" spans="1:60" ht="23.25"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t="s">
        <v>576</v>
      </c>
      <c r="AC93" s="523"/>
      <c r="AD93" s="523"/>
      <c r="AE93" s="368">
        <v>1</v>
      </c>
      <c r="AF93" s="369"/>
      <c r="AG93" s="369"/>
      <c r="AH93" s="369"/>
      <c r="AI93" s="368">
        <v>1</v>
      </c>
      <c r="AJ93" s="369"/>
      <c r="AK93" s="369"/>
      <c r="AL93" s="369"/>
      <c r="AM93" s="368">
        <v>1</v>
      </c>
      <c r="AN93" s="369"/>
      <c r="AO93" s="369"/>
      <c r="AP93" s="369"/>
      <c r="AQ93" s="119">
        <v>1</v>
      </c>
      <c r="AR93" s="120"/>
      <c r="AS93" s="120"/>
      <c r="AT93" s="121"/>
      <c r="AU93" s="369"/>
      <c r="AV93" s="369"/>
      <c r="AW93" s="369"/>
      <c r="AX93" s="371"/>
    </row>
    <row r="94" spans="1:60" ht="23.25"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v>100</v>
      </c>
      <c r="AF94" s="369"/>
      <c r="AG94" s="369"/>
      <c r="AH94" s="369"/>
      <c r="AI94" s="368">
        <v>100</v>
      </c>
      <c r="AJ94" s="369"/>
      <c r="AK94" s="369"/>
      <c r="AL94" s="369"/>
      <c r="AM94" s="368">
        <v>100</v>
      </c>
      <c r="AN94" s="369"/>
      <c r="AO94" s="369"/>
      <c r="AP94" s="369"/>
      <c r="AQ94" s="119">
        <v>100</v>
      </c>
      <c r="AR94" s="120"/>
      <c r="AS94" s="120"/>
      <c r="AT94" s="121"/>
      <c r="AU94" s="369"/>
      <c r="AV94" s="369"/>
      <c r="AW94" s="369"/>
      <c r="AX94" s="371"/>
      <c r="AY94" s="10"/>
      <c r="AZ94" s="10"/>
      <c r="BA94" s="10"/>
      <c r="BB94" s="10"/>
      <c r="BC94" s="10"/>
    </row>
    <row r="95" spans="1:60" ht="18.75"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v>2</v>
      </c>
      <c r="AR96" s="275"/>
      <c r="AS96" s="141" t="s">
        <v>236</v>
      </c>
      <c r="AT96" s="176"/>
      <c r="AU96" s="275"/>
      <c r="AV96" s="275"/>
      <c r="AW96" s="383" t="s">
        <v>181</v>
      </c>
      <c r="AX96" s="384"/>
    </row>
    <row r="97" spans="1:60" ht="23.25" customHeight="1">
      <c r="A97" s="521"/>
      <c r="B97" s="553"/>
      <c r="C97" s="553"/>
      <c r="D97" s="553"/>
      <c r="E97" s="553"/>
      <c r="F97" s="554"/>
      <c r="G97" s="235" t="s">
        <v>574</v>
      </c>
      <c r="H97" s="165"/>
      <c r="I97" s="165"/>
      <c r="J97" s="165"/>
      <c r="K97" s="165"/>
      <c r="L97" s="165"/>
      <c r="M97" s="165"/>
      <c r="N97" s="165"/>
      <c r="O97" s="236"/>
      <c r="P97" s="165" t="s">
        <v>575</v>
      </c>
      <c r="Q97" s="803"/>
      <c r="R97" s="803"/>
      <c r="S97" s="803"/>
      <c r="T97" s="803"/>
      <c r="U97" s="803"/>
      <c r="V97" s="803"/>
      <c r="W97" s="803"/>
      <c r="X97" s="804"/>
      <c r="Y97" s="759" t="s">
        <v>62</v>
      </c>
      <c r="Z97" s="760"/>
      <c r="AA97" s="761"/>
      <c r="AB97" s="410" t="s">
        <v>576</v>
      </c>
      <c r="AC97" s="411"/>
      <c r="AD97" s="412"/>
      <c r="AE97" s="368">
        <v>1</v>
      </c>
      <c r="AF97" s="369"/>
      <c r="AG97" s="369"/>
      <c r="AH97" s="370"/>
      <c r="AI97" s="368">
        <v>1</v>
      </c>
      <c r="AJ97" s="369"/>
      <c r="AK97" s="369"/>
      <c r="AL97" s="370"/>
      <c r="AM97" s="368">
        <v>1</v>
      </c>
      <c r="AN97" s="369"/>
      <c r="AO97" s="369"/>
      <c r="AP97" s="369"/>
      <c r="AQ97" s="119">
        <v>2</v>
      </c>
      <c r="AR97" s="120"/>
      <c r="AS97" s="120"/>
      <c r="AT97" s="121"/>
      <c r="AU97" s="369"/>
      <c r="AV97" s="369"/>
      <c r="AW97" s="369"/>
      <c r="AX97" s="371"/>
      <c r="AY97" s="10"/>
      <c r="AZ97" s="10"/>
      <c r="BA97" s="10"/>
      <c r="BB97" s="10"/>
      <c r="BC97" s="10"/>
    </row>
    <row r="98" spans="1:60" ht="23.25"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t="s">
        <v>576</v>
      </c>
      <c r="AC98" s="305"/>
      <c r="AD98" s="306"/>
      <c r="AE98" s="368">
        <v>1</v>
      </c>
      <c r="AF98" s="369"/>
      <c r="AG98" s="369"/>
      <c r="AH98" s="370"/>
      <c r="AI98" s="368">
        <v>1</v>
      </c>
      <c r="AJ98" s="369"/>
      <c r="AK98" s="369"/>
      <c r="AL98" s="370"/>
      <c r="AM98" s="368">
        <v>1</v>
      </c>
      <c r="AN98" s="369"/>
      <c r="AO98" s="369"/>
      <c r="AP98" s="369"/>
      <c r="AQ98" s="119">
        <v>1</v>
      </c>
      <c r="AR98" s="120"/>
      <c r="AS98" s="120"/>
      <c r="AT98" s="121"/>
      <c r="AU98" s="369"/>
      <c r="AV98" s="369"/>
      <c r="AW98" s="369"/>
      <c r="AX98" s="371"/>
      <c r="AY98" s="10"/>
      <c r="AZ98" s="10"/>
      <c r="BA98" s="10"/>
      <c r="BB98" s="10"/>
      <c r="BC98" s="10"/>
      <c r="BD98" s="10"/>
      <c r="BE98" s="10"/>
      <c r="BF98" s="10"/>
      <c r="BG98" s="10"/>
      <c r="BH98" s="10"/>
    </row>
    <row r="99" spans="1:60" ht="23.25"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v>100</v>
      </c>
      <c r="AF99" s="822"/>
      <c r="AG99" s="822"/>
      <c r="AH99" s="849"/>
      <c r="AI99" s="821">
        <v>100</v>
      </c>
      <c r="AJ99" s="822"/>
      <c r="AK99" s="822"/>
      <c r="AL99" s="849"/>
      <c r="AM99" s="821">
        <v>100</v>
      </c>
      <c r="AN99" s="822"/>
      <c r="AO99" s="822"/>
      <c r="AP99" s="822"/>
      <c r="AQ99" s="823">
        <v>100</v>
      </c>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68">
        <v>85</v>
      </c>
      <c r="AF101" s="369"/>
      <c r="AG101" s="369"/>
      <c r="AH101" s="370"/>
      <c r="AI101" s="368">
        <v>43</v>
      </c>
      <c r="AJ101" s="369"/>
      <c r="AK101" s="369"/>
      <c r="AL101" s="370"/>
      <c r="AM101" s="368">
        <v>54</v>
      </c>
      <c r="AN101" s="369"/>
      <c r="AO101" s="369"/>
      <c r="AP101" s="370"/>
      <c r="AQ101" s="368"/>
      <c r="AR101" s="369"/>
      <c r="AS101" s="369"/>
      <c r="AT101" s="370"/>
      <c r="AU101" s="368"/>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85</v>
      </c>
      <c r="AF102" s="362"/>
      <c r="AG102" s="362"/>
      <c r="AH102" s="362"/>
      <c r="AI102" s="362">
        <v>43</v>
      </c>
      <c r="AJ102" s="362"/>
      <c r="AK102" s="362"/>
      <c r="AL102" s="362"/>
      <c r="AM102" s="362">
        <v>54</v>
      </c>
      <c r="AN102" s="362"/>
      <c r="AO102" s="362"/>
      <c r="AP102" s="362"/>
      <c r="AQ102" s="818"/>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55633.7</v>
      </c>
      <c r="AF116" s="362"/>
      <c r="AG116" s="362"/>
      <c r="AH116" s="362"/>
      <c r="AI116" s="362">
        <v>152851.79999999999</v>
      </c>
      <c r="AJ116" s="362"/>
      <c r="AK116" s="362"/>
      <c r="AL116" s="362"/>
      <c r="AM116" s="362"/>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588</v>
      </c>
      <c r="AF117" s="310"/>
      <c r="AG117" s="310"/>
      <c r="AH117" s="310"/>
      <c r="AI117" s="310" t="s">
        <v>625</v>
      </c>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619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582</v>
      </c>
      <c r="H154" s="165"/>
      <c r="I154" s="165"/>
      <c r="J154" s="165"/>
      <c r="K154" s="165"/>
      <c r="L154" s="165"/>
      <c r="M154" s="165"/>
      <c r="N154" s="165"/>
      <c r="O154" s="165"/>
      <c r="P154" s="236"/>
      <c r="Q154" s="164" t="s">
        <v>583</v>
      </c>
      <c r="R154" s="165"/>
      <c r="S154" s="165"/>
      <c r="T154" s="165"/>
      <c r="U154" s="165"/>
      <c r="V154" s="165"/>
      <c r="W154" s="165"/>
      <c r="X154" s="165"/>
      <c r="Y154" s="165"/>
      <c r="Z154" s="165"/>
      <c r="AA154" s="928"/>
      <c r="AB154" s="259"/>
      <c r="AC154" s="260"/>
      <c r="AD154" s="260"/>
      <c r="AE154" s="265" t="s">
        <v>584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8.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590</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33"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590</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590</v>
      </c>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595</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626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626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0"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590</v>
      </c>
      <c r="AE708" s="672"/>
      <c r="AF708" s="672"/>
      <c r="AG708" s="527" t="s">
        <v>621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590</v>
      </c>
      <c r="AE709" s="159"/>
      <c r="AF709" s="159"/>
      <c r="AG709" s="668" t="s">
        <v>594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595</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70.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590</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6"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590</v>
      </c>
      <c r="AE714" s="593"/>
      <c r="AF714" s="594"/>
      <c r="AG714" s="693" t="s">
        <v>629</v>
      </c>
      <c r="AH714" s="694"/>
      <c r="AI714" s="694"/>
      <c r="AJ714" s="694"/>
      <c r="AK714" s="694"/>
      <c r="AL714" s="694"/>
      <c r="AM714" s="694"/>
      <c r="AN714" s="694"/>
      <c r="AO714" s="694"/>
      <c r="AP714" s="694"/>
      <c r="AQ714" s="694"/>
      <c r="AR714" s="694"/>
      <c r="AS714" s="694"/>
      <c r="AT714" s="694"/>
      <c r="AU714" s="694"/>
      <c r="AV714" s="694"/>
      <c r="AW714" s="694"/>
      <c r="AX714" s="695"/>
    </row>
    <row r="715" spans="1:50" ht="47.2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590</v>
      </c>
      <c r="AE715" s="672"/>
      <c r="AF715" s="781"/>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590</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54.7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590</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590</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590</v>
      </c>
      <c r="AE719" s="672"/>
      <c r="AF719" s="672"/>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2.25" customHeight="1">
      <c r="A721" s="654"/>
      <c r="B721" s="655"/>
      <c r="C721" s="922" t="s">
        <v>569</v>
      </c>
      <c r="D721" s="923"/>
      <c r="E721" s="923"/>
      <c r="F721" s="924"/>
      <c r="G721" s="942"/>
      <c r="H721" s="943"/>
      <c r="I721" s="82" t="str">
        <f>IF(OR(G721="　", G721=""), "", "-")</f>
        <v/>
      </c>
      <c r="J721" s="921"/>
      <c r="K721" s="921"/>
      <c r="L721" s="82" t="str">
        <f>IF(M721="","","-")</f>
        <v/>
      </c>
      <c r="M721" s="83"/>
      <c r="N721" s="918" t="s">
        <v>602</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622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623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623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17" customHeight="1" thickBot="1">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604</v>
      </c>
      <c r="F737" s="103"/>
      <c r="G737" s="103"/>
      <c r="H737" s="103"/>
      <c r="I737" s="103"/>
      <c r="J737" s="103"/>
      <c r="K737" s="103"/>
      <c r="L737" s="103"/>
      <c r="M737" s="103"/>
      <c r="N737" s="109" t="s">
        <v>404</v>
      </c>
      <c r="O737" s="109"/>
      <c r="P737" s="109"/>
      <c r="Q737" s="109"/>
      <c r="R737" s="103" t="s">
        <v>605</v>
      </c>
      <c r="S737" s="103"/>
      <c r="T737" s="103"/>
      <c r="U737" s="103"/>
      <c r="V737" s="103"/>
      <c r="W737" s="103"/>
      <c r="X737" s="103"/>
      <c r="Y737" s="103"/>
      <c r="Z737" s="103"/>
      <c r="AA737" s="109" t="s">
        <v>403</v>
      </c>
      <c r="AB737" s="109"/>
      <c r="AC737" s="109"/>
      <c r="AD737" s="109"/>
      <c r="AE737" s="103" t="s">
        <v>606</v>
      </c>
      <c r="AF737" s="103"/>
      <c r="AG737" s="103"/>
      <c r="AH737" s="103"/>
      <c r="AI737" s="103"/>
      <c r="AJ737" s="103"/>
      <c r="AK737" s="103"/>
      <c r="AL737" s="103"/>
      <c r="AM737" s="103"/>
      <c r="AN737" s="109" t="s">
        <v>402</v>
      </c>
      <c r="AO737" s="109"/>
      <c r="AP737" s="109"/>
      <c r="AQ737" s="109"/>
      <c r="AR737" s="110" t="s">
        <v>607</v>
      </c>
      <c r="AS737" s="111"/>
      <c r="AT737" s="111"/>
      <c r="AU737" s="111"/>
      <c r="AV737" s="111"/>
      <c r="AW737" s="111"/>
      <c r="AX737" s="112"/>
      <c r="AY737" s="88"/>
      <c r="AZ737" s="88"/>
    </row>
    <row r="738" spans="1:52" ht="24.75" customHeight="1">
      <c r="A738" s="100" t="s">
        <v>401</v>
      </c>
      <c r="B738" s="101"/>
      <c r="C738" s="101"/>
      <c r="D738" s="102"/>
      <c r="E738" s="103" t="s">
        <v>608</v>
      </c>
      <c r="F738" s="103"/>
      <c r="G738" s="103"/>
      <c r="H738" s="103"/>
      <c r="I738" s="103"/>
      <c r="J738" s="103"/>
      <c r="K738" s="103"/>
      <c r="L738" s="103"/>
      <c r="M738" s="103"/>
      <c r="N738" s="109" t="s">
        <v>400</v>
      </c>
      <c r="O738" s="109"/>
      <c r="P738" s="109"/>
      <c r="Q738" s="109"/>
      <c r="R738" s="103" t="s">
        <v>609</v>
      </c>
      <c r="S738" s="103"/>
      <c r="T738" s="103"/>
      <c r="U738" s="103"/>
      <c r="V738" s="103"/>
      <c r="W738" s="103"/>
      <c r="X738" s="103"/>
      <c r="Y738" s="103"/>
      <c r="Z738" s="103"/>
      <c r="AA738" s="109" t="s">
        <v>399</v>
      </c>
      <c r="AB738" s="109"/>
      <c r="AC738" s="109"/>
      <c r="AD738" s="109"/>
      <c r="AE738" s="103" t="s">
        <v>610</v>
      </c>
      <c r="AF738" s="103"/>
      <c r="AG738" s="103"/>
      <c r="AH738" s="103"/>
      <c r="AI738" s="103"/>
      <c r="AJ738" s="103"/>
      <c r="AK738" s="103"/>
      <c r="AL738" s="103"/>
      <c r="AM738" s="103"/>
      <c r="AN738" s="109" t="s">
        <v>398</v>
      </c>
      <c r="AO738" s="109"/>
      <c r="AP738" s="109"/>
      <c r="AQ738" s="109"/>
      <c r="AR738" s="110" t="s">
        <v>611</v>
      </c>
      <c r="AS738" s="111"/>
      <c r="AT738" s="111"/>
      <c r="AU738" s="111"/>
      <c r="AV738" s="111"/>
      <c r="AW738" s="111"/>
      <c r="AX738" s="112"/>
    </row>
    <row r="739" spans="1:52" ht="24.75" customHeight="1">
      <c r="A739" s="100" t="s">
        <v>397</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569</v>
      </c>
      <c r="F740" s="125"/>
      <c r="G740" s="125"/>
      <c r="H740" s="92" t="str">
        <f>IF(E740="", "", "(")</f>
        <v>(</v>
      </c>
      <c r="I740" s="125"/>
      <c r="J740" s="125"/>
      <c r="K740" s="92" t="str">
        <f>IF(OR(I740="　", I740=""), "", "-")</f>
        <v/>
      </c>
      <c r="L740" s="126">
        <v>271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613</v>
      </c>
      <c r="H782" s="454"/>
      <c r="I782" s="454"/>
      <c r="J782" s="454"/>
      <c r="K782" s="455"/>
      <c r="L782" s="456" t="s">
        <v>614</v>
      </c>
      <c r="M782" s="457"/>
      <c r="N782" s="457"/>
      <c r="O782" s="457"/>
      <c r="P782" s="457"/>
      <c r="Q782" s="457"/>
      <c r="R782" s="457"/>
      <c r="S782" s="457"/>
      <c r="T782" s="457"/>
      <c r="U782" s="457"/>
      <c r="V782" s="457"/>
      <c r="W782" s="457"/>
      <c r="X782" s="458"/>
      <c r="Y782" s="459">
        <v>11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615</v>
      </c>
      <c r="D838" s="422"/>
      <c r="E838" s="422"/>
      <c r="F838" s="422"/>
      <c r="G838" s="422"/>
      <c r="H838" s="422"/>
      <c r="I838" s="422"/>
      <c r="J838" s="423"/>
      <c r="K838" s="424"/>
      <c r="L838" s="424"/>
      <c r="M838" s="424"/>
      <c r="N838" s="424"/>
      <c r="O838" s="424"/>
      <c r="P838" s="429" t="s">
        <v>616</v>
      </c>
      <c r="Q838" s="321"/>
      <c r="R838" s="321"/>
      <c r="S838" s="321"/>
      <c r="T838" s="321"/>
      <c r="U838" s="321"/>
      <c r="V838" s="321"/>
      <c r="W838" s="321"/>
      <c r="X838" s="321"/>
      <c r="Y838" s="322">
        <v>11</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customSheetViews>
    <customSheetView guid="{FDF04D23-22D6-4B3B-9B1A-3D67112C7583}" scale="85" showPageBreaks="1" fitToPage="1" printArea="1" hiddenRows="1" view="pageBreakPreview" topLeftCell="A14">
      <selection activeCell="BE81" sqref="BE81"/>
      <rowBreaks count="4" manualBreakCount="4">
        <brk id="89" max="49" man="1"/>
        <brk id="711" max="49" man="1"/>
        <brk id="735" max="49" man="1"/>
        <brk id="868" max="49" man="1"/>
      </rowBreaks>
      <colBreaks count="1" manualBreakCount="1">
        <brk id="6" max="1010"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89" max="49" man="1"/>
    <brk id="711" max="49" man="1"/>
    <brk id="735" max="49" man="1"/>
    <brk id="868" max="49" man="1"/>
  </rowBreaks>
  <colBreaks count="1" manualBreakCount="1">
    <brk id="6" max="1010" man="1"/>
  </colBreaks>
  <ignoredErrors>
    <ignoredError sqref="K740 N740 P740 T740 W740 Z740 AB740 AF740 AI740 AL740 AN740 P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9" sqref="G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590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customSheetViews>
    <customSheetView guid="{FDF04D23-22D6-4B3B-9B1A-3D67112C7583}" scale="115" hiddenColumns="1">
      <selection activeCell="G9" sqref="G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customSheetViews>
    <customSheetView guid="{FDF04D23-22D6-4B3B-9B1A-3D67112C7583}"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FDF04D23-22D6-4B3B-9B1A-3D67112C7583}"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customSheetViews>
    <customSheetView guid="{FDF04D23-22D6-4B3B-9B1A-3D67112C7583}"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2020-09-17T11:35:47Z</cp:lastPrinted>
  <dcterms:created xsi:type="dcterms:W3CDTF">2012-03-13T00:50:25Z</dcterms:created>
  <dcterms:modified xsi:type="dcterms:W3CDTF">2020-12-01T05:53:50Z</dcterms:modified>
</cp:coreProperties>
</file>