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304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<sst xmlns="http://schemas.openxmlformats.org/spreadsheetml/2006/main" count="2894" uniqueCount="646">
  <si>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</si>
  <si>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</si>
  <si>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</si>
  <si>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</si>
  <si>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</si>
  <si>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</si>
  <si>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</si>
  <si>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</si>
  <si>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</si>
  <si>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</si>
  <si>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</si>
  <si>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</si>
  <si>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</si>
  <si>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</si>
  <si>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</si>
  <si>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</si>
  <si>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</si>
  <si>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</si>
  <si>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</si>
  <si>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</si>
  <si>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</si>
  <si>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</si>
  <si>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</si>
  <si>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</si>
  <si>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</si>
  <si>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</si>
  <si>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</si>
  <si>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</si>
  <si>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</si>
  <si>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</si>
  <si>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</si>
  <si>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</si>
  <si>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</si>
  <si>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</si>
  <si>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</si>
  <si>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</si>
  <si>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</si>
  <si>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</si>
  <si>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</si>
  <si>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</si>
  <si>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</si>
  <si>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</si>
  <si>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</si>
  <si>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</si>
  <si>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</si>
  <si>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</si>
  <si>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</si>
  <si>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</si>
  <si>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</si>
  <si>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</si>
  <si>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</si>
  <si>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</si>
  <si>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</si>
  <si>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</si>
  <si>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</si>
  <si>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</si>
  <si>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</si>
  <si>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</si>
  <si>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</si>
  <si>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</si>
  <si>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</si>
  <si>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</si>
  <si>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</si>
  <si>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</si>
  <si>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</si>
  <si>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</si>
  <si>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</si>
  <si>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</si>
  <si>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</si>
  <si>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</si>
  <si>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</si>
  <si>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</si>
  <si>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</si>
  <si>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</si>
  <si>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</si>
  <si>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</si>
  <si>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</si>
  <si>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</si>
  <si>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</si>
  <si>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</si>
  <si>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</si>
  <si>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</si>
  <si>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</si>
  <si>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</si>
  <si>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</si>
  <si>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</si>
  <si>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</si>
  <si>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</si>
  <si>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</si>
  <si>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</si>
  <si>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</si>
  <si>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</si>
  <si>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</si>
  <si>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</si>
  <si>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</si>
  <si>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</si>
  <si>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</si>
  <si>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</si>
  <si>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</si>
  <si>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</si>
  <si>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</si>
  <si>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</si>
  <si>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</si>
  <si>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</si>
  <si>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</si>
  <si>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</si>
  <si>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</si>
  <si>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</si>
  <si>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</si>
  <si>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</si>
  <si>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</si>
  <si>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</si>
  <si>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</si>
  <si>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</si>
  <si>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</si>
  <si>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</si>
  <si>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</si>
  <si>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</si>
  <si>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</si>
  <si>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</si>
  <si>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</si>
  <si>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</si>
  <si>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</si>
  <si>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</si>
  <si>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</si>
  <si>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</si>
  <si>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</si>
  <si>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</si>
  <si>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</si>
  <si>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</si>
  <si>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</si>
  <si>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</si>
  <si>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</si>
  <si>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</si>
  <si>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</si>
  <si>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</si>
  <si>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</si>
  <si>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</si>
  <si>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</si>
  <si>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</si>
  <si>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</si>
  <si>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</si>
  <si>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</si>
  <si>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</si>
  <si>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</si>
  <si>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</si>
  <si>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</si>
  <si>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</si>
  <si>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</si>
  <si>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</si>
  <si>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</si>
  <si>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</si>
  <si>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</si>
  <si>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</si>
  <si>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</si>
  <si>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</si>
  <si>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</si>
  <si>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</si>
  <si>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</si>
  <si>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</si>
  <si>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</si>
  <si>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</si>
  <si>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</si>
  <si>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</si>
  <si>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</si>
  <si>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</si>
  <si>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</si>
  <si>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</si>
  <si>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</si>
  <si>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</si>
  <si>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</si>
  <si>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</si>
  <si>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</si>
  <si>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</si>
  <si>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</si>
  <si>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</si>
  <si>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</si>
  <si>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</si>
  <si>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</si>
  <si>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</si>
  <si>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</si>
  <si>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</si>
  <si>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</si>
  <si>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</si>
  <si>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</si>
  <si>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</si>
  <si>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</si>
  <si>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</si>
  <si>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</si>
  <si>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</si>
  <si>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</si>
  <si>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</si>
  <si>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</si>
  <si>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</si>
  <si>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</si>
  <si>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</si>
  <si>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</si>
  <si>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</si>
  <si>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</si>
  <si>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</si>
  <si>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</si>
  <si>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</si>
  <si>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</si>
  <si>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</si>
  <si>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</si>
  <si>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</si>
  <si>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</si>
  <si>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</si>
  <si>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</si>
  <si>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</si>
  <si>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</si>
  <si>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</si>
  <si>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</si>
  <si>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</si>
  <si>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</si>
  <si>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</si>
  <si>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</si>
  <si>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</si>
  <si>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</si>
  <si>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</si>
  <si>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</si>
  <si>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</si>
  <si>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</si>
  <si>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</si>
  <si>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</si>
  <si>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</si>
  <si>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</si>
  <si>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</si>
  <si>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</si>
  <si>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</si>
  <si>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</si>
  <si>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</si>
  <si>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</si>
  <si>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</si>
  <si>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</si>
  <si>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</si>
  <si>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</si>
  <si>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</si>
  <si>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</si>
  <si>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</si>
  <si>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</si>
  <si>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</si>
  <si>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</si>
  <si>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</si>
  <si>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</si>
  <si>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</si>
  <si>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</si>
  <si>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</si>
  <si>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</si>
  <si>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</si>
  <si>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</si>
  <si>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</si>
  <si>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</si>
  <si>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</si>
  <si>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</si>
  <si>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</si>
  <si>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</si>
  <si>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</si>
  <si>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</si>
  <si>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</si>
  <si>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</si>
  <si>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</si>
  <si>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</si>
  <si>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</si>
  <si>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</si>
  <si>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</si>
  <si>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</si>
  <si>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</si>
  <si>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</si>
  <si>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</si>
  <si>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</si>
  <si>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</si>
  <si>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</si>
  <si>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</si>
  <si>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</si>
  <si>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</si>
  <si>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</si>
  <si>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</si>
  <si>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</si>
  <si>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</si>
  <si>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</si>
  <si>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</si>
  <si>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</si>
  <si>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</si>
  <si>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</si>
  <si>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</si>
  <si>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</si>
  <si>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</si>
  <si>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</si>
  <si>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</si>
  <si>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</si>
  <si>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</si>
  <si>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</si>
  <si>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</si>
  <si>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</si>
  <si>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</si>
  <si>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</si>
  <si>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</si>
  <si>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</si>
  <si>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</si>
  <si>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</si>
  <si>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</si>
  <si>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</si>
  <si>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</si>
  <si>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</si>
  <si>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</si>
  <si>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</si>
  <si>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</si>
  <si>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</si>
  <si>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</si>
  <si>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</si>
  <si>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</si>
  <si>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</si>
  <si>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</si>
  <si>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</si>
  <si>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</si>
  <si>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</si>
  <si>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</si>
  <si>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</si>
  <si>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</si>
  <si>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</si>
  <si>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</si>
  <si>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</si>
  <si>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</si>
  <si>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</si>
  <si>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</si>
  <si>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</si>
  <si>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</si>
  <si>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</si>
  <si>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</si>
  <si>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</si>
  <si>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</si>
  <si>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</si>
  <si>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</si>
  <si>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</si>
  <si>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</si>
  <si>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</si>
  <si>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</si>
  <si>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</si>
  <si>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</si>
  <si>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</si>
  <si>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</si>
  <si>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</si>
  <si>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</si>
  <si>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</si>
  <si>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</si>
  <si>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</si>
  <si>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</si>
  <si>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</si>
  <si>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</si>
  <si>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</si>
  <si>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</si>
  <si>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</si>
  <si>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</si>
  <si>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</si>
  <si>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</si>
  <si>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</si>
  <si>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</si>
  <si>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</si>
  <si>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</si>
  <si>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</si>
  <si>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</si>
  <si>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</si>
  <si>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</si>
  <si>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</si>
  <si>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</si>
  <si>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</si>
  <si>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</si>
  <si>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</si>
  <si>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</si>
  <si>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</si>
  <si>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</si>
  <si>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</si>
  <si>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</si>
  <si>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</si>
  <si>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</si>
  <si>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</si>
  <si>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</si>
  <si>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</si>
  <si>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</si>
  <si>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</si>
  <si>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</si>
  <si>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</si>
  <si>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</si>
  <si>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</si>
  <si>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</si>
  <si>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</si>
  <si>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</si>
  <si>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</si>
  <si>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</si>
  <si>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</si>
  <si>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</si>
  <si>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</si>
  <si>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</si>
  <si>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</si>
  <si>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</si>
  <si>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</si>
  <si>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</si>
  <si>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</si>
  <si>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</si>
  <si>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</si>
  <si>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</si>
  <si>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</si>
  <si>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</si>
  <si>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</si>
  <si>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</si>
  <si>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</si>
  <si>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</si>
  <si>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</si>
  <si>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</si>
  <si>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</si>
  <si>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</si>
  <si>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</si>
  <si>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</si>
  <si>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</si>
  <si>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</si>
  <si>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</si>
  <si>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</si>
  <si>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</si>
  <si>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</si>
  <si>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</si>
  <si>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</si>
  <si>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</si>
  <si>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</si>
  <si>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</si>
  <si>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</si>
  <si>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</si>
  <si>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</si>
  <si>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</si>
  <si>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</si>
  <si>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</si>
  <si>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</si>
  <si>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</si>
  <si>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</si>
  <si>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</si>
  <si>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</si>
  <si>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</si>
  <si>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</si>
  <si>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</si>
  <si>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</si>
  <si>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</si>
  <si>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</si>
  <si>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</si>
  <si>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</si>
  <si>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</si>
  <si>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</si>
  <si>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</si>
  <si>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</si>
  <si>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</si>
  <si>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</si>
  <si>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</si>
  <si>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</si>
  <si>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</si>
  <si>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</si>
  <si>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</si>
  <si>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</si>
  <si>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</si>
  <si>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</si>
  <si>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</si>
  <si>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</si>
  <si>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</si>
  <si>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</si>
  <si>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</si>
  <si>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</si>
  <si>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</si>
  <si>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</si>
  <si>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</si>
  <si>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</si>
  <si>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</si>
  <si>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</si>
  <si>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</si>
  <si>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</si>
  <si>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</si>
  <si>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</si>
  <si>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</si>
  <si>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</si>
  <si>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</si>
  <si>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</si>
  <si>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</si>
  <si>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</si>
  <si>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</si>
  <si>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</si>
  <si>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</si>
  <si>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</si>
  <si>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</si>
  <si>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</si>
  <si>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</si>
  <si>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</si>
  <si>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</si>
  <si>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</si>
  <si>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</si>
  <si>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</si>
  <si>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</si>
  <si>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</si>
  <si>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</si>
  <si>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</si>
  <si>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</si>
  <si>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</si>
  <si>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</si>
  <si>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</si>
  <si>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</si>
  <si>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</si>
  <si>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</si>
  <si>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</si>
  <si>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</si>
  <si>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</si>
  <si>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</si>
  <si>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</si>
  <si>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</si>
  <si>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</si>
  <si>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</si>
  <si>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</si>
  <si>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</si>
  <si>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</si>
  <si>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</si>
  <si>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</si>
  <si>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</si>
  <si>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</si>
  <si>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</si>
  <si>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</si>
  <si>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</si>
  <si>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</si>
  <si>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</si>
  <si>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</si>
  <si>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</si>
  <si>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</si>
  <si>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</si>
  <si>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</si>
  <si>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</si>
  <si>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</si>
  <si>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</si>
  <si>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</si>
  <si>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</si>
  <si>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</si>
  <si>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</si>
  <si>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</si>
  <si>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</si>
  <si>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</si>
  <si>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</si>
  <si>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</si>
  <si>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</si>
  <si>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</si>
  <si>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</si>
  <si>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</si>
  <si>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</si>
  <si>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</si>
  <si>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</si>
  <si>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</si>
  <si>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</si>
  <si>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</si>
  <si>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</si>
  <si>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</si>
  <si>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</si>
  <si>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</si>
  <si>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</si>
  <si>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</si>
  <si>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</si>
  <si>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</si>
  <si>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</si>
  <si>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</si>
  <si>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</si>
  <si>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</si>
  <si>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</si>
  <si>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</si>
  <si>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世界貿易機関（ＷＴＯ）分担金</t>
    <rPh sb="0" eb="6">
      <t>セカイボウエキキカン</t>
    </rPh>
    <rPh sb="11" eb="14">
      <t>ブンタンキン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</si>
  <si>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</si>
  <si>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</si>
  <si>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</si>
  <si>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</si>
  <si>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第１項ロ，第２項，第３項及び
ＷＴＯ設立協定第７条</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rPh sb="22" eb="23">
      <t>オヨ</t>
    </rPh>
    <rPh sb="28" eb="30">
      <t>セツリツ</t>
    </rPh>
    <rPh sb="30" eb="32">
      <t>キョウテイ</t>
    </rPh>
    <rPh sb="32" eb="33">
      <t>ダイ</t>
    </rPh>
    <rPh sb="34" eb="35">
      <t>ジョウ</t>
    </rPh>
    <phoneticPr fontId="5"/>
  </si>
  <si>
    <t>ＷＴＯ協定</t>
    <rPh sb="3" eb="5">
      <t>キョウテイ</t>
    </rPh>
    <phoneticPr fontId="5"/>
  </si>
  <si>
    <t xml:space="preserve">
（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phoneticPr fontId="5"/>
  </si>
  <si>
    <t>-</t>
  </si>
  <si>
    <t>-</t>
    <phoneticPr fontId="5"/>
  </si>
  <si>
    <t>-</t>
    <phoneticPr fontId="5"/>
  </si>
  <si>
    <t>-</t>
    <phoneticPr fontId="5"/>
  </si>
  <si>
    <t>貿易円滑化に資する措置の増加</t>
    <rPh sb="0" eb="2">
      <t>ボウエキ</t>
    </rPh>
    <rPh sb="2" eb="5">
      <t>エンカツカ</t>
    </rPh>
    <rPh sb="6" eb="7">
      <t>シ</t>
    </rPh>
    <rPh sb="9" eb="11">
      <t>ソチ</t>
    </rPh>
    <rPh sb="12" eb="14">
      <t>ゾウカ</t>
    </rPh>
    <phoneticPr fontId="5"/>
  </si>
  <si>
    <t>貿易円滑化に関する措置（月平均）</t>
    <rPh sb="0" eb="2">
      <t>ボウエキ</t>
    </rPh>
    <rPh sb="2" eb="5">
      <t>エンカツカ</t>
    </rPh>
    <rPh sb="6" eb="7">
      <t>カン</t>
    </rPh>
    <rPh sb="9" eb="11">
      <t>ソチ</t>
    </rPh>
    <rPh sb="12" eb="15">
      <t>ツキヘイキン</t>
    </rPh>
    <phoneticPr fontId="5"/>
  </si>
  <si>
    <t>回</t>
    <rPh sb="0" eb="1">
      <t>カイ</t>
    </rPh>
    <phoneticPr fontId="5"/>
  </si>
  <si>
    <t>-</t>
    <phoneticPr fontId="5"/>
  </si>
  <si>
    <t>ＷＴＯ Annual Report 2019</t>
    <phoneticPr fontId="5"/>
  </si>
  <si>
    <t>邦人職員数</t>
    <rPh sb="0" eb="2">
      <t>ホウジン</t>
    </rPh>
    <rPh sb="2" eb="4">
      <t>ショクイン</t>
    </rPh>
    <rPh sb="4" eb="5">
      <t>スウ</t>
    </rPh>
    <phoneticPr fontId="5"/>
  </si>
  <si>
    <t>人</t>
    <rPh sb="0" eb="1">
      <t>ヒト</t>
    </rPh>
    <phoneticPr fontId="5"/>
  </si>
  <si>
    <t>-</t>
    <phoneticPr fontId="5"/>
  </si>
  <si>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5"/>
  </si>
  <si>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5"/>
  </si>
  <si>
    <t>幹部邦人職員数</t>
    <rPh sb="0" eb="2">
      <t>カンブ</t>
    </rPh>
    <rPh sb="2" eb="4">
      <t>ホウジン</t>
    </rPh>
    <rPh sb="4" eb="6">
      <t>ショクイン</t>
    </rPh>
    <rPh sb="6" eb="7">
      <t>スウ</t>
    </rPh>
    <phoneticPr fontId="5"/>
  </si>
  <si>
    <t>-</t>
    <phoneticPr fontId="5"/>
  </si>
  <si>
    <t>-</t>
    <phoneticPr fontId="5"/>
  </si>
  <si>
    <t>ＷＴＯ各種理事会・会合・委員会</t>
    <rPh sb="3" eb="5">
      <t>カクシュ</t>
    </rPh>
    <rPh sb="5" eb="8">
      <t>リジカイ</t>
    </rPh>
    <rPh sb="9" eb="11">
      <t>カイゴウ</t>
    </rPh>
    <rPh sb="12" eb="15">
      <t>イインカイ</t>
    </rPh>
    <phoneticPr fontId="5"/>
  </si>
  <si>
    <t>Ｘ：我が国の分担金額
／　Ｙ：ＷＴＯ各種理事会・会合・委員会　　　　　　　　　　　　　　</t>
    <rPh sb="2" eb="3">
      <t>ワ</t>
    </rPh>
    <rPh sb="4" eb="5">
      <t>クニ</t>
    </rPh>
    <rPh sb="6" eb="9">
      <t>ブンタンキン</t>
    </rPh>
    <rPh sb="9" eb="10">
      <t>ガク</t>
    </rPh>
    <rPh sb="18" eb="20">
      <t>カクシュ</t>
    </rPh>
    <rPh sb="20" eb="23">
      <t>リジカイ</t>
    </rPh>
    <rPh sb="24" eb="26">
      <t>カイゴウ</t>
    </rPh>
    <rPh sb="27" eb="30">
      <t>イインカイ</t>
    </rPh>
    <phoneticPr fontId="5"/>
  </si>
  <si>
    <t>千円</t>
    <rPh sb="0" eb="2">
      <t>センエン</t>
    </rPh>
    <phoneticPr fontId="5"/>
  </si>
  <si>
    <t>Ｘ　/　Ｙ</t>
    <phoneticPr fontId="5"/>
  </si>
  <si>
    <t>949,045
千円
/　84回</t>
    <rPh sb="8" eb="9">
      <t>セン</t>
    </rPh>
    <rPh sb="9" eb="10">
      <t>エン</t>
    </rPh>
    <rPh sb="15" eb="16">
      <t>カイ</t>
    </rPh>
    <phoneticPr fontId="5"/>
  </si>
  <si>
    <t>957,519
千円
/　92回</t>
    <rPh sb="8" eb="9">
      <t>セン</t>
    </rPh>
    <rPh sb="9" eb="10">
      <t>エン</t>
    </rPh>
    <rPh sb="15" eb="16">
      <t>カイ</t>
    </rPh>
    <phoneticPr fontId="5"/>
  </si>
  <si>
    <t>基本目標Ⅶ　分担金・拠出金</t>
    <rPh sb="0" eb="4">
      <t>キホンモクヒョウ</t>
    </rPh>
    <rPh sb="6" eb="9">
      <t>ブンタンキン</t>
    </rPh>
    <rPh sb="10" eb="13">
      <t>キョシュツキン</t>
    </rPh>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</si>
  <si>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</si>
  <si>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</si>
  <si>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</si>
  <si>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</si>
  <si>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</si>
  <si>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</si>
  <si>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</si>
  <si>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多角的自由貿易体制の中心であるＷＴＯの機能を維持・強化する。</t>
    <rPh sb="0" eb="9">
      <t>タカクテキジユウボウエキタイセイ</t>
    </rPh>
    <rPh sb="10" eb="12">
      <t>チュウシン</t>
    </rPh>
    <rPh sb="19" eb="21">
      <t>キノウ</t>
    </rPh>
    <rPh sb="22" eb="24">
      <t>イジ</t>
    </rPh>
    <rPh sb="25" eb="27">
      <t>キョウカ</t>
    </rPh>
    <phoneticPr fontId="5"/>
  </si>
  <si>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9">
      <t>ジユウボウエキタイセイ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79" eb="82">
      <t>タカクテキ</t>
    </rPh>
    <rPh sb="82" eb="84">
      <t>ボウエキ</t>
    </rPh>
    <rPh sb="84" eb="86">
      <t>タイセイ</t>
    </rPh>
    <rPh sb="87" eb="89">
      <t>イジ</t>
    </rPh>
    <rPh sb="90" eb="92">
      <t>キョウカ</t>
    </rPh>
    <phoneticPr fontId="5"/>
  </si>
  <si>
    <t>-</t>
    <phoneticPr fontId="5"/>
  </si>
  <si>
    <t>-</t>
    <phoneticPr fontId="5"/>
  </si>
  <si>
    <t>-</t>
    <phoneticPr fontId="5"/>
  </si>
  <si>
    <t>無</t>
  </si>
  <si>
    <t>‐</t>
  </si>
  <si>
    <t>世界貿易機関（ＷＴＯ）事務局拠出金</t>
    <rPh sb="0" eb="2">
      <t>セカイ</t>
    </rPh>
    <rPh sb="2" eb="4">
      <t>ボウエキ</t>
    </rPh>
    <rPh sb="4" eb="6">
      <t>キカン</t>
    </rPh>
    <rPh sb="11" eb="13">
      <t>ジム</t>
    </rPh>
    <rPh sb="13" eb="14">
      <t>キョク</t>
    </rPh>
    <rPh sb="14" eb="17">
      <t>キョシュツキン</t>
    </rPh>
    <phoneticPr fontId="5"/>
  </si>
  <si>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</si>
  <si>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</si>
  <si>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</si>
  <si>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</si>
  <si>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</si>
  <si>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</si>
  <si>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19">
      <t>シュ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</si>
  <si>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</si>
  <si>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</si>
  <si>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ＷＴＯへの分担金の拠出は，広く我が国国民に裨益するものであり，かつＷＴＯにおける予算の執行状況についても透明性が高い。引き続き，我が国の分担額に応じて，適切に予算要求を行っていく。</t>
    <phoneticPr fontId="5"/>
  </si>
  <si>
    <t>２７</t>
    <phoneticPr fontId="5"/>
  </si>
  <si>
    <t>１６</t>
    <phoneticPr fontId="5"/>
  </si>
  <si>
    <t>４０</t>
    <phoneticPr fontId="5"/>
  </si>
  <si>
    <t>１８１</t>
    <phoneticPr fontId="5"/>
  </si>
  <si>
    <t>０１７８</t>
    <phoneticPr fontId="5"/>
  </si>
  <si>
    <t>０１８０</t>
    <phoneticPr fontId="5"/>
  </si>
  <si>
    <t>０２１９</t>
    <phoneticPr fontId="5"/>
  </si>
  <si>
    <t>０２２６</t>
    <phoneticPr fontId="5"/>
  </si>
  <si>
    <t>外務省（０２３８）</t>
    <rPh sb="0" eb="2">
      <t>ガイム</t>
    </rPh>
    <rPh sb="2" eb="3">
      <t>ショウ</t>
    </rPh>
    <phoneticPr fontId="5"/>
  </si>
  <si>
    <t>A.　世界貿易機関（ＷＴＯ）</t>
    <rPh sb="3" eb="9">
      <t>セカイボウエキキカン</t>
    </rPh>
    <phoneticPr fontId="5"/>
  </si>
  <si>
    <t>世界貿易機関（ＷＴＯ）</t>
    <rPh sb="0" eb="6">
      <t>セカイボウエキキカン</t>
    </rPh>
    <phoneticPr fontId="5"/>
  </si>
  <si>
    <t>機関の維持・活動経費</t>
    <rPh sb="0" eb="2">
      <t>キカン</t>
    </rPh>
    <rPh sb="3" eb="5">
      <t>イジ</t>
    </rPh>
    <rPh sb="6" eb="8">
      <t>カツドウ</t>
    </rPh>
    <rPh sb="8" eb="10">
      <t>ケイヒ</t>
    </rPh>
    <phoneticPr fontId="5"/>
  </si>
  <si>
    <t>914,367
千円
/　103回</t>
    <rPh sb="8" eb="10">
      <t>センエン</t>
    </rPh>
    <rPh sb="16" eb="17">
      <t>カイ</t>
    </rPh>
    <phoneticPr fontId="5"/>
  </si>
  <si>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rPh sb="48" eb="50">
      <t>キョウテイ</t>
    </rPh>
    <rPh sb="50" eb="51">
      <t>ジョウ</t>
    </rPh>
    <rPh sb="52" eb="54">
      <t>ギム</t>
    </rPh>
    <rPh sb="100" eb="102">
      <t>カイハツ</t>
    </rPh>
    <rPh sb="115" eb="117">
      <t>ギム</t>
    </rPh>
    <phoneticPr fontId="5"/>
  </si>
  <si>
    <t>事業の性質上，地方公共団体や民間等に委ねることが想定されない。</t>
    <rPh sb="0" eb="2">
      <t>ジギョウ</t>
    </rPh>
    <rPh sb="3" eb="6">
      <t>セイシツジョウ</t>
    </rPh>
    <rPh sb="7" eb="9">
      <t>チホウ</t>
    </rPh>
    <rPh sb="9" eb="11">
      <t>コウキョウ</t>
    </rPh>
    <rPh sb="11" eb="13">
      <t>ダンタイ</t>
    </rPh>
    <rPh sb="14" eb="16">
      <t>ミンカン</t>
    </rPh>
    <rPh sb="16" eb="17">
      <t>トウ</t>
    </rPh>
    <rPh sb="18" eb="19">
      <t>ユダ</t>
    </rPh>
    <rPh sb="24" eb="26">
      <t>ソウテイ</t>
    </rPh>
    <phoneticPr fontId="5"/>
  </si>
  <si>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t>
    <phoneticPr fontId="5"/>
  </si>
  <si>
    <t>868,587千円
/103回</t>
    <rPh sb="7" eb="9">
      <t>センエン</t>
    </rPh>
    <rPh sb="14" eb="15">
      <t>カイ</t>
    </rPh>
    <phoneticPr fontId="5"/>
  </si>
  <si>
    <t>第１２回ＷＴＯ閣僚会議に向けて各種会合の場で議論を行っている。</t>
    <rPh sb="0" eb="1">
      <t>ダイ</t>
    </rPh>
    <rPh sb="3" eb="4">
      <t>カイ</t>
    </rPh>
    <rPh sb="7" eb="9">
      <t>カクリョウ</t>
    </rPh>
    <rPh sb="9" eb="11">
      <t>カイギ</t>
    </rPh>
    <rPh sb="12" eb="13">
      <t>ム</t>
    </rPh>
    <rPh sb="15" eb="17">
      <t>カクシュ</t>
    </rPh>
    <rPh sb="17" eb="19">
      <t>カイゴウ</t>
    </rPh>
    <rPh sb="20" eb="21">
      <t>バ</t>
    </rPh>
    <rPh sb="22" eb="24">
      <t>ギロン</t>
    </rPh>
    <rPh sb="25" eb="26">
      <t>オコナ</t>
    </rPh>
    <phoneticPr fontId="5"/>
  </si>
  <si>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127" eb="129">
      <t>コウケン</t>
    </rPh>
    <phoneticPr fontId="5"/>
  </si>
  <si>
    <t>分担金</t>
    <rPh sb="0" eb="3">
      <t>ブンタンキン</t>
    </rPh>
    <phoneticPr fontId="5"/>
  </si>
  <si>
    <t>-</t>
    <phoneticPr fontId="5"/>
  </si>
  <si>
    <t>「成果目標及び成果実績（アウトカム）」において、「邦人職員数の増強をめざす」「幹部邦人職員数の増強を目指す」としつつ、目標値が増えておらず、また、「邦人職員数」については令和2年度は現状の4名にそろえる形で下方修正されていることについての合理的な説明が必要である。そもそも、この目標値はどのように決定されているのかの説明も必要である。現状にあわせて目標値の方を調整するのであれば、目標値の意味が無い。</t>
    <phoneticPr fontId="5"/>
  </si>
  <si>
    <t>外部有識者のご指摘を踏まえて、成果目標値の変更理由及び目標値の決定に係る考え方を記載する。</t>
    <phoneticPr fontId="5"/>
  </si>
  <si>
    <t>我が国分担率減少（見込み）のための減額。</t>
    <rPh sb="0" eb="1">
      <t>ワ</t>
    </rPh>
    <rPh sb="2" eb="3">
      <t>クニ</t>
    </rPh>
    <rPh sb="3" eb="6">
      <t>ブンタンリツ</t>
    </rPh>
    <rPh sb="6" eb="8">
      <t>ゲンショウ</t>
    </rPh>
    <rPh sb="9" eb="11">
      <t>ミコ</t>
    </rPh>
    <rPh sb="17" eb="19">
      <t>ゲンガク</t>
    </rPh>
    <phoneticPr fontId="5"/>
  </si>
  <si>
    <t>ＷＴＯはＪＰＯ等で早急に邦人職員を増強することが難しく、我が国のプレゼンスの維持の観点から、現実的な目標の下、邦人職員増強に引き続き取り組む。</t>
    <rPh sb="7" eb="8">
      <t>トウ</t>
    </rPh>
    <rPh sb="9" eb="11">
      <t>ソウキュウ</t>
    </rPh>
    <rPh sb="12" eb="14">
      <t>ホウジン</t>
    </rPh>
    <rPh sb="14" eb="16">
      <t>ショクイン</t>
    </rPh>
    <rPh sb="17" eb="19">
      <t>ゾウキョウ</t>
    </rPh>
    <rPh sb="24" eb="25">
      <t>ムズカ</t>
    </rPh>
    <rPh sb="28" eb="29">
      <t>ワ</t>
    </rPh>
    <rPh sb="30" eb="31">
      <t>クニ</t>
    </rPh>
    <rPh sb="38" eb="40">
      <t>イジ</t>
    </rPh>
    <rPh sb="41" eb="43">
      <t>カンテン</t>
    </rPh>
    <rPh sb="46" eb="49">
      <t>ゲンジツテキ</t>
    </rPh>
    <rPh sb="50" eb="52">
      <t>モクヒョウ</t>
    </rPh>
    <rPh sb="53" eb="54">
      <t>シタ</t>
    </rPh>
    <rPh sb="55" eb="57">
      <t>ホウジン</t>
    </rPh>
    <rPh sb="57" eb="59">
      <t>ショクイン</t>
    </rPh>
    <rPh sb="59" eb="61">
      <t>ゾウキョウ</t>
    </rPh>
    <rPh sb="62" eb="63">
      <t>ヒ</t>
    </rPh>
    <rPh sb="64" eb="65">
      <t>ツヅ</t>
    </rPh>
    <rPh sb="66" eb="67">
      <t>ト</t>
    </rPh>
    <rPh sb="68" eb="6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</si>
</sst>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69283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９１４</a:t>
          </a:r>
          <a:r>
            <a:rPr kumimoji="1" lang="ja-JP" altLang="en-US" sz="2000"/>
            <a:t>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491531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491361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496534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496534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762</xdr:row>
      <xdr:rowOff>16218</xdr:rowOff>
    </xdr:from>
    <xdr:to>
      <xdr:col>36</xdr:col>
      <xdr:colOff>39752</xdr:colOff>
      <xdr:row>769</xdr:row>
      <xdr:rowOff>169084</xdr:rowOff>
    </xdr:to>
    <xdr:sp macro="" textlink="">
      <xdr:nvSpPr>
        <xdr:cNvPr id="7" name="テキスト ボックス 6"/>
        <xdr:cNvSpPr txBox="1"/>
      </xdr:nvSpPr>
      <xdr:spPr>
        <a:xfrm>
          <a:off x="3917350" y="50784468"/>
          <a:ext cx="3323302"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９１４百万円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267</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508</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949</v>
      </c>
      <c r="Q13" s="659"/>
      <c r="R13" s="659"/>
      <c r="S13" s="659"/>
      <c r="T13" s="659"/>
      <c r="U13" s="659"/>
      <c r="V13" s="660"/>
      <c r="W13" s="658">
        <v>958</v>
      </c>
      <c r="X13" s="659"/>
      <c r="Y13" s="659"/>
      <c r="Z13" s="659"/>
      <c r="AA13" s="659"/>
      <c r="AB13" s="659"/>
      <c r="AC13" s="660"/>
      <c r="AD13" s="658">
        <v>914</v>
      </c>
      <c r="AE13" s="659"/>
      <c r="AF13" s="659"/>
      <c r="AG13" s="659"/>
      <c r="AH13" s="659"/>
      <c r="AI13" s="659"/>
      <c r="AJ13" s="660"/>
      <c r="AK13" s="658">
        <v>869</v>
      </c>
      <c r="AL13" s="659"/>
      <c r="AM13" s="659"/>
      <c r="AN13" s="659"/>
      <c r="AO13" s="659"/>
      <c r="AP13" s="659"/>
      <c r="AQ13" s="660"/>
      <c r="AR13" s="920">
        <v>859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574</v>
      </c>
      <c r="X14" s="659"/>
      <c r="Y14" s="659"/>
      <c r="Z14" s="659"/>
      <c r="AA14" s="659"/>
      <c r="AB14" s="659"/>
      <c r="AC14" s="660"/>
      <c r="AD14" s="658" t="s">
        <v>573</v>
      </c>
      <c r="AE14" s="659"/>
      <c r="AF14" s="659"/>
      <c r="AG14" s="659"/>
      <c r="AH14" s="659"/>
      <c r="AI14" s="659"/>
      <c r="AJ14" s="660"/>
      <c r="AK14" s="658" t="s">
        <v>641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575</v>
      </c>
      <c r="AE15" s="659"/>
      <c r="AF15" s="659"/>
      <c r="AG15" s="659"/>
      <c r="AH15" s="659"/>
      <c r="AI15" s="659"/>
      <c r="AJ15" s="660"/>
      <c r="AK15" s="658" t="s">
        <v>641</v>
      </c>
      <c r="AL15" s="659"/>
      <c r="AM15" s="659"/>
      <c r="AN15" s="659"/>
      <c r="AO15" s="659"/>
      <c r="AP15" s="659"/>
      <c r="AQ15" s="660"/>
      <c r="AR15" s="658" t="s">
        <v>641</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641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641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949</v>
      </c>
      <c r="Q18" s="880"/>
      <c r="R18" s="880"/>
      <c r="S18" s="880"/>
      <c r="T18" s="880"/>
      <c r="U18" s="880"/>
      <c r="V18" s="881"/>
      <c r="W18" s="879">
        <f>SUM(W13:AC17)</f>
        <v>958</v>
      </c>
      <c r="X18" s="880"/>
      <c r="Y18" s="880"/>
      <c r="Z18" s="880"/>
      <c r="AA18" s="880"/>
      <c r="AB18" s="880"/>
      <c r="AC18" s="881"/>
      <c r="AD18" s="879">
        <f>SUM(AD13:AJ17)</f>
        <v>914</v>
      </c>
      <c r="AE18" s="880"/>
      <c r="AF18" s="880"/>
      <c r="AG18" s="880"/>
      <c r="AH18" s="880"/>
      <c r="AI18" s="880"/>
      <c r="AJ18" s="881"/>
      <c r="AK18" s="879">
        <f>SUM(AK13:AQ17)</f>
        <v>869</v>
      </c>
      <c r="AL18" s="880"/>
      <c r="AM18" s="880"/>
      <c r="AN18" s="880"/>
      <c r="AO18" s="880"/>
      <c r="AP18" s="880"/>
      <c r="AQ18" s="881"/>
      <c r="AR18" s="879">
        <f>SUM(AR13:AX17)</f>
        <v>859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949</v>
      </c>
      <c r="Q19" s="659"/>
      <c r="R19" s="659"/>
      <c r="S19" s="659"/>
      <c r="T19" s="659"/>
      <c r="U19" s="659"/>
      <c r="V19" s="660"/>
      <c r="W19" s="658">
        <v>958</v>
      </c>
      <c r="X19" s="659"/>
      <c r="Y19" s="659"/>
      <c r="Z19" s="659"/>
      <c r="AA19" s="659"/>
      <c r="AB19" s="659"/>
      <c r="AC19" s="660"/>
      <c r="AD19" s="658">
        <v>914</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640</v>
      </c>
      <c r="H23" s="987"/>
      <c r="I23" s="987"/>
      <c r="J23" s="987"/>
      <c r="K23" s="987"/>
      <c r="L23" s="987"/>
      <c r="M23" s="987"/>
      <c r="N23" s="987"/>
      <c r="O23" s="988"/>
      <c r="P23" s="920">
        <v>869</v>
      </c>
      <c r="Q23" s="921"/>
      <c r="R23" s="921"/>
      <c r="S23" s="921"/>
      <c r="T23" s="921"/>
      <c r="U23" s="921"/>
      <c r="V23" s="937"/>
      <c r="W23" s="920">
        <v>859</v>
      </c>
      <c r="X23" s="921"/>
      <c r="Y23" s="921"/>
      <c r="Z23" s="921"/>
      <c r="AA23" s="921"/>
      <c r="AB23" s="921"/>
      <c r="AC23" s="937"/>
      <c r="AD23" s="957" t="s">
        <v>644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869</v>
      </c>
      <c r="Q29" s="659"/>
      <c r="R29" s="659"/>
      <c r="S29" s="659"/>
      <c r="T29" s="659"/>
      <c r="U29" s="659"/>
      <c r="V29" s="660"/>
      <c r="W29" s="968">
        <f>AR13</f>
        <v>859</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199"/>
      <c r="AS31" s="132" t="s">
        <v>236</v>
      </c>
      <c r="AT31" s="133"/>
      <c r="AU31" s="198" t="s">
        <v>579</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15</v>
      </c>
      <c r="AF32" s="217"/>
      <c r="AG32" s="217"/>
      <c r="AH32" s="217"/>
      <c r="AI32" s="216">
        <v>15</v>
      </c>
      <c r="AJ32" s="217"/>
      <c r="AK32" s="217"/>
      <c r="AL32" s="217"/>
      <c r="AM32" s="216">
        <v>15</v>
      </c>
      <c r="AN32" s="217"/>
      <c r="AO32" s="217"/>
      <c r="AP32" s="217"/>
      <c r="AQ32" s="340" t="s">
        <v>573</v>
      </c>
      <c r="AR32" s="206"/>
      <c r="AS32" s="206"/>
      <c r="AT32" s="341"/>
      <c r="AU32" s="217" t="s">
        <v>573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v>19</v>
      </c>
      <c r="AF33" s="217"/>
      <c r="AG33" s="217"/>
      <c r="AH33" s="217"/>
      <c r="AI33" s="216">
        <v>15</v>
      </c>
      <c r="AJ33" s="217"/>
      <c r="AK33" s="217"/>
      <c r="AL33" s="217"/>
      <c r="AM33" s="216">
        <v>15</v>
      </c>
      <c r="AN33" s="217"/>
      <c r="AO33" s="217"/>
      <c r="AP33" s="217"/>
      <c r="AQ33" s="340">
        <v>15</v>
      </c>
      <c r="AR33" s="206"/>
      <c r="AS33" s="206"/>
      <c r="AT33" s="341"/>
      <c r="AU33" s="217" t="s">
        <v>573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78.900000000000006</v>
      </c>
      <c r="AF34" s="217"/>
      <c r="AG34" s="217"/>
      <c r="AH34" s="217"/>
      <c r="AI34" s="216">
        <v>100</v>
      </c>
      <c r="AJ34" s="217"/>
      <c r="AK34" s="217"/>
      <c r="AL34" s="217"/>
      <c r="AM34" s="216">
        <v>100</v>
      </c>
      <c r="AN34" s="217"/>
      <c r="AO34" s="217"/>
      <c r="AP34" s="217"/>
      <c r="AQ34" s="340" t="s">
        <v>573</v>
      </c>
      <c r="AR34" s="206"/>
      <c r="AS34" s="206"/>
      <c r="AT34" s="341"/>
      <c r="AU34" s="217" t="s">
        <v>573</v>
      </c>
      <c r="AV34" s="217"/>
      <c r="AW34" s="217"/>
      <c r="AX34" s="219"/>
    </row>
    <row r="35" spans="1:50" ht="23.25" customHeight="1" x14ac:dyDescent="0.15">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0" t="s">
        <v>235</v>
      </c>
      <c r="AR37" s="151"/>
      <c r="AS37" s="151"/>
      <c r="AT37" s="152"/>
      <c r="AU37" s="414" t="s">
        <v>134</v>
      </c>
      <c r="AV37" s="414"/>
      <c r="AW37" s="414"/>
      <c r="AX37" s="91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199"/>
      <c r="AS38" s="132" t="s">
        <v>236</v>
      </c>
      <c r="AT38" s="133"/>
      <c r="AU38" s="198" t="s">
        <v>579</v>
      </c>
      <c r="AV38" s="198"/>
      <c r="AW38" s="398" t="s">
        <v>181</v>
      </c>
      <c r="AX38" s="399"/>
    </row>
    <row r="39" spans="1:50" ht="23.25" customHeight="1" x14ac:dyDescent="0.15">
      <c r="A39" s="403"/>
      <c r="B39" s="401"/>
      <c r="C39" s="401"/>
      <c r="D39" s="401"/>
      <c r="E39" s="401"/>
      <c r="F39" s="402"/>
      <c r="G39" s="564" t="s">
        <v>584</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582</v>
      </c>
      <c r="AC39" s="464"/>
      <c r="AD39" s="464"/>
      <c r="AE39" s="216">
        <v>5</v>
      </c>
      <c r="AF39" s="217"/>
      <c r="AG39" s="217"/>
      <c r="AH39" s="217"/>
      <c r="AI39" s="216">
        <v>5</v>
      </c>
      <c r="AJ39" s="217"/>
      <c r="AK39" s="217"/>
      <c r="AL39" s="217"/>
      <c r="AM39" s="216">
        <v>4</v>
      </c>
      <c r="AN39" s="217"/>
      <c r="AO39" s="217"/>
      <c r="AP39" s="217"/>
      <c r="AQ39" s="340" t="s">
        <v>573</v>
      </c>
      <c r="AR39" s="206"/>
      <c r="AS39" s="206"/>
      <c r="AT39" s="341"/>
      <c r="AU39" s="217" t="s">
        <v>573</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582</v>
      </c>
      <c r="AC40" s="526"/>
      <c r="AD40" s="526"/>
      <c r="AE40" s="216">
        <v>5</v>
      </c>
      <c r="AF40" s="217"/>
      <c r="AG40" s="217"/>
      <c r="AH40" s="217"/>
      <c r="AI40" s="216">
        <v>5</v>
      </c>
      <c r="AJ40" s="217"/>
      <c r="AK40" s="217"/>
      <c r="AL40" s="217"/>
      <c r="AM40" s="216">
        <v>5</v>
      </c>
      <c r="AN40" s="217"/>
      <c r="AO40" s="217"/>
      <c r="AP40" s="217"/>
      <c r="AQ40" s="340">
        <v>4</v>
      </c>
      <c r="AR40" s="206"/>
      <c r="AS40" s="206"/>
      <c r="AT40" s="341"/>
      <c r="AU40" s="217" t="s">
        <v>573</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80</v>
      </c>
      <c r="AN41" s="217"/>
      <c r="AO41" s="217"/>
      <c r="AP41" s="217"/>
      <c r="AQ41" s="340" t="s">
        <v>583</v>
      </c>
      <c r="AR41" s="206"/>
      <c r="AS41" s="206"/>
      <c r="AT41" s="341"/>
      <c r="AU41" s="217" t="s">
        <v>573</v>
      </c>
      <c r="AV41" s="217"/>
      <c r="AW41" s="217"/>
      <c r="AX41" s="219"/>
    </row>
    <row r="42" spans="1:50" ht="23.25" customHeight="1" x14ac:dyDescent="0.15">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0" t="s">
        <v>235</v>
      </c>
      <c r="AR44" s="151"/>
      <c r="AS44" s="151"/>
      <c r="AT44" s="152"/>
      <c r="AU44" s="414" t="s">
        <v>134</v>
      </c>
      <c r="AV44" s="414"/>
      <c r="AW44" s="414"/>
      <c r="AX44" s="911"/>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2</v>
      </c>
      <c r="AR45" s="199"/>
      <c r="AS45" s="132" t="s">
        <v>236</v>
      </c>
      <c r="AT45" s="133"/>
      <c r="AU45" s="198" t="s">
        <v>573</v>
      </c>
      <c r="AV45" s="198"/>
      <c r="AW45" s="398" t="s">
        <v>181</v>
      </c>
      <c r="AX45" s="399"/>
    </row>
    <row r="46" spans="1:50" ht="23.25" customHeight="1" x14ac:dyDescent="0.15">
      <c r="A46" s="403"/>
      <c r="B46" s="401"/>
      <c r="C46" s="401"/>
      <c r="D46" s="401"/>
      <c r="E46" s="401"/>
      <c r="F46" s="402"/>
      <c r="G46" s="564" t="s">
        <v>585</v>
      </c>
      <c r="H46" s="565"/>
      <c r="I46" s="565"/>
      <c r="J46" s="565"/>
      <c r="K46" s="565"/>
      <c r="L46" s="565"/>
      <c r="M46" s="565"/>
      <c r="N46" s="565"/>
      <c r="O46" s="566"/>
      <c r="P46" s="104" t="s">
        <v>586</v>
      </c>
      <c r="Q46" s="104"/>
      <c r="R46" s="104"/>
      <c r="S46" s="104"/>
      <c r="T46" s="104"/>
      <c r="U46" s="104"/>
      <c r="V46" s="104"/>
      <c r="W46" s="104"/>
      <c r="X46" s="105"/>
      <c r="Y46" s="474" t="s">
        <v>12</v>
      </c>
      <c r="Z46" s="534"/>
      <c r="AA46" s="535"/>
      <c r="AB46" s="464" t="s">
        <v>582</v>
      </c>
      <c r="AC46" s="464"/>
      <c r="AD46" s="464"/>
      <c r="AE46" s="216">
        <v>1</v>
      </c>
      <c r="AF46" s="217"/>
      <c r="AG46" s="217"/>
      <c r="AH46" s="217"/>
      <c r="AI46" s="216">
        <v>1</v>
      </c>
      <c r="AJ46" s="217"/>
      <c r="AK46" s="217"/>
      <c r="AL46" s="217"/>
      <c r="AM46" s="216">
        <v>1</v>
      </c>
      <c r="AN46" s="217"/>
      <c r="AO46" s="217"/>
      <c r="AP46" s="217"/>
      <c r="AQ46" s="340" t="s">
        <v>573</v>
      </c>
      <c r="AR46" s="206"/>
      <c r="AS46" s="206"/>
      <c r="AT46" s="341"/>
      <c r="AU46" s="217" t="s">
        <v>573</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582</v>
      </c>
      <c r="AC47" s="526"/>
      <c r="AD47" s="526"/>
      <c r="AE47" s="216">
        <v>1</v>
      </c>
      <c r="AF47" s="217"/>
      <c r="AG47" s="217"/>
      <c r="AH47" s="217"/>
      <c r="AI47" s="216">
        <v>1</v>
      </c>
      <c r="AJ47" s="217"/>
      <c r="AK47" s="217"/>
      <c r="AL47" s="217"/>
      <c r="AM47" s="216">
        <v>1</v>
      </c>
      <c r="AN47" s="217"/>
      <c r="AO47" s="217"/>
      <c r="AP47" s="217"/>
      <c r="AQ47" s="340">
        <v>1</v>
      </c>
      <c r="AR47" s="206"/>
      <c r="AS47" s="206"/>
      <c r="AT47" s="341"/>
      <c r="AU47" s="217" t="s">
        <v>588</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587</v>
      </c>
      <c r="AR48" s="206"/>
      <c r="AS48" s="206"/>
      <c r="AT48" s="341"/>
      <c r="AU48" s="217" t="s">
        <v>573</v>
      </c>
      <c r="AV48" s="217"/>
      <c r="AW48" s="217"/>
      <c r="AX48" s="219"/>
    </row>
    <row r="49" spans="1:50" ht="23.25" customHeight="1" x14ac:dyDescent="0.15">
      <c r="A49" s="224" t="s">
        <v>386</v>
      </c>
      <c r="B49" s="225"/>
      <c r="C49" s="225"/>
      <c r="D49" s="225"/>
      <c r="E49" s="225"/>
      <c r="F49" s="226"/>
      <c r="G49" s="230" t="s">
        <v>580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21.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398</v>
      </c>
      <c r="AF73" s="244"/>
      <c r="AG73" s="244"/>
      <c r="AH73" s="245"/>
      <c r="AI73" s="243" t="s">
        <v>396</v>
      </c>
      <c r="AJ73" s="244"/>
      <c r="AK73" s="244"/>
      <c r="AL73" s="245"/>
      <c r="AM73" s="249" t="s">
        <v>425</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398</v>
      </c>
      <c r="AF85" s="244"/>
      <c r="AG85" s="244"/>
      <c r="AH85" s="245"/>
      <c r="AI85" s="243" t="s">
        <v>396</v>
      </c>
      <c r="AJ85" s="244"/>
      <c r="AK85" s="244"/>
      <c r="AL85" s="245"/>
      <c r="AM85" s="249" t="s">
        <v>425</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398</v>
      </c>
      <c r="AF90" s="244"/>
      <c r="AG90" s="244"/>
      <c r="AH90" s="245"/>
      <c r="AI90" s="243" t="s">
        <v>396</v>
      </c>
      <c r="AJ90" s="244"/>
      <c r="AK90" s="244"/>
      <c r="AL90" s="245"/>
      <c r="AM90" s="249" t="s">
        <v>425</v>
      </c>
      <c r="AN90" s="249"/>
      <c r="AO90" s="249"/>
      <c r="AP90" s="249"/>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398</v>
      </c>
      <c r="AF95" s="244"/>
      <c r="AG95" s="244"/>
      <c r="AH95" s="245"/>
      <c r="AI95" s="243" t="s">
        <v>396</v>
      </c>
      <c r="AJ95" s="244"/>
      <c r="AK95" s="244"/>
      <c r="AL95" s="245"/>
      <c r="AM95" s="249" t="s">
        <v>425</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84</v>
      </c>
      <c r="AF101" s="217"/>
      <c r="AG101" s="217"/>
      <c r="AH101" s="218"/>
      <c r="AI101" s="216">
        <v>92</v>
      </c>
      <c r="AJ101" s="217"/>
      <c r="AK101" s="217"/>
      <c r="AL101" s="218"/>
      <c r="AM101" s="216">
        <v>103</v>
      </c>
      <c r="AN101" s="217"/>
      <c r="AO101" s="217"/>
      <c r="AP101" s="218"/>
      <c r="AQ101" s="216" t="s">
        <v>573</v>
      </c>
      <c r="AR101" s="217"/>
      <c r="AS101" s="217"/>
      <c r="AT101" s="218"/>
      <c r="AU101" s="216" t="s">
        <v>573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75</v>
      </c>
      <c r="AF102" s="421"/>
      <c r="AG102" s="421"/>
      <c r="AH102" s="421"/>
      <c r="AI102" s="421">
        <v>84</v>
      </c>
      <c r="AJ102" s="421"/>
      <c r="AK102" s="421"/>
      <c r="AL102" s="421"/>
      <c r="AM102" s="421">
        <v>92</v>
      </c>
      <c r="AN102" s="421"/>
      <c r="AO102" s="421"/>
      <c r="AP102" s="421"/>
      <c r="AQ102" s="272">
        <v>103</v>
      </c>
      <c r="AR102" s="273"/>
      <c r="AS102" s="273"/>
      <c r="AT102" s="318"/>
      <c r="AU102" s="272" t="s">
        <v>573</v>
      </c>
      <c r="AV102" s="273"/>
      <c r="AW102" s="273"/>
      <c r="AX102" s="3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2"/>
      <c r="AV105" s="273"/>
      <c r="AW105" s="273"/>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v>11298</v>
      </c>
      <c r="AF116" s="421"/>
      <c r="AG116" s="421"/>
      <c r="AH116" s="421"/>
      <c r="AI116" s="421">
        <v>10408</v>
      </c>
      <c r="AJ116" s="421"/>
      <c r="AK116" s="421"/>
      <c r="AL116" s="421"/>
      <c r="AM116" s="421">
        <v>8877</v>
      </c>
      <c r="AN116" s="421"/>
      <c r="AO116" s="421"/>
      <c r="AP116" s="421"/>
      <c r="AQ116" s="216">
        <v>8433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592</v>
      </c>
      <c r="AC117" s="476"/>
      <c r="AD117" s="477"/>
      <c r="AE117" s="591" t="s">
        <v>593</v>
      </c>
      <c r="AF117" s="554"/>
      <c r="AG117" s="554"/>
      <c r="AH117" s="554"/>
      <c r="AI117" s="591" t="s">
        <v>594</v>
      </c>
      <c r="AJ117" s="554"/>
      <c r="AK117" s="554"/>
      <c r="AL117" s="554"/>
      <c r="AM117" s="591" t="s">
        <v>633</v>
      </c>
      <c r="AN117" s="554"/>
      <c r="AO117" s="554"/>
      <c r="AP117" s="554"/>
      <c r="AQ117" s="591" t="s">
        <v>637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t="s">
        <v>573</v>
      </c>
      <c r="AV133" s="199"/>
      <c r="AW133" s="132" t="s">
        <v>181</v>
      </c>
      <c r="AX133" s="194"/>
    </row>
    <row r="134" spans="1:50" ht="39.7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t="s">
        <v>600</v>
      </c>
      <c r="AF134" s="206"/>
      <c r="AG134" s="206"/>
      <c r="AH134" s="206"/>
      <c r="AI134" s="205" t="s">
        <v>573</v>
      </c>
      <c r="AJ134" s="206"/>
      <c r="AK134" s="206"/>
      <c r="AL134" s="206"/>
      <c r="AM134" s="205" t="s">
        <v>601</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602</v>
      </c>
      <c r="H154" s="104"/>
      <c r="I154" s="104"/>
      <c r="J154" s="104"/>
      <c r="K154" s="104"/>
      <c r="L154" s="104"/>
      <c r="M154" s="104"/>
      <c r="N154" s="104"/>
      <c r="O154" s="104"/>
      <c r="P154" s="105"/>
      <c r="Q154" s="124" t="s">
        <v>573</v>
      </c>
      <c r="R154" s="104"/>
      <c r="S154" s="104"/>
      <c r="T154" s="104"/>
      <c r="U154" s="104"/>
      <c r="V154" s="104"/>
      <c r="W154" s="104"/>
      <c r="X154" s="104"/>
      <c r="Y154" s="104"/>
      <c r="Z154" s="104"/>
      <c r="AA154" s="292"/>
      <c r="AB154" s="140" t="s">
        <v>573</v>
      </c>
      <c r="AC154" s="141"/>
      <c r="AD154" s="141"/>
      <c r="AE154" s="146" t="s">
        <v>603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638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572</v>
      </c>
      <c r="K430" s="902"/>
      <c r="L430" s="902"/>
      <c r="M430" s="902"/>
      <c r="N430" s="902"/>
      <c r="O430" s="902"/>
      <c r="P430" s="902"/>
      <c r="Q430" s="902"/>
      <c r="R430" s="902"/>
      <c r="S430" s="902"/>
      <c r="T430" s="903"/>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606</v>
      </c>
      <c r="AF432" s="199"/>
      <c r="AG432" s="132" t="s">
        <v>236</v>
      </c>
      <c r="AH432" s="133"/>
      <c r="AI432" s="155"/>
      <c r="AJ432" s="155"/>
      <c r="AK432" s="155"/>
      <c r="AL432" s="153"/>
      <c r="AM432" s="155"/>
      <c r="AN432" s="155"/>
      <c r="AO432" s="155"/>
      <c r="AP432" s="153"/>
      <c r="AQ432" s="590" t="s">
        <v>573</v>
      </c>
      <c r="AR432" s="199"/>
      <c r="AS432" s="132" t="s">
        <v>236</v>
      </c>
      <c r="AT432" s="133"/>
      <c r="AU432" s="199" t="s">
        <v>607</v>
      </c>
      <c r="AV432" s="199"/>
      <c r="AW432" s="132" t="s">
        <v>181</v>
      </c>
      <c r="AX432" s="194"/>
    </row>
    <row r="433" spans="1:50" ht="23.25" customHeight="1" x14ac:dyDescent="0.15">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605</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583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8"/>
      <c r="B536" s="185"/>
      <c r="C536" s="179"/>
      <c r="D536" s="185"/>
      <c r="E536" s="124" t="s">
        <v>583</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7" t="s">
        <v>568</v>
      </c>
      <c r="AE703" s="328"/>
      <c r="AF703" s="328"/>
      <c r="AG703" s="100" t="s">
        <v>635</v>
      </c>
      <c r="AH703" s="101"/>
      <c r="AI703" s="101"/>
      <c r="AJ703" s="101"/>
      <c r="AK703" s="101"/>
      <c r="AL703" s="101"/>
      <c r="AM703" s="101"/>
      <c r="AN703" s="101"/>
      <c r="AO703" s="101"/>
      <c r="AP703" s="101"/>
      <c r="AQ703" s="101"/>
      <c r="AR703" s="101"/>
      <c r="AS703" s="101"/>
      <c r="AT703" s="101"/>
      <c r="AU703" s="101"/>
      <c r="AV703" s="101"/>
      <c r="AW703" s="101"/>
      <c r="AX703" s="102"/>
    </row>
    <row r="704" spans="1:50" ht="38.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608</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608</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568</v>
      </c>
      <c r="AE709" s="328"/>
      <c r="AF709" s="328"/>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568</v>
      </c>
      <c r="AE710" s="328"/>
      <c r="AF710" s="328"/>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568</v>
      </c>
      <c r="AE711" s="328"/>
      <c r="AF711" s="328"/>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609</v>
      </c>
      <c r="AE712" s="784"/>
      <c r="AF712" s="784"/>
      <c r="AG712" s="811" t="s">
        <v>616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609</v>
      </c>
      <c r="AE713" s="328"/>
      <c r="AF713" s="664"/>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609</v>
      </c>
      <c r="AE714" s="809"/>
      <c r="AF714" s="810"/>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609</v>
      </c>
      <c r="AE716" s="628"/>
      <c r="AF716" s="628"/>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568</v>
      </c>
      <c r="AE717" s="328"/>
      <c r="AF717" s="328"/>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568</v>
      </c>
      <c r="AE718" s="328"/>
      <c r="AF718" s="328"/>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568</v>
      </c>
      <c r="AE719" s="606"/>
      <c r="AF719" s="606"/>
      <c r="AG719" s="124" t="s">
        <v>634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5" t="s">
        <v>563</v>
      </c>
      <c r="D721" s="296"/>
      <c r="E721" s="296"/>
      <c r="F721" s="297"/>
      <c r="G721" s="286"/>
      <c r="H721" s="287"/>
      <c r="I721" s="82" t="str">
        <f>IF(OR(G721="　", G721=""), "", "-")</f>
        <v/>
      </c>
      <c r="J721" s="290">
        <v>276</v>
      </c>
      <c r="K721" s="290"/>
      <c r="L721" s="82" t="str">
        <f>IF(M721="","","-")</f>
        <v/>
      </c>
      <c r="M721" s="83"/>
      <c r="N721" s="303" t="s">
        <v>610</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29.75" customHeight="1" x14ac:dyDescent="0.15">
      <c r="A726" s="641" t="s">
        <v>48</v>
      </c>
      <c r="B726" s="803"/>
      <c r="C726" s="816" t="s">
        <v>53</v>
      </c>
      <c r="D726" s="838"/>
      <c r="E726" s="838"/>
      <c r="F726" s="839"/>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643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391</v>
      </c>
      <c r="B733" s="675"/>
      <c r="C733" s="675"/>
      <c r="D733" s="675"/>
      <c r="E733" s="676"/>
      <c r="F733" s="638"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621</v>
      </c>
      <c r="F737" s="990"/>
      <c r="G737" s="990"/>
      <c r="H737" s="990"/>
      <c r="I737" s="990"/>
      <c r="J737" s="990"/>
      <c r="K737" s="990"/>
      <c r="L737" s="990"/>
      <c r="M737" s="990"/>
      <c r="N737" s="365" t="s">
        <v>404</v>
      </c>
      <c r="O737" s="365"/>
      <c r="P737" s="365"/>
      <c r="Q737" s="365"/>
      <c r="R737" s="990" t="s">
        <v>622</v>
      </c>
      <c r="S737" s="990"/>
      <c r="T737" s="990"/>
      <c r="U737" s="990"/>
      <c r="V737" s="990"/>
      <c r="W737" s="990"/>
      <c r="X737" s="990"/>
      <c r="Y737" s="990"/>
      <c r="Z737" s="990"/>
      <c r="AA737" s="365" t="s">
        <v>403</v>
      </c>
      <c r="AB737" s="365"/>
      <c r="AC737" s="365"/>
      <c r="AD737" s="365"/>
      <c r="AE737" s="990" t="s">
        <v>623</v>
      </c>
      <c r="AF737" s="990"/>
      <c r="AG737" s="990"/>
      <c r="AH737" s="990"/>
      <c r="AI737" s="990"/>
      <c r="AJ737" s="990"/>
      <c r="AK737" s="990"/>
      <c r="AL737" s="990"/>
      <c r="AM737" s="990"/>
      <c r="AN737" s="365" t="s">
        <v>402</v>
      </c>
      <c r="AO737" s="365"/>
      <c r="AP737" s="365"/>
      <c r="AQ737" s="365"/>
      <c r="AR737" s="996" t="s">
        <v>624</v>
      </c>
      <c r="AS737" s="997"/>
      <c r="AT737" s="997"/>
      <c r="AU737" s="997"/>
      <c r="AV737" s="997"/>
      <c r="AW737" s="997"/>
      <c r="AX737" s="998"/>
      <c r="AY737" s="88"/>
      <c r="AZ737" s="88"/>
    </row>
    <row r="738" spans="1:52" ht="24.75" customHeight="1" x14ac:dyDescent="0.15">
      <c r="A738" s="989" t="s">
        <v>401</v>
      </c>
      <c r="B738" s="209"/>
      <c r="C738" s="209"/>
      <c r="D738" s="210"/>
      <c r="E738" s="990" t="s">
        <v>625</v>
      </c>
      <c r="F738" s="990"/>
      <c r="G738" s="990"/>
      <c r="H738" s="990"/>
      <c r="I738" s="990"/>
      <c r="J738" s="990"/>
      <c r="K738" s="990"/>
      <c r="L738" s="990"/>
      <c r="M738" s="990"/>
      <c r="N738" s="365" t="s">
        <v>400</v>
      </c>
      <c r="O738" s="365"/>
      <c r="P738" s="365"/>
      <c r="Q738" s="365"/>
      <c r="R738" s="990" t="s">
        <v>626</v>
      </c>
      <c r="S738" s="990"/>
      <c r="T738" s="990"/>
      <c r="U738" s="990"/>
      <c r="V738" s="990"/>
      <c r="W738" s="990"/>
      <c r="X738" s="990"/>
      <c r="Y738" s="990"/>
      <c r="Z738" s="990"/>
      <c r="AA738" s="365" t="s">
        <v>399</v>
      </c>
      <c r="AB738" s="365"/>
      <c r="AC738" s="365"/>
      <c r="AD738" s="365"/>
      <c r="AE738" s="990" t="s">
        <v>627</v>
      </c>
      <c r="AF738" s="990"/>
      <c r="AG738" s="990"/>
      <c r="AH738" s="990"/>
      <c r="AI738" s="990"/>
      <c r="AJ738" s="990"/>
      <c r="AK738" s="990"/>
      <c r="AL738" s="990"/>
      <c r="AM738" s="990"/>
      <c r="AN738" s="365" t="s">
        <v>398</v>
      </c>
      <c r="AO738" s="365"/>
      <c r="AP738" s="365"/>
      <c r="AQ738" s="365"/>
      <c r="AR738" s="996" t="s">
        <v>628</v>
      </c>
      <c r="AS738" s="997"/>
      <c r="AT738" s="997"/>
      <c r="AU738" s="997"/>
      <c r="AV738" s="997"/>
      <c r="AW738" s="997"/>
      <c r="AX738" s="998"/>
    </row>
    <row r="739" spans="1:52" ht="24.75" customHeight="1" x14ac:dyDescent="0.15">
      <c r="A739" s="989" t="s">
        <v>397</v>
      </c>
      <c r="B739" s="209"/>
      <c r="C739" s="209"/>
      <c r="D739" s="210"/>
      <c r="E739" s="990" t="s">
        <v>629</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260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630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640</v>
      </c>
      <c r="H782" s="672"/>
      <c r="I782" s="672"/>
      <c r="J782" s="672"/>
      <c r="K782" s="673"/>
      <c r="L782" s="665" t="s">
        <v>632</v>
      </c>
      <c r="M782" s="666"/>
      <c r="N782" s="666"/>
      <c r="O782" s="666"/>
      <c r="P782" s="666"/>
      <c r="Q782" s="666"/>
      <c r="R782" s="666"/>
      <c r="S782" s="666"/>
      <c r="T782" s="666"/>
      <c r="U782" s="666"/>
      <c r="V782" s="666"/>
      <c r="W782" s="666"/>
      <c r="X782" s="667"/>
      <c r="Y782" s="388">
        <v>914</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914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631</v>
      </c>
      <c r="D838" s="347"/>
      <c r="E838" s="347"/>
      <c r="F838" s="347"/>
      <c r="G838" s="347"/>
      <c r="H838" s="347"/>
      <c r="I838" s="347"/>
      <c r="J838" s="348" t="s">
        <v>616</v>
      </c>
      <c r="K838" s="349"/>
      <c r="L838" s="349"/>
      <c r="M838" s="349"/>
      <c r="N838" s="349"/>
      <c r="O838" s="349"/>
      <c r="P838" s="362" t="s">
        <v>632</v>
      </c>
      <c r="Q838" s="350"/>
      <c r="R838" s="350"/>
      <c r="S838" s="350"/>
      <c r="T838" s="350"/>
      <c r="U838" s="350"/>
      <c r="V838" s="350"/>
      <c r="W838" s="350"/>
      <c r="X838" s="350"/>
      <c r="Y838" s="351">
        <v>914</v>
      </c>
      <c r="Z838" s="352"/>
      <c r="AA838" s="352"/>
      <c r="AB838" s="353"/>
      <c r="AC838" s="363" t="s">
        <v>80</v>
      </c>
      <c r="AD838" s="371"/>
      <c r="AE838" s="371"/>
      <c r="AF838" s="371"/>
      <c r="AG838" s="371"/>
      <c r="AH838" s="372" t="s">
        <v>616</v>
      </c>
      <c r="AI838" s="373"/>
      <c r="AJ838" s="373"/>
      <c r="AK838" s="373"/>
      <c r="AL838" s="357" t="s">
        <v>616</v>
      </c>
      <c r="AM838" s="358"/>
      <c r="AN838" s="358"/>
      <c r="AO838" s="359"/>
      <c r="AP838" s="360" t="s">
        <v>616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4"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9" t="s">
        <v>398</v>
      </c>
      <c r="AF2" s="249"/>
      <c r="AG2" s="249"/>
      <c r="AH2" s="249"/>
      <c r="AI2" s="249" t="s">
        <v>396</v>
      </c>
      <c r="AJ2" s="249"/>
      <c r="AK2" s="249"/>
      <c r="AL2" s="249"/>
      <c r="AM2" s="249" t="s">
        <v>425</v>
      </c>
      <c r="AN2" s="249"/>
      <c r="AO2" s="249"/>
      <c r="AP2" s="243"/>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9" t="s">
        <v>398</v>
      </c>
      <c r="AF9" s="249"/>
      <c r="AG9" s="249"/>
      <c r="AH9" s="249"/>
      <c r="AI9" s="249" t="s">
        <v>396</v>
      </c>
      <c r="AJ9" s="249"/>
      <c r="AK9" s="249"/>
      <c r="AL9" s="249"/>
      <c r="AM9" s="249" t="s">
        <v>425</v>
      </c>
      <c r="AN9" s="249"/>
      <c r="AO9" s="249"/>
      <c r="AP9" s="243"/>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9" t="s">
        <v>398</v>
      </c>
      <c r="AF16" s="249"/>
      <c r="AG16" s="249"/>
      <c r="AH16" s="249"/>
      <c r="AI16" s="249" t="s">
        <v>396</v>
      </c>
      <c r="AJ16" s="249"/>
      <c r="AK16" s="249"/>
      <c r="AL16" s="249"/>
      <c r="AM16" s="249" t="s">
        <v>425</v>
      </c>
      <c r="AN16" s="249"/>
      <c r="AO16" s="249"/>
      <c r="AP16" s="243"/>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9" t="s">
        <v>398</v>
      </c>
      <c r="AF23" s="249"/>
      <c r="AG23" s="249"/>
      <c r="AH23" s="249"/>
      <c r="AI23" s="249" t="s">
        <v>396</v>
      </c>
      <c r="AJ23" s="249"/>
      <c r="AK23" s="249"/>
      <c r="AL23" s="249"/>
      <c r="AM23" s="249" t="s">
        <v>425</v>
      </c>
      <c r="AN23" s="249"/>
      <c r="AO23" s="249"/>
      <c r="AP23" s="243"/>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9" t="s">
        <v>398</v>
      </c>
      <c r="AF30" s="249"/>
      <c r="AG30" s="249"/>
      <c r="AH30" s="249"/>
      <c r="AI30" s="249" t="s">
        <v>396</v>
      </c>
      <c r="AJ30" s="249"/>
      <c r="AK30" s="249"/>
      <c r="AL30" s="249"/>
      <c r="AM30" s="249" t="s">
        <v>425</v>
      </c>
      <c r="AN30" s="249"/>
      <c r="AO30" s="249"/>
      <c r="AP30" s="243"/>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9" t="s">
        <v>398</v>
      </c>
      <c r="AF37" s="249"/>
      <c r="AG37" s="249"/>
      <c r="AH37" s="249"/>
      <c r="AI37" s="249" t="s">
        <v>396</v>
      </c>
      <c r="AJ37" s="249"/>
      <c r="AK37" s="249"/>
      <c r="AL37" s="249"/>
      <c r="AM37" s="249" t="s">
        <v>425</v>
      </c>
      <c r="AN37" s="249"/>
      <c r="AO37" s="249"/>
      <c r="AP37" s="243"/>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9" t="s">
        <v>398</v>
      </c>
      <c r="AF44" s="249"/>
      <c r="AG44" s="249"/>
      <c r="AH44" s="249"/>
      <c r="AI44" s="249" t="s">
        <v>396</v>
      </c>
      <c r="AJ44" s="249"/>
      <c r="AK44" s="249"/>
      <c r="AL44" s="249"/>
      <c r="AM44" s="249" t="s">
        <v>425</v>
      </c>
      <c r="AN44" s="249"/>
      <c r="AO44" s="249"/>
      <c r="AP44" s="243"/>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3" t="s">
        <v>11</v>
      </c>
      <c r="AC51" s="1033"/>
      <c r="AD51" s="1034"/>
      <c r="AE51" s="249" t="s">
        <v>398</v>
      </c>
      <c r="AF51" s="249"/>
      <c r="AG51" s="249"/>
      <c r="AH51" s="249"/>
      <c r="AI51" s="249" t="s">
        <v>396</v>
      </c>
      <c r="AJ51" s="249"/>
      <c r="AK51" s="249"/>
      <c r="AL51" s="249"/>
      <c r="AM51" s="249" t="s">
        <v>425</v>
      </c>
      <c r="AN51" s="249"/>
      <c r="AO51" s="249"/>
      <c r="AP51" s="243"/>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9" t="s">
        <v>398</v>
      </c>
      <c r="AF58" s="249"/>
      <c r="AG58" s="249"/>
      <c r="AH58" s="249"/>
      <c r="AI58" s="249" t="s">
        <v>396</v>
      </c>
      <c r="AJ58" s="249"/>
      <c r="AK58" s="249"/>
      <c r="AL58" s="249"/>
      <c r="AM58" s="249" t="s">
        <v>425</v>
      </c>
      <c r="AN58" s="249"/>
      <c r="AO58" s="249"/>
      <c r="AP58" s="243"/>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9" t="s">
        <v>398</v>
      </c>
      <c r="AF65" s="249"/>
      <c r="AG65" s="249"/>
      <c r="AH65" s="249"/>
      <c r="AI65" s="249" t="s">
        <v>396</v>
      </c>
      <c r="AJ65" s="249"/>
      <c r="AK65" s="249"/>
      <c r="AL65" s="249"/>
      <c r="AM65" s="249" t="s">
        <v>425</v>
      </c>
      <c r="AN65" s="249"/>
      <c r="AO65" s="249"/>
      <c r="AP65" s="243"/>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2020-09-25T06:24:11Z</cp:lastPrinted>
  <dcterms:created xsi:type="dcterms:W3CDTF">2012-03-13T00:50:25Z</dcterms:created>
  <dcterms:modified xsi:type="dcterms:W3CDTF">2020-09-29T08:37:34Z</dcterms:modified>
</cp:coreProperties>
</file>