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3 庶務班\☆予算\令和3予算要求・作業依頼（令和2年度補正含む）\20200928　行政事業レビュー（外部有識者からの所見の記載）\"/>
    </mc:Choice>
  </mc:AlternateContent>
  <bookViews>
    <workbookView xWindow="-105" yWindow="-105" windowWidth="20715" windowHeight="1327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<sst xmlns="http://schemas.openxmlformats.org/spreadsheetml/2006/main" count="2880" uniqueCount="647">
  <si>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</si>
  <si>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</si>
  <si>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</si>
  <si>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</si>
  <si>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</si>
  <si>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</si>
  <si>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</si>
  <si>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</si>
  <si>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</si>
  <si>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</si>
  <si>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</si>
  <si>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</si>
  <si>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</si>
  <si>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</si>
  <si>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</si>
  <si>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</si>
  <si>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</si>
  <si>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</si>
  <si>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</si>
  <si>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</si>
  <si>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</si>
  <si>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</si>
  <si>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</si>
  <si>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</si>
  <si>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</si>
  <si>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</si>
  <si>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</si>
  <si>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</si>
  <si>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</si>
  <si>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</si>
  <si>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</si>
  <si>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</si>
  <si>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</si>
  <si>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</si>
  <si>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</si>
  <si>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</si>
  <si>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</si>
  <si>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</si>
  <si>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</si>
  <si>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</si>
  <si>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</si>
  <si>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</si>
  <si>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</si>
  <si>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</si>
  <si>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</si>
  <si>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</si>
  <si>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</si>
  <si>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</si>
  <si>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</si>
  <si>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</si>
  <si>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</si>
  <si>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</si>
  <si>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</si>
  <si>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</si>
  <si>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</si>
  <si>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</si>
  <si>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</si>
  <si>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</si>
  <si>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</si>
  <si>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</si>
  <si>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</si>
  <si>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</si>
  <si>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</si>
  <si>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</si>
  <si>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</si>
  <si>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</si>
  <si>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</si>
  <si>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</si>
  <si>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</si>
  <si>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</si>
  <si>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</si>
  <si>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</si>
  <si>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</si>
  <si>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</si>
  <si>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</si>
  <si>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</si>
  <si>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</si>
  <si>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</si>
  <si>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</si>
  <si>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</si>
  <si>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</si>
  <si>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</si>
  <si>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</si>
  <si>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</si>
  <si>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</si>
  <si>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</si>
  <si>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</si>
  <si>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</si>
  <si>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</si>
  <si>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</si>
  <si>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</si>
  <si>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</si>
  <si>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</si>
  <si>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</si>
  <si>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</si>
  <si>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</si>
  <si>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</si>
  <si>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</si>
  <si>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</si>
  <si>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</si>
  <si>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</si>
  <si>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</si>
  <si>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</si>
  <si>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</si>
  <si>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</si>
  <si>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</si>
  <si>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</si>
  <si>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</si>
  <si>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</si>
  <si>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</si>
  <si>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</si>
  <si>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</si>
  <si>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</si>
  <si>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</si>
  <si>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</si>
  <si>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</si>
  <si>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</si>
  <si>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</si>
  <si>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</si>
  <si>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</si>
  <si>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</si>
  <si>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</si>
  <si>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</si>
  <si>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</si>
  <si>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</si>
  <si>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</si>
  <si>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</si>
  <si>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</si>
  <si>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</si>
  <si>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</si>
  <si>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</si>
  <si>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</si>
  <si>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</si>
  <si>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</si>
  <si>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</si>
  <si>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</si>
  <si>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</si>
  <si>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</si>
  <si>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</si>
  <si>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</si>
  <si>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</si>
  <si>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</si>
  <si>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</si>
  <si>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</si>
  <si>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</si>
  <si>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</si>
  <si>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</si>
  <si>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</si>
  <si>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</si>
  <si>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</si>
  <si>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</si>
  <si>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</si>
  <si>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</si>
  <si>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</si>
  <si>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</si>
  <si>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</si>
  <si>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</si>
  <si>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</si>
  <si>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</si>
  <si>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</si>
  <si>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</si>
  <si>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</si>
  <si>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</si>
  <si>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</si>
  <si>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</si>
  <si>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</si>
  <si>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</si>
  <si>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</si>
  <si>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</si>
  <si>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</si>
  <si>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</si>
  <si>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</si>
  <si>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</si>
  <si>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</si>
  <si>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</si>
  <si>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</si>
  <si>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</si>
  <si>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</si>
  <si>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</si>
  <si>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</si>
  <si>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</si>
  <si>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</si>
  <si>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</si>
  <si>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</si>
  <si>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</si>
  <si>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</si>
  <si>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</si>
  <si>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</si>
  <si>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</si>
  <si>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</si>
  <si>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</si>
  <si>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</si>
  <si>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</si>
  <si>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</si>
  <si>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</si>
  <si>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</si>
  <si>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</si>
  <si>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</si>
  <si>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</si>
  <si>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</si>
  <si>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</si>
  <si>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</si>
  <si>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</si>
  <si>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</si>
  <si>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</si>
  <si>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</si>
  <si>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</si>
  <si>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</si>
  <si>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</si>
  <si>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</si>
  <si>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</si>
  <si>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</si>
  <si>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</si>
  <si>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</si>
  <si>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</si>
  <si>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</si>
  <si>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</si>
  <si>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</si>
  <si>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</si>
  <si>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</si>
  <si>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</si>
  <si>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</si>
  <si>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</si>
  <si>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</si>
  <si>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</si>
  <si>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</si>
  <si>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</si>
  <si>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</si>
  <si>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</si>
  <si>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</si>
  <si>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</si>
  <si>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</si>
  <si>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</si>
  <si>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</si>
  <si>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</si>
  <si>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</si>
  <si>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</si>
  <si>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</si>
  <si>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</si>
  <si>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</si>
  <si>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</si>
  <si>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</si>
  <si>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</si>
  <si>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</si>
  <si>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</si>
  <si>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</si>
  <si>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</si>
  <si>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</si>
  <si>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</si>
  <si>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</si>
  <si>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</si>
  <si>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</si>
  <si>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</si>
  <si>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</si>
  <si>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</si>
  <si>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</si>
  <si>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</si>
  <si>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</si>
  <si>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</si>
  <si>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</si>
  <si>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</si>
  <si>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</si>
  <si>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</si>
  <si>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</si>
  <si>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</si>
  <si>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</si>
  <si>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</si>
  <si>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</si>
  <si>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</si>
  <si>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</si>
  <si>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</si>
  <si>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</si>
  <si>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</si>
  <si>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</si>
  <si>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</si>
  <si>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</si>
  <si>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</si>
  <si>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</si>
  <si>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</si>
  <si>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</si>
  <si>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</si>
  <si>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</si>
  <si>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</si>
  <si>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</si>
  <si>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</si>
  <si>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</si>
  <si>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</si>
  <si>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</si>
  <si>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</si>
  <si>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</si>
  <si>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</si>
  <si>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</si>
  <si>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</si>
  <si>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</si>
  <si>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</si>
  <si>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</si>
  <si>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</si>
  <si>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</si>
  <si>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</si>
  <si>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</si>
  <si>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</si>
  <si>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</si>
  <si>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</si>
  <si>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</si>
  <si>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</si>
  <si>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</si>
  <si>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</si>
  <si>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</si>
  <si>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</si>
  <si>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</si>
  <si>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</si>
  <si>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</si>
  <si>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</si>
  <si>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</si>
  <si>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</si>
  <si>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</si>
  <si>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</si>
  <si>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</si>
  <si>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</si>
  <si>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</si>
  <si>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</si>
  <si>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</si>
  <si>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</si>
  <si>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</si>
  <si>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</si>
  <si>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</si>
  <si>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</si>
  <si>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</si>
  <si>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</si>
  <si>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</si>
  <si>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</si>
  <si>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</si>
  <si>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</si>
  <si>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</si>
  <si>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</si>
  <si>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</si>
  <si>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</si>
  <si>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</si>
  <si>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</si>
  <si>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</si>
  <si>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</si>
  <si>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</si>
  <si>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</si>
  <si>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</si>
  <si>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</si>
  <si>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</si>
  <si>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</si>
  <si>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</si>
  <si>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</si>
  <si>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</si>
  <si>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</si>
  <si>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</si>
  <si>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</si>
  <si>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</si>
  <si>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</si>
  <si>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</si>
  <si>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</si>
  <si>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</si>
  <si>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</si>
  <si>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</si>
  <si>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</si>
  <si>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</si>
  <si>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</si>
  <si>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</si>
  <si>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</si>
  <si>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</si>
  <si>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</si>
  <si>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</si>
  <si>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</si>
  <si>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</si>
  <si>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</si>
  <si>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</si>
  <si>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</si>
  <si>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</si>
  <si>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</si>
  <si>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</si>
  <si>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</si>
  <si>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</si>
  <si>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</si>
  <si>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</si>
  <si>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</si>
  <si>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</si>
  <si>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</si>
  <si>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</si>
  <si>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</si>
  <si>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</si>
  <si>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</si>
  <si>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</si>
  <si>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</si>
  <si>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</si>
  <si>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</si>
  <si>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</si>
  <si>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</si>
  <si>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</si>
  <si>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</si>
  <si>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</si>
  <si>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</si>
  <si>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</si>
  <si>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</si>
  <si>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</si>
  <si>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</si>
  <si>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</si>
  <si>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</si>
  <si>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</si>
  <si>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</si>
  <si>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</si>
  <si>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</si>
  <si>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</si>
  <si>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</si>
  <si>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</si>
  <si>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</si>
  <si>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</si>
  <si>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</si>
  <si>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</si>
  <si>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</si>
  <si>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</si>
  <si>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</si>
  <si>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</si>
  <si>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</si>
  <si>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</si>
  <si>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</si>
  <si>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</si>
  <si>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</si>
  <si>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</si>
  <si>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</si>
  <si>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</si>
  <si>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</si>
  <si>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</si>
  <si>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</si>
  <si>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</si>
  <si>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</si>
  <si>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</si>
  <si>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</si>
  <si>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</si>
  <si>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</si>
  <si>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</si>
  <si>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</si>
  <si>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</si>
  <si>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</si>
  <si>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</si>
  <si>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</si>
  <si>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</si>
  <si>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</si>
  <si>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</si>
  <si>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</si>
  <si>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</si>
  <si>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</si>
  <si>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</si>
  <si>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</si>
  <si>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</si>
  <si>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</si>
  <si>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</si>
  <si>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</si>
  <si>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</si>
  <si>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</si>
  <si>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</si>
  <si>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</si>
  <si>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</si>
  <si>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</si>
  <si>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</si>
  <si>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</si>
  <si>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</si>
  <si>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</si>
  <si>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</si>
  <si>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</si>
  <si>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</si>
  <si>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</si>
  <si>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</si>
  <si>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</si>
  <si>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</si>
  <si>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</si>
  <si>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</si>
  <si>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</si>
  <si>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</si>
  <si>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</si>
  <si>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</si>
  <si>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</si>
  <si>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</si>
  <si>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</si>
  <si>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</si>
  <si>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</si>
  <si>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</si>
  <si>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</si>
  <si>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</si>
  <si>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</si>
  <si>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</si>
  <si>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</si>
  <si>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</si>
  <si>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</si>
  <si>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</si>
  <si>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</si>
  <si>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</si>
  <si>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</si>
  <si>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</si>
  <si>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</si>
  <si>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</si>
  <si>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</si>
  <si>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</si>
  <si>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</si>
  <si>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</si>
  <si>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</si>
  <si>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</si>
  <si>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</si>
  <si>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</si>
  <si>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</si>
  <si>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</si>
  <si>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</si>
  <si>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</si>
  <si>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</si>
  <si>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</si>
  <si>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</si>
  <si>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</si>
  <si>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</si>
  <si>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</si>
  <si>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</si>
  <si>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</si>
  <si>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</si>
  <si>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</si>
  <si>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</si>
  <si>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</si>
  <si>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</si>
  <si>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</si>
  <si>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</si>
  <si>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</si>
  <si>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</si>
  <si>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</si>
  <si>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</si>
  <si>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</si>
  <si>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</si>
  <si>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</si>
  <si>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</si>
  <si>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</si>
  <si>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</si>
  <si>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</si>
  <si>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</si>
  <si>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</si>
  <si>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</si>
  <si>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</si>
  <si>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</si>
  <si>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</si>
  <si>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</si>
  <si>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</si>
  <si>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</si>
  <si>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</si>
  <si>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</si>
  <si>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</si>
  <si>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</si>
  <si>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</si>
  <si>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</si>
  <si>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</si>
  <si>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</si>
  <si>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</si>
  <si>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</si>
  <si>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</si>
  <si>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</si>
  <si>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</si>
  <si>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</si>
  <si>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</si>
  <si>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</si>
  <si>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</si>
  <si>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</si>
  <si>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</si>
  <si>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</si>
  <si>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</si>
  <si>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</si>
  <si>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</si>
  <si>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</si>
  <si>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</si>
  <si>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</si>
  <si>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</si>
  <si>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</si>
  <si>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</si>
  <si>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</si>
  <si>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</si>
  <si>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</si>
  <si>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</si>
  <si>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</si>
  <si>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</si>
  <si>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</si>
  <si>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</si>
  <si>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</si>
  <si>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</si>
  <si>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</si>
  <si>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</si>
  <si>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</si>
  <si>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</si>
  <si>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</si>
  <si>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</si>
  <si>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</si>
  <si>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</si>
  <si>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</si>
  <si>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</si>
  <si>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</si>
  <si>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</si>
  <si>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</si>
  <si>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</si>
  <si>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</si>
  <si>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</si>
  <si>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</si>
  <si>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</si>
  <si>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</si>
  <si>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</si>
  <si>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</si>
  <si>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</si>
  <si>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</si>
  <si>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</si>
  <si>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</si>
  <si>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</si>
  <si>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</si>
  <si>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</si>
  <si>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</si>
  <si>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</si>
  <si>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</si>
  <si>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</si>
  <si>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</si>
  <si>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</si>
  <si>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</si>
  <si>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</si>
  <si>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</si>
  <si>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限定されている。</t>
    <rPh sb="0" eb="2">
      <t>ゲンテイ</t>
    </rPh>
    <phoneticPr fontId="5"/>
  </si>
  <si>
    <t>－</t>
    <phoneticPr fontId="5"/>
  </si>
  <si>
    <t>-</t>
    <phoneticPr fontId="5"/>
  </si>
  <si>
    <t>国</t>
    <rPh sb="0" eb="1">
      <t>クニ</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</si>
  <si>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</si>
  <si>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</si>
  <si>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</si>
  <si>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t>
    <phoneticPr fontId="5"/>
  </si>
  <si>
    <t>我が国拠出金を使用する､過激化防止の支援対象国</t>
    <rPh sb="0" eb="1">
      <t>ワ</t>
    </rPh>
    <rPh sb="2" eb="3">
      <t>クニ</t>
    </rPh>
    <rPh sb="3" eb="6">
      <t>キョシュツキン</t>
    </rPh>
    <rPh sb="7" eb="9">
      <t>シヨウ</t>
    </rPh>
    <rPh sb="12" eb="15">
      <t>カゲキカ</t>
    </rPh>
    <rPh sb="15" eb="17">
      <t>ボウシ</t>
    </rPh>
    <rPh sb="18" eb="20">
      <t>シエン</t>
    </rPh>
    <rPh sb="20" eb="23">
      <t>タイショウコク</t>
    </rPh>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</si>
  <si>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</si>
  <si>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</si>
  <si>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t>
    <phoneticPr fontId="5"/>
  </si>
  <si>
    <t>－</t>
    <phoneticPr fontId="5"/>
  </si>
  <si>
    <t>国際暴力的過激主義対策センター（ヘダヤセンター）拠出金</t>
    <rPh sb="0" eb="2">
      <t>コクサイ</t>
    </rPh>
    <rPh sb="2" eb="5">
      <t>ボウリョクテキ</t>
    </rPh>
    <rPh sb="5" eb="7">
      <t>カゲキ</t>
    </rPh>
    <rPh sb="7" eb="9">
      <t>シュギ</t>
    </rPh>
    <rPh sb="9" eb="11">
      <t>タイサク</t>
    </rPh>
    <rPh sb="24" eb="27">
      <t>キョシュツキン</t>
    </rPh>
    <phoneticPr fontId="5"/>
  </si>
  <si>
    <t>国際暴力的過激主義対策センターからの要請</t>
    <rPh sb="0" eb="2">
      <t>コクサイ</t>
    </rPh>
    <rPh sb="2" eb="5">
      <t>ボウリョクテキ</t>
    </rPh>
    <rPh sb="5" eb="7">
      <t>カゲキ</t>
    </rPh>
    <rPh sb="7" eb="9">
      <t>シュギ</t>
    </rPh>
    <rPh sb="9" eb="11">
      <t>タイサク</t>
    </rPh>
    <rPh sb="18" eb="20">
      <t>ヨウセイ</t>
    </rPh>
    <phoneticPr fontId="5"/>
  </si>
  <si>
    <t>対象国において、ソーシャルワーカー、心理学者、法執行等の実務家に対し、ワークショップを開催することを通じて、暴力的過激主義につながる過激化の影響を受けている者がいる家族の支援方法についての知識を増加させることにより、若者の暴力的過激化の防止を図る。</t>
    <rPh sb="0" eb="3">
      <t>タイショウコク</t>
    </rPh>
    <rPh sb="18" eb="20">
      <t>シンリ</t>
    </rPh>
    <rPh sb="20" eb="22">
      <t>ガクシャ</t>
    </rPh>
    <rPh sb="23" eb="26">
      <t>ホウシッコウ</t>
    </rPh>
    <rPh sb="26" eb="27">
      <t>トウ</t>
    </rPh>
    <phoneticPr fontId="5"/>
  </si>
  <si>
    <t>・データ収集及びニーズ調査（含む現地訪問）
・カリキュラム作成
・能力向上トレーニングの実施
・フォローアップ、効果測定、評価</t>
    <rPh sb="4" eb="6">
      <t>シュウシュウ</t>
    </rPh>
    <rPh sb="6" eb="7">
      <t>オヨ</t>
    </rPh>
    <rPh sb="11" eb="13">
      <t>チョウサ</t>
    </rPh>
    <rPh sb="14" eb="15">
      <t>フク</t>
    </rPh>
    <rPh sb="16" eb="18">
      <t>ゲンチ</t>
    </rPh>
    <rPh sb="18" eb="20">
      <t>ホウモン</t>
    </rPh>
    <rPh sb="29" eb="31">
      <t>サクセイ</t>
    </rPh>
    <rPh sb="33" eb="35">
      <t>ノウリョク</t>
    </rPh>
    <rPh sb="35" eb="37">
      <t>コウジョウ</t>
    </rPh>
    <rPh sb="44" eb="46">
      <t>ジッシ</t>
    </rPh>
    <rPh sb="56" eb="58">
      <t>コウカ</t>
    </rPh>
    <rPh sb="58" eb="60">
      <t>ソクテイ</t>
    </rPh>
    <rPh sb="61" eb="63">
      <t>ヒョウカ</t>
    </rPh>
    <phoneticPr fontId="5"/>
  </si>
  <si>
    <t>ワークショップ開催を通じて、暴力的過激主義につながる過激化の影響を受けている若者の家族を支援することにより若者の暴力的過激化の防止を図る</t>
    <rPh sb="7" eb="9">
      <t>カイサイ</t>
    </rPh>
    <rPh sb="10" eb="11">
      <t>ツウ</t>
    </rPh>
    <rPh sb="14" eb="17">
      <t>ボウリョクテキ</t>
    </rPh>
    <rPh sb="17" eb="19">
      <t>カゲキ</t>
    </rPh>
    <rPh sb="19" eb="21">
      <t>シュギ</t>
    </rPh>
    <rPh sb="26" eb="29">
      <t>カゲキカ</t>
    </rPh>
    <rPh sb="30" eb="32">
      <t>エイキョウ</t>
    </rPh>
    <rPh sb="33" eb="34">
      <t>ウ</t>
    </rPh>
    <rPh sb="38" eb="40">
      <t>ワカモノ</t>
    </rPh>
    <rPh sb="41" eb="43">
      <t>カゾク</t>
    </rPh>
    <rPh sb="44" eb="46">
      <t>シエン</t>
    </rPh>
    <rPh sb="53" eb="55">
      <t>ワカモノ</t>
    </rPh>
    <rPh sb="56" eb="59">
      <t>ボウリョクテキ</t>
    </rPh>
    <rPh sb="59" eb="62">
      <t>カゲキカ</t>
    </rPh>
    <rPh sb="63" eb="65">
      <t>ボウシ</t>
    </rPh>
    <rPh sb="66" eb="67">
      <t>ハカ</t>
    </rPh>
    <phoneticPr fontId="5"/>
  </si>
  <si>
    <t>若者の暴力的過激化防止対策を実施する国数</t>
    <rPh sb="0" eb="2">
      <t>ワカモノ</t>
    </rPh>
    <rPh sb="3" eb="6">
      <t>ボウリョクテキ</t>
    </rPh>
    <rPh sb="6" eb="9">
      <t>カゲキカ</t>
    </rPh>
    <rPh sb="9" eb="11">
      <t>ボウシ</t>
    </rPh>
    <rPh sb="11" eb="13">
      <t>タイサク</t>
    </rPh>
    <rPh sb="14" eb="16">
      <t>ジッシ</t>
    </rPh>
    <rPh sb="18" eb="19">
      <t>クニ</t>
    </rPh>
    <rPh sb="19" eb="20">
      <t>スウ</t>
    </rPh>
    <phoneticPr fontId="5"/>
  </si>
  <si>
    <t>国際暴力的過激主義対策センター（ヘダヤセンター）から受領した事業計画書</t>
    <rPh sb="0" eb="2">
      <t>コクサイ</t>
    </rPh>
    <rPh sb="2" eb="5">
      <t>ボウリョクテキ</t>
    </rPh>
    <rPh sb="5" eb="7">
      <t>カゲキ</t>
    </rPh>
    <rPh sb="7" eb="9">
      <t>シュギ</t>
    </rPh>
    <rPh sb="9" eb="11">
      <t>タイサク</t>
    </rPh>
    <rPh sb="26" eb="28">
      <t>ジュリョウ</t>
    </rPh>
    <rPh sb="30" eb="32">
      <t>ジギョウ</t>
    </rPh>
    <rPh sb="32" eb="35">
      <t>ケイカクショ</t>
    </rPh>
    <phoneticPr fontId="5"/>
  </si>
  <si>
    <t>若者の暴力的過激化防止のためのプロジェクト支援を実施する国数</t>
    <rPh sb="0" eb="2">
      <t>ワカモノ</t>
    </rPh>
    <rPh sb="3" eb="6">
      <t>ボウリョクテキ</t>
    </rPh>
    <rPh sb="6" eb="8">
      <t>カゲキ</t>
    </rPh>
    <rPh sb="8" eb="9">
      <t>カ</t>
    </rPh>
    <rPh sb="9" eb="11">
      <t>ボウシ</t>
    </rPh>
    <rPh sb="21" eb="23">
      <t>シエン</t>
    </rPh>
    <rPh sb="24" eb="26">
      <t>ジッシ</t>
    </rPh>
    <rPh sb="28" eb="29">
      <t>クニ</t>
    </rPh>
    <rPh sb="29" eb="30">
      <t>スウ</t>
    </rPh>
    <phoneticPr fontId="5"/>
  </si>
  <si>
    <t>28/1</t>
    <phoneticPr fontId="5"/>
  </si>
  <si>
    <t>アジア地域の暴力的過激主義が見られる国々において、ソーシャル・ワーカーや教育関係者等に対するワークショップ等を開催し、暴力的過激主義において家族が果たす役割や現場における対応方法等に関する理解を促すとともに、強靱なコミュニティ作りに貢献する。</t>
    <rPh sb="3" eb="5">
      <t>チイキ</t>
    </rPh>
    <rPh sb="6" eb="9">
      <t>ボウリョクテキ</t>
    </rPh>
    <rPh sb="9" eb="11">
      <t>カゲキ</t>
    </rPh>
    <rPh sb="11" eb="13">
      <t>シュギ</t>
    </rPh>
    <rPh sb="14" eb="15">
      <t>ミ</t>
    </rPh>
    <rPh sb="18" eb="20">
      <t>クニグニ</t>
    </rPh>
    <rPh sb="36" eb="38">
      <t>キョウイク</t>
    </rPh>
    <rPh sb="38" eb="41">
      <t>カンケイシャ</t>
    </rPh>
    <rPh sb="41" eb="42">
      <t>トウ</t>
    </rPh>
    <rPh sb="43" eb="44">
      <t>タイ</t>
    </rPh>
    <rPh sb="53" eb="54">
      <t>トウ</t>
    </rPh>
    <rPh sb="55" eb="57">
      <t>カイサイ</t>
    </rPh>
    <rPh sb="59" eb="62">
      <t>ボウリョクテキ</t>
    </rPh>
    <rPh sb="62" eb="64">
      <t>カゲキ</t>
    </rPh>
    <rPh sb="64" eb="66">
      <t>シュギ</t>
    </rPh>
    <rPh sb="70" eb="72">
      <t>カゾク</t>
    </rPh>
    <rPh sb="73" eb="74">
      <t>ハ</t>
    </rPh>
    <rPh sb="76" eb="78">
      <t>ヤクワリ</t>
    </rPh>
    <rPh sb="79" eb="81">
      <t>ゲンバ</t>
    </rPh>
    <rPh sb="85" eb="87">
      <t>タイオウ</t>
    </rPh>
    <rPh sb="87" eb="89">
      <t>ホウホウ</t>
    </rPh>
    <rPh sb="89" eb="90">
      <t>トウ</t>
    </rPh>
    <rPh sb="91" eb="92">
      <t>カン</t>
    </rPh>
    <rPh sb="94" eb="96">
      <t>リカイ</t>
    </rPh>
    <rPh sb="97" eb="98">
      <t>ウナガ</t>
    </rPh>
    <rPh sb="104" eb="106">
      <t>キョウジン</t>
    </rPh>
    <rPh sb="113" eb="114">
      <t>ツク</t>
    </rPh>
    <rPh sb="116" eb="118">
      <t>コウケン</t>
    </rPh>
    <phoneticPr fontId="5"/>
  </si>
  <si>
    <t>0.3億円</t>
    <rPh sb="3" eb="5">
      <t>オクエン</t>
    </rPh>
    <phoneticPr fontId="5"/>
  </si>
  <si>
    <t>テロ及び暴力的過激主義が拡散及び浸透しているインドネシアで、ワークショップ開催を通じて暴力的過激主義につながる過激化の影響を受けている者がいる家族の支援方法についての知識を増加させることにより､若者の暴力的過激化防止を図るものであることから極めて実効性の高い事業である。</t>
    <rPh sb="2" eb="3">
      <t>オヨ</t>
    </rPh>
    <rPh sb="4" eb="7">
      <t>ボウリョクテキ</t>
    </rPh>
    <rPh sb="7" eb="9">
      <t>カゲキ</t>
    </rPh>
    <rPh sb="9" eb="11">
      <t>シュギ</t>
    </rPh>
    <rPh sb="12" eb="14">
      <t>カクサン</t>
    </rPh>
    <rPh sb="14" eb="15">
      <t>オヨ</t>
    </rPh>
    <rPh sb="16" eb="18">
      <t>シントウ</t>
    </rPh>
    <rPh sb="37" eb="39">
      <t>カイサイ</t>
    </rPh>
    <rPh sb="40" eb="41">
      <t>ツウ</t>
    </rPh>
    <rPh sb="43" eb="46">
      <t>ボウリョクテキ</t>
    </rPh>
    <rPh sb="46" eb="48">
      <t>カゲキ</t>
    </rPh>
    <rPh sb="48" eb="50">
      <t>シュギ</t>
    </rPh>
    <rPh sb="55" eb="58">
      <t>カゲキカ</t>
    </rPh>
    <rPh sb="59" eb="61">
      <t>エイキョウ</t>
    </rPh>
    <rPh sb="62" eb="63">
      <t>ウ</t>
    </rPh>
    <rPh sb="67" eb="68">
      <t>モノ</t>
    </rPh>
    <rPh sb="71" eb="73">
      <t>カゾク</t>
    </rPh>
    <rPh sb="74" eb="76">
      <t>シエン</t>
    </rPh>
    <rPh sb="76" eb="78">
      <t>ホウホウ</t>
    </rPh>
    <rPh sb="83" eb="85">
      <t>チシキ</t>
    </rPh>
    <rPh sb="86" eb="88">
      <t>ゾウカ</t>
    </rPh>
    <rPh sb="97" eb="99">
      <t>ワカモノ</t>
    </rPh>
    <rPh sb="100" eb="103">
      <t>ボウリョクテキ</t>
    </rPh>
    <rPh sb="103" eb="105">
      <t>カゲキ</t>
    </rPh>
    <rPh sb="105" eb="106">
      <t>カ</t>
    </rPh>
    <rPh sb="106" eb="108">
      <t>ボウシ</t>
    </rPh>
    <rPh sb="109" eb="110">
      <t>ハカ</t>
    </rPh>
    <rPh sb="120" eb="121">
      <t>キワ</t>
    </rPh>
    <rPh sb="123" eb="126">
      <t>ジッコウセイ</t>
    </rPh>
    <rPh sb="127" eb="128">
      <t>タカ</t>
    </rPh>
    <rPh sb="129" eb="131">
      <t>ジギョウ</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</si>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</sst>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875" defaultRowHeight="13.5"/>
  <cols>
    <col min="1" max="49" width="2.625" customWidth="1"/>
    <col min="50" max="50" width="6.625" customWidth="1"/>
    <col min="51" max="57" width="2.375" customWidth="1"/>
    <col min="62" max="62" width="27.875" customWidth="1"/>
    <col min="63" max="63" width="12.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346</v>
      </c>
      <c r="AP2" s="989"/>
      <c r="AQ2" s="989"/>
      <c r="AR2" s="78" t="str">
        <f>IF(OR(AO2="　", AO2=""), "", "-")</f>
        <v/>
      </c>
      <c r="AS2" s="990">
        <v>251</v>
      </c>
      <c r="AT2" s="990"/>
      <c r="AU2" s="990"/>
      <c r="AV2" s="51" t="str">
        <f>IF(AW2="", "", "-")</f>
        <v/>
      </c>
      <c r="AW2" s="935"/>
      <c r="AX2" s="935"/>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562</v>
      </c>
      <c r="AK3" s="892"/>
      <c r="AL3" s="892"/>
      <c r="AM3" s="892"/>
      <c r="AN3" s="892"/>
      <c r="AO3" s="892"/>
      <c r="AP3" s="892"/>
      <c r="AQ3" s="892"/>
      <c r="AR3" s="892"/>
      <c r="AS3" s="892"/>
      <c r="AT3" s="892"/>
      <c r="AU3" s="892"/>
      <c r="AV3" s="892"/>
      <c r="AW3" s="892"/>
      <c r="AX3" s="24" t="s">
        <v>65</v>
      </c>
    </row>
    <row r="4" spans="1:50" ht="24.75" customHeight="1">
      <c r="A4" s="727" t="s">
        <v>25</v>
      </c>
      <c r="B4" s="728"/>
      <c r="C4" s="728"/>
      <c r="D4" s="728"/>
      <c r="E4" s="728"/>
      <c r="F4" s="728"/>
      <c r="G4" s="705" t="s">
        <v>632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530</v>
      </c>
      <c r="H5" s="863"/>
      <c r="I5" s="863"/>
      <c r="J5" s="863"/>
      <c r="K5" s="863"/>
      <c r="L5" s="863"/>
      <c r="M5" s="864" t="s">
        <v>66</v>
      </c>
      <c r="N5" s="865"/>
      <c r="O5" s="865"/>
      <c r="P5" s="865"/>
      <c r="Q5" s="865"/>
      <c r="R5" s="866"/>
      <c r="S5" s="867" t="s">
        <v>533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580</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633</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8" t="s">
        <v>259</v>
      </c>
      <c r="B8" s="519"/>
      <c r="C8" s="519"/>
      <c r="D8" s="519"/>
      <c r="E8" s="519"/>
      <c r="F8" s="520"/>
      <c r="G8" s="957" t="str">
        <f>入力規則等!A27</f>
        <v>-</v>
      </c>
      <c r="H8" s="743"/>
      <c r="I8" s="743"/>
      <c r="J8" s="743"/>
      <c r="K8" s="743"/>
      <c r="L8" s="743"/>
      <c r="M8" s="743"/>
      <c r="N8" s="743"/>
      <c r="O8" s="743"/>
      <c r="P8" s="743"/>
      <c r="Q8" s="743"/>
      <c r="R8" s="743"/>
      <c r="S8" s="743"/>
      <c r="T8" s="743"/>
      <c r="U8" s="743"/>
      <c r="V8" s="743"/>
      <c r="W8" s="743"/>
      <c r="X8" s="958"/>
      <c r="Y8" s="869" t="s">
        <v>260</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874" t="s">
        <v>634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30</v>
      </c>
      <c r="B10" s="684"/>
      <c r="C10" s="684"/>
      <c r="D10" s="684"/>
      <c r="E10" s="684"/>
      <c r="F10" s="684"/>
      <c r="G10" s="777" t="s">
        <v>635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00" t="s">
        <v>24</v>
      </c>
      <c r="B12" s="1001"/>
      <c r="C12" s="1001"/>
      <c r="D12" s="1001"/>
      <c r="E12" s="1001"/>
      <c r="F12" s="1002"/>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593</v>
      </c>
      <c r="Q13" s="681"/>
      <c r="R13" s="681"/>
      <c r="S13" s="681"/>
      <c r="T13" s="681"/>
      <c r="U13" s="681"/>
      <c r="V13" s="682"/>
      <c r="W13" s="680" t="s">
        <v>594</v>
      </c>
      <c r="X13" s="681"/>
      <c r="Y13" s="681"/>
      <c r="Z13" s="681"/>
      <c r="AA13" s="681"/>
      <c r="AB13" s="681"/>
      <c r="AC13" s="682"/>
      <c r="AD13" s="680" t="s">
        <v>594</v>
      </c>
      <c r="AE13" s="681"/>
      <c r="AF13" s="681"/>
      <c r="AG13" s="681"/>
      <c r="AH13" s="681"/>
      <c r="AI13" s="681"/>
      <c r="AJ13" s="682"/>
      <c r="AK13" s="680" t="s">
        <v>593</v>
      </c>
      <c r="AL13" s="681"/>
      <c r="AM13" s="681"/>
      <c r="AN13" s="681"/>
      <c r="AO13" s="681"/>
      <c r="AP13" s="681"/>
      <c r="AQ13" s="682"/>
      <c r="AR13" s="943" t="s">
        <v>593</v>
      </c>
      <c r="AS13" s="944"/>
      <c r="AT13" s="944"/>
      <c r="AU13" s="944"/>
      <c r="AV13" s="944"/>
      <c r="AW13" s="944"/>
      <c r="AX13" s="945"/>
    </row>
    <row r="14" spans="1:50" ht="21" customHeight="1">
      <c r="A14" s="637"/>
      <c r="B14" s="638"/>
      <c r="C14" s="638"/>
      <c r="D14" s="638"/>
      <c r="E14" s="638"/>
      <c r="F14" s="639"/>
      <c r="G14" s="748"/>
      <c r="H14" s="749"/>
      <c r="I14" s="734" t="s">
        <v>8</v>
      </c>
      <c r="J14" s="785"/>
      <c r="K14" s="785"/>
      <c r="L14" s="785"/>
      <c r="M14" s="785"/>
      <c r="N14" s="785"/>
      <c r="O14" s="786"/>
      <c r="P14" s="680" t="s">
        <v>625</v>
      </c>
      <c r="Q14" s="681"/>
      <c r="R14" s="681"/>
      <c r="S14" s="681"/>
      <c r="T14" s="681"/>
      <c r="U14" s="681"/>
      <c r="V14" s="682"/>
      <c r="W14" s="680">
        <v>28</v>
      </c>
      <c r="X14" s="681"/>
      <c r="Y14" s="681"/>
      <c r="Z14" s="681"/>
      <c r="AA14" s="681"/>
      <c r="AB14" s="681"/>
      <c r="AC14" s="682"/>
      <c r="AD14" s="680" t="s">
        <v>614</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0"/>
      <c r="H18" s="751"/>
      <c r="I18" s="739" t="s">
        <v>20</v>
      </c>
      <c r="J18" s="740"/>
      <c r="K18" s="740"/>
      <c r="L18" s="740"/>
      <c r="M18" s="740"/>
      <c r="N18" s="740"/>
      <c r="O18" s="741"/>
      <c r="P18" s="901">
        <f>SUM(P13:V17)</f>
        <v>0</v>
      </c>
      <c r="Q18" s="902"/>
      <c r="R18" s="902"/>
      <c r="S18" s="902"/>
      <c r="T18" s="902"/>
      <c r="U18" s="902"/>
      <c r="V18" s="903"/>
      <c r="W18" s="901">
        <f>SUM(W13:AC17)</f>
        <v>28</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7"/>
      <c r="B19" s="638"/>
      <c r="C19" s="638"/>
      <c r="D19" s="638"/>
      <c r="E19" s="638"/>
      <c r="F19" s="639"/>
      <c r="G19" s="899" t="s">
        <v>9</v>
      </c>
      <c r="H19" s="900"/>
      <c r="I19" s="900"/>
      <c r="J19" s="900"/>
      <c r="K19" s="900"/>
      <c r="L19" s="900"/>
      <c r="M19" s="900"/>
      <c r="N19" s="900"/>
      <c r="O19" s="900"/>
      <c r="P19" s="680" t="s">
        <v>625</v>
      </c>
      <c r="Q19" s="681"/>
      <c r="R19" s="681"/>
      <c r="S19" s="681"/>
      <c r="T19" s="681"/>
      <c r="U19" s="681"/>
      <c r="V19" s="682"/>
      <c r="W19" s="680">
        <v>28</v>
      </c>
      <c r="X19" s="681"/>
      <c r="Y19" s="681"/>
      <c r="Z19" s="681"/>
      <c r="AA19" s="681"/>
      <c r="AB19" s="681"/>
      <c r="AC19" s="682"/>
      <c r="AD19" s="680" t="s">
        <v>615</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9" t="s">
        <v>10</v>
      </c>
      <c r="H20" s="900"/>
      <c r="I20" s="900"/>
      <c r="J20" s="900"/>
      <c r="K20" s="900"/>
      <c r="L20" s="900"/>
      <c r="M20" s="900"/>
      <c r="N20" s="900"/>
      <c r="O20" s="900"/>
      <c r="P20" s="337" t="str">
        <f>IF(P18=0, "-", SUM(P19)/P18)</f>
        <v>-</v>
      </c>
      <c r="Q20" s="337"/>
      <c r="R20" s="337"/>
      <c r="S20" s="337"/>
      <c r="T20" s="337"/>
      <c r="U20" s="337"/>
      <c r="V20" s="337"/>
      <c r="W20" s="337">
        <f t="shared" ref="W20" si="0">IF(W18=0, "-", SUM(W19)/W18)</f>
        <v>1</v>
      </c>
      <c r="X20" s="337"/>
      <c r="Y20" s="337"/>
      <c r="Z20" s="337"/>
      <c r="AA20" s="337"/>
      <c r="AB20" s="337"/>
      <c r="AC20" s="337"/>
      <c r="AD20" s="337" t="str">
        <f t="shared" ref="AD20" si="1">IF(AD18=0, "-", SUM(AD19)/AD18)</f>
        <v>-</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3"/>
      <c r="G21" s="335" t="s">
        <v>358</v>
      </c>
      <c r="H21" s="336"/>
      <c r="I21" s="336"/>
      <c r="J21" s="336"/>
      <c r="K21" s="336"/>
      <c r="L21" s="336"/>
      <c r="M21" s="336"/>
      <c r="N21" s="336"/>
      <c r="O21" s="336"/>
      <c r="P21" s="337" t="e">
        <f>IF(P19=0, "-", SUM(P19)/SUM(P13,P14))</f>
        <v>#DIV/0!</v>
      </c>
      <c r="Q21" s="337"/>
      <c r="R21" s="337"/>
      <c r="S21" s="337"/>
      <c r="T21" s="337"/>
      <c r="U21" s="337"/>
      <c r="V21" s="337"/>
      <c r="W21" s="337">
        <f t="shared" ref="W21" si="2">IF(W19=0, "-", SUM(W19)/SUM(W13,W14))</f>
        <v>1</v>
      </c>
      <c r="X21" s="337"/>
      <c r="Y21" s="337"/>
      <c r="Z21" s="337"/>
      <c r="AA21" s="337"/>
      <c r="AB21" s="337"/>
      <c r="AC21" s="337"/>
      <c r="AD21" s="337" t="e">
        <f t="shared" ref="AD21" si="3">IF(AD19=0, "-", SUM(AD19)/SUM(AD13,AD14))</f>
        <v>#DIV/0!</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70" t="s">
        <v>433</v>
      </c>
      <c r="B22" s="971"/>
      <c r="C22" s="971"/>
      <c r="D22" s="971"/>
      <c r="E22" s="971"/>
      <c r="F22" s="972"/>
      <c r="G22" s="1008" t="s">
        <v>337</v>
      </c>
      <c r="H22" s="241"/>
      <c r="I22" s="241"/>
      <c r="J22" s="241"/>
      <c r="K22" s="241"/>
      <c r="L22" s="241"/>
      <c r="M22" s="241"/>
      <c r="N22" s="241"/>
      <c r="O22" s="242"/>
      <c r="P22" s="959" t="s">
        <v>434</v>
      </c>
      <c r="Q22" s="241"/>
      <c r="R22" s="241"/>
      <c r="S22" s="241"/>
      <c r="T22" s="241"/>
      <c r="U22" s="241"/>
      <c r="V22" s="242"/>
      <c r="W22" s="959" t="s">
        <v>435</v>
      </c>
      <c r="X22" s="241"/>
      <c r="Y22" s="241"/>
      <c r="Z22" s="241"/>
      <c r="AA22" s="241"/>
      <c r="AB22" s="241"/>
      <c r="AC22" s="242"/>
      <c r="AD22" s="959" t="s">
        <v>336</v>
      </c>
      <c r="AE22" s="241"/>
      <c r="AF22" s="241"/>
      <c r="AG22" s="241"/>
      <c r="AH22" s="241"/>
      <c r="AI22" s="241"/>
      <c r="AJ22" s="241"/>
      <c r="AK22" s="241"/>
      <c r="AL22" s="241"/>
      <c r="AM22" s="241"/>
      <c r="AN22" s="241"/>
      <c r="AO22" s="241"/>
      <c r="AP22" s="241"/>
      <c r="AQ22" s="241"/>
      <c r="AR22" s="241"/>
      <c r="AS22" s="241"/>
      <c r="AT22" s="241"/>
      <c r="AU22" s="241"/>
      <c r="AV22" s="241"/>
      <c r="AW22" s="241"/>
      <c r="AX22" s="979"/>
    </row>
    <row r="23" spans="1:50" ht="25.5" customHeight="1">
      <c r="A23" s="973"/>
      <c r="B23" s="974"/>
      <c r="C23" s="974"/>
      <c r="D23" s="974"/>
      <c r="E23" s="974"/>
      <c r="F23" s="975"/>
      <c r="G23" s="1009" t="s">
        <v>595</v>
      </c>
      <c r="H23" s="1010"/>
      <c r="I23" s="1010"/>
      <c r="J23" s="1010"/>
      <c r="K23" s="1010"/>
      <c r="L23" s="1010"/>
      <c r="M23" s="1010"/>
      <c r="N23" s="1010"/>
      <c r="O23" s="1011"/>
      <c r="P23" s="943" t="s">
        <v>593</v>
      </c>
      <c r="Q23" s="944"/>
      <c r="R23" s="944"/>
      <c r="S23" s="944"/>
      <c r="T23" s="944"/>
      <c r="U23" s="944"/>
      <c r="V23" s="960"/>
      <c r="W23" s="943" t="s">
        <v>593</v>
      </c>
      <c r="X23" s="944"/>
      <c r="Y23" s="944"/>
      <c r="Z23" s="944"/>
      <c r="AA23" s="944"/>
      <c r="AB23" s="944"/>
      <c r="AC23" s="960"/>
      <c r="AD23" s="980" t="s">
        <v>596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80" t="s">
        <v>578</v>
      </c>
      <c r="Q24" s="681"/>
      <c r="R24" s="681"/>
      <c r="S24" s="681"/>
      <c r="T24" s="681"/>
      <c r="U24" s="681"/>
      <c r="V24" s="682"/>
      <c r="W24" s="680" t="s">
        <v>578</v>
      </c>
      <c r="X24" s="681"/>
      <c r="Y24" s="681"/>
      <c r="Z24" s="681"/>
      <c r="AA24" s="681"/>
      <c r="AB24" s="681"/>
      <c r="AC24" s="68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80"/>
      <c r="Q25" s="681"/>
      <c r="R25" s="681"/>
      <c r="S25" s="681"/>
      <c r="T25" s="681"/>
      <c r="U25" s="681"/>
      <c r="V25" s="682"/>
      <c r="W25" s="680"/>
      <c r="X25" s="681"/>
      <c r="Y25" s="681"/>
      <c r="Z25" s="681"/>
      <c r="AA25" s="681"/>
      <c r="AB25" s="681"/>
      <c r="AC25" s="68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80"/>
      <c r="Q26" s="681"/>
      <c r="R26" s="681"/>
      <c r="S26" s="681"/>
      <c r="T26" s="681"/>
      <c r="U26" s="681"/>
      <c r="V26" s="682"/>
      <c r="W26" s="680"/>
      <c r="X26" s="681"/>
      <c r="Y26" s="681"/>
      <c r="Z26" s="681"/>
      <c r="AA26" s="681"/>
      <c r="AB26" s="681"/>
      <c r="AC26" s="68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80"/>
      <c r="Q27" s="681"/>
      <c r="R27" s="681"/>
      <c r="S27" s="681"/>
      <c r="T27" s="681"/>
      <c r="U27" s="681"/>
      <c r="V27" s="682"/>
      <c r="W27" s="680"/>
      <c r="X27" s="681"/>
      <c r="Y27" s="681"/>
      <c r="Z27" s="681"/>
      <c r="AA27" s="681"/>
      <c r="AB27" s="681"/>
      <c r="AC27" s="68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901" t="e">
        <f>P29-SUM(P23:P27)</f>
        <v>#VALUE!</v>
      </c>
      <c r="Q28" s="902"/>
      <c r="R28" s="902"/>
      <c r="S28" s="902"/>
      <c r="T28" s="902"/>
      <c r="U28" s="902"/>
      <c r="V28" s="903"/>
      <c r="W28" s="901" t="e">
        <f>W29-SUM(W23:W27)</f>
        <v>#VALUE!</v>
      </c>
      <c r="X28" s="902"/>
      <c r="Y28" s="902"/>
      <c r="Z28" s="902"/>
      <c r="AA28" s="902"/>
      <c r="AB28" s="902"/>
      <c r="AC28" s="90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80" t="str">
        <f>AK13</f>
        <v>-</v>
      </c>
      <c r="Q29" s="681"/>
      <c r="R29" s="681"/>
      <c r="S29" s="681"/>
      <c r="T29" s="681"/>
      <c r="U29" s="681"/>
      <c r="V29" s="682"/>
      <c r="W29" s="991" t="str">
        <f>AR13</f>
        <v>-</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4" t="s">
        <v>353</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90" t="s">
        <v>235</v>
      </c>
      <c r="AR30" s="791"/>
      <c r="AS30" s="791"/>
      <c r="AT30" s="792"/>
      <c r="AU30" s="797" t="s">
        <v>134</v>
      </c>
      <c r="AV30" s="797"/>
      <c r="AW30" s="797"/>
      <c r="AX30" s="940"/>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t="s">
        <v>609</v>
      </c>
      <c r="AR31" s="220"/>
      <c r="AS31" s="153" t="s">
        <v>236</v>
      </c>
      <c r="AT31" s="154"/>
      <c r="AU31" s="219" t="s">
        <v>607</v>
      </c>
      <c r="AV31" s="219"/>
      <c r="AW31" s="418" t="s">
        <v>181</v>
      </c>
      <c r="AX31" s="419"/>
    </row>
    <row r="32" spans="1:50" ht="30" customHeight="1">
      <c r="A32" s="423"/>
      <c r="B32" s="421"/>
      <c r="C32" s="421"/>
      <c r="D32" s="421"/>
      <c r="E32" s="421"/>
      <c r="F32" s="422"/>
      <c r="G32" s="584" t="s">
        <v>636</v>
      </c>
      <c r="H32" s="585"/>
      <c r="I32" s="585"/>
      <c r="J32" s="585"/>
      <c r="K32" s="585"/>
      <c r="L32" s="585"/>
      <c r="M32" s="585"/>
      <c r="N32" s="585"/>
      <c r="O32" s="586"/>
      <c r="P32" s="125" t="s">
        <v>637</v>
      </c>
      <c r="Q32" s="125"/>
      <c r="R32" s="125"/>
      <c r="S32" s="125"/>
      <c r="T32" s="125"/>
      <c r="U32" s="125"/>
      <c r="V32" s="125"/>
      <c r="W32" s="125"/>
      <c r="X32" s="126"/>
      <c r="Y32" s="494" t="s">
        <v>12</v>
      </c>
      <c r="Z32" s="554"/>
      <c r="AA32" s="555"/>
      <c r="AB32" s="484" t="s">
        <v>608</v>
      </c>
      <c r="AC32" s="484"/>
      <c r="AD32" s="484"/>
      <c r="AE32" s="237" t="s">
        <v>625</v>
      </c>
      <c r="AF32" s="238"/>
      <c r="AG32" s="238"/>
      <c r="AH32" s="238"/>
      <c r="AI32" s="237">
        <v>1</v>
      </c>
      <c r="AJ32" s="238"/>
      <c r="AK32" s="238"/>
      <c r="AL32" s="238"/>
      <c r="AM32" s="237" t="s">
        <v>607</v>
      </c>
      <c r="AN32" s="238"/>
      <c r="AO32" s="238"/>
      <c r="AP32" s="238"/>
      <c r="AQ32" s="360" t="s">
        <v>610</v>
      </c>
      <c r="AR32" s="227"/>
      <c r="AS32" s="227"/>
      <c r="AT32" s="361"/>
      <c r="AU32" s="238" t="s">
        <v>607</v>
      </c>
      <c r="AV32" s="238"/>
      <c r="AW32" s="238"/>
      <c r="AX32" s="240"/>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t="s">
        <v>608</v>
      </c>
      <c r="AC33" s="546"/>
      <c r="AD33" s="546"/>
      <c r="AE33" s="237" t="s">
        <v>625</v>
      </c>
      <c r="AF33" s="238"/>
      <c r="AG33" s="238"/>
      <c r="AH33" s="238"/>
      <c r="AI33" s="237">
        <v>1</v>
      </c>
      <c r="AJ33" s="238"/>
      <c r="AK33" s="238"/>
      <c r="AL33" s="238"/>
      <c r="AM33" s="237" t="s">
        <v>614</v>
      </c>
      <c r="AN33" s="238"/>
      <c r="AO33" s="238"/>
      <c r="AP33" s="238"/>
      <c r="AQ33" s="360" t="s">
        <v>607</v>
      </c>
      <c r="AR33" s="227"/>
      <c r="AS33" s="227"/>
      <c r="AT33" s="361"/>
      <c r="AU33" s="238" t="s">
        <v>607</v>
      </c>
      <c r="AV33" s="238"/>
      <c r="AW33" s="238"/>
      <c r="AX33" s="240"/>
    </row>
    <row r="34" spans="1:50" ht="35.1"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t="s">
        <v>625</v>
      </c>
      <c r="AF34" s="238"/>
      <c r="AG34" s="238"/>
      <c r="AH34" s="238"/>
      <c r="AI34" s="237">
        <v>100</v>
      </c>
      <c r="AJ34" s="238"/>
      <c r="AK34" s="238"/>
      <c r="AL34" s="238"/>
      <c r="AM34" s="237" t="s">
        <v>607</v>
      </c>
      <c r="AN34" s="238"/>
      <c r="AO34" s="238"/>
      <c r="AP34" s="238"/>
      <c r="AQ34" s="360" t="s">
        <v>607</v>
      </c>
      <c r="AR34" s="227"/>
      <c r="AS34" s="227"/>
      <c r="AT34" s="361"/>
      <c r="AU34" s="238" t="s">
        <v>607</v>
      </c>
      <c r="AV34" s="238"/>
      <c r="AW34" s="238"/>
      <c r="AX34" s="240"/>
    </row>
    <row r="35" spans="1:50" ht="23.25" customHeight="1">
      <c r="A35" s="245" t="s">
        <v>385</v>
      </c>
      <c r="B35" s="246"/>
      <c r="C35" s="246"/>
      <c r="D35" s="246"/>
      <c r="E35" s="246"/>
      <c r="F35" s="247"/>
      <c r="G35" s="251" t="s">
        <v>638</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4"/>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4"/>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8" t="s">
        <v>134</v>
      </c>
      <c r="AV51" s="948"/>
      <c r="AW51" s="948"/>
      <c r="AX51" s="949"/>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8" t="s">
        <v>134</v>
      </c>
      <c r="AV58" s="948"/>
      <c r="AW58" s="948"/>
      <c r="AX58" s="949"/>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3"/>
      <c r="AF77" s="914"/>
      <c r="AG77" s="914"/>
      <c r="AH77" s="914"/>
      <c r="AI77" s="913"/>
      <c r="AJ77" s="914"/>
      <c r="AK77" s="914"/>
      <c r="AL77" s="914"/>
      <c r="AM77" s="913"/>
      <c r="AN77" s="914"/>
      <c r="AO77" s="914"/>
      <c r="AP77" s="914"/>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04"/>
    </row>
    <row r="80" spans="1:50" ht="18.75" hidden="1" customHeight="1">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8"/>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8"/>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8"/>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c r="A89" s="888"/>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8"/>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8"/>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8"/>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8"/>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8"/>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9"/>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639</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608</v>
      </c>
      <c r="AC101" s="484"/>
      <c r="AD101" s="484"/>
      <c r="AE101" s="237" t="s">
        <v>625</v>
      </c>
      <c r="AF101" s="238"/>
      <c r="AG101" s="238"/>
      <c r="AH101" s="239"/>
      <c r="AI101" s="237">
        <v>1</v>
      </c>
      <c r="AJ101" s="238"/>
      <c r="AK101" s="238"/>
      <c r="AL101" s="239"/>
      <c r="AM101" s="237" t="s">
        <v>607</v>
      </c>
      <c r="AN101" s="238"/>
      <c r="AO101" s="238"/>
      <c r="AP101" s="239"/>
      <c r="AQ101" s="237" t="s">
        <v>569</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608</v>
      </c>
      <c r="AC102" s="484"/>
      <c r="AD102" s="484"/>
      <c r="AE102" s="441" t="s">
        <v>625</v>
      </c>
      <c r="AF102" s="441"/>
      <c r="AG102" s="441"/>
      <c r="AH102" s="441"/>
      <c r="AI102" s="441">
        <v>1</v>
      </c>
      <c r="AJ102" s="441"/>
      <c r="AK102" s="441"/>
      <c r="AL102" s="441"/>
      <c r="AM102" s="441" t="s">
        <v>614</v>
      </c>
      <c r="AN102" s="441"/>
      <c r="AO102" s="441"/>
      <c r="AP102" s="441"/>
      <c r="AQ102" s="292" t="s">
        <v>597</v>
      </c>
      <c r="AR102" s="293"/>
      <c r="AS102" s="293"/>
      <c r="AT102" s="338"/>
      <c r="AU102" s="292" t="s">
        <v>597</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611</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581</v>
      </c>
      <c r="AC116" s="486"/>
      <c r="AD116" s="487"/>
      <c r="AE116" s="441" t="s">
        <v>625</v>
      </c>
      <c r="AF116" s="441"/>
      <c r="AG116" s="441"/>
      <c r="AH116" s="441"/>
      <c r="AI116" s="441">
        <v>28</v>
      </c>
      <c r="AJ116" s="441"/>
      <c r="AK116" s="441"/>
      <c r="AL116" s="441"/>
      <c r="AM116" s="441" t="s">
        <v>612</v>
      </c>
      <c r="AN116" s="441"/>
      <c r="AO116" s="441"/>
      <c r="AP116" s="441"/>
      <c r="AQ116" s="237" t="s">
        <v>597</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582</v>
      </c>
      <c r="AC117" s="496"/>
      <c r="AD117" s="497"/>
      <c r="AE117" s="574" t="s">
        <v>626</v>
      </c>
      <c r="AF117" s="574"/>
      <c r="AG117" s="574"/>
      <c r="AH117" s="574"/>
      <c r="AI117" s="574" t="s">
        <v>640</v>
      </c>
      <c r="AJ117" s="574"/>
      <c r="AK117" s="574"/>
      <c r="AL117" s="574"/>
      <c r="AM117" s="574" t="s">
        <v>616</v>
      </c>
      <c r="AN117" s="574"/>
      <c r="AO117" s="574"/>
      <c r="AP117" s="574"/>
      <c r="AQ117" s="615" t="s">
        <v>569</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50"/>
      <c r="Z127" s="951"/>
      <c r="AA127" s="952"/>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208" t="s">
        <v>412</v>
      </c>
      <c r="B130" s="205"/>
      <c r="C130" s="204" t="s">
        <v>239</v>
      </c>
      <c r="D130" s="205"/>
      <c r="E130" s="189" t="s">
        <v>268</v>
      </c>
      <c r="F130" s="190"/>
      <c r="G130" s="191" t="s">
        <v>583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267</v>
      </c>
      <c r="F131" s="195"/>
      <c r="G131" s="130" t="s">
        <v>584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607</v>
      </c>
      <c r="AR133" s="219"/>
      <c r="AS133" s="153" t="s">
        <v>236</v>
      </c>
      <c r="AT133" s="154"/>
      <c r="AU133" s="220" t="s">
        <v>607</v>
      </c>
      <c r="AV133" s="220"/>
      <c r="AW133" s="153" t="s">
        <v>181</v>
      </c>
      <c r="AX133" s="215"/>
    </row>
    <row r="134" spans="1:50" ht="27" customHeight="1">
      <c r="A134" s="209"/>
      <c r="B134" s="206"/>
      <c r="C134" s="200"/>
      <c r="D134" s="206"/>
      <c r="E134" s="200"/>
      <c r="F134" s="201"/>
      <c r="G134" s="124" t="s">
        <v>627</v>
      </c>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t="s">
        <v>622</v>
      </c>
      <c r="AC134" s="225"/>
      <c r="AD134" s="225"/>
      <c r="AE134" s="226" t="s">
        <v>625</v>
      </c>
      <c r="AF134" s="227"/>
      <c r="AG134" s="227"/>
      <c r="AH134" s="227"/>
      <c r="AI134" s="226">
        <v>1</v>
      </c>
      <c r="AJ134" s="227"/>
      <c r="AK134" s="227"/>
      <c r="AL134" s="227"/>
      <c r="AM134" s="226" t="s">
        <v>607</v>
      </c>
      <c r="AN134" s="227"/>
      <c r="AO134" s="227"/>
      <c r="AP134" s="227"/>
      <c r="AQ134" s="226" t="s">
        <v>607</v>
      </c>
      <c r="AR134" s="227"/>
      <c r="AS134" s="227"/>
      <c r="AT134" s="227"/>
      <c r="AU134" s="226" t="s">
        <v>606</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622</v>
      </c>
      <c r="AC135" s="233"/>
      <c r="AD135" s="233"/>
      <c r="AE135" s="226" t="s">
        <v>625</v>
      </c>
      <c r="AF135" s="227"/>
      <c r="AG135" s="227"/>
      <c r="AH135" s="227"/>
      <c r="AI135" s="226">
        <v>1</v>
      </c>
      <c r="AJ135" s="227"/>
      <c r="AK135" s="227"/>
      <c r="AL135" s="227"/>
      <c r="AM135" s="226" t="s">
        <v>614</v>
      </c>
      <c r="AN135" s="227"/>
      <c r="AO135" s="227"/>
      <c r="AP135" s="227"/>
      <c r="AQ135" s="226" t="s">
        <v>607</v>
      </c>
      <c r="AR135" s="227"/>
      <c r="AS135" s="227"/>
      <c r="AT135" s="227"/>
      <c r="AU135" s="226" t="s">
        <v>607</v>
      </c>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628</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thickBot="1">
      <c r="A191" s="209"/>
      <c r="B191" s="206"/>
      <c r="C191" s="200"/>
      <c r="D191" s="206"/>
      <c r="E191" s="194" t="s">
        <v>267</v>
      </c>
      <c r="F191" s="195"/>
      <c r="G191" s="13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c r="AR193" s="219"/>
      <c r="AS193" s="153" t="s">
        <v>236</v>
      </c>
      <c r="AT193" s="154"/>
      <c r="AU193" s="220"/>
      <c r="AV193" s="220"/>
      <c r="AW193" s="153" t="s">
        <v>181</v>
      </c>
      <c r="AX193" s="215"/>
    </row>
    <row r="194" spans="1:50" ht="27" hidden="1" customHeight="1">
      <c r="A194" s="209"/>
      <c r="B194" s="206"/>
      <c r="C194" s="200"/>
      <c r="D194" s="206"/>
      <c r="E194" s="200"/>
      <c r="F194" s="201"/>
      <c r="G194" s="124"/>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27"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55"/>
      <c r="E430" s="194" t="s">
        <v>405</v>
      </c>
      <c r="F430" s="921"/>
      <c r="G430" s="922" t="s">
        <v>255</v>
      </c>
      <c r="H430" s="143"/>
      <c r="I430" s="143"/>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22" t="s">
        <v>255</v>
      </c>
      <c r="H484" s="143"/>
      <c r="I484" s="143"/>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22" t="s">
        <v>255</v>
      </c>
      <c r="H538" s="143"/>
      <c r="I538" s="143"/>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22" t="s">
        <v>255</v>
      </c>
      <c r="H592" s="143"/>
      <c r="I592" s="143"/>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22" t="s">
        <v>255</v>
      </c>
      <c r="H646" s="143"/>
      <c r="I646" s="143"/>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6"/>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27" customHeight="1">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629</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623</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617</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618</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567</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567</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568</v>
      </c>
      <c r="AE708" s="628"/>
      <c r="AF708" s="628"/>
      <c r="AG708" s="765" t="s">
        <v>630</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568</v>
      </c>
      <c r="AE709" s="348"/>
      <c r="AF709" s="348"/>
      <c r="AG709" s="121" t="s">
        <v>631</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568</v>
      </c>
      <c r="AE710" s="348"/>
      <c r="AF710" s="348"/>
      <c r="AG710" s="121" t="s">
        <v>631</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619</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568</v>
      </c>
      <c r="AE712" s="806"/>
      <c r="AF712" s="806"/>
      <c r="AG712" s="833" t="s">
        <v>613</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47" t="s">
        <v>568</v>
      </c>
      <c r="AE713" s="348"/>
      <c r="AF713" s="686"/>
      <c r="AG713" s="121" t="s">
        <v>613</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568</v>
      </c>
      <c r="AE714" s="831"/>
      <c r="AF714" s="832"/>
      <c r="AG714" s="759" t="s">
        <v>620</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568</v>
      </c>
      <c r="AE715" s="628"/>
      <c r="AF715" s="679"/>
      <c r="AG715" s="765" t="s">
        <v>620</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568</v>
      </c>
      <c r="AE716" s="650"/>
      <c r="AF716" s="650"/>
      <c r="AG716" s="121" t="s">
        <v>620</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568</v>
      </c>
      <c r="AE717" s="348"/>
      <c r="AF717" s="348"/>
      <c r="AG717" s="121" t="s">
        <v>613</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568</v>
      </c>
      <c r="AE718" s="348"/>
      <c r="AF718" s="348"/>
      <c r="AG718" s="147" t="s">
        <v>613</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45" t="s">
        <v>598</v>
      </c>
      <c r="AH719" s="125"/>
      <c r="AI719" s="125"/>
      <c r="AJ719" s="125"/>
      <c r="AK719" s="125"/>
      <c r="AL719" s="125"/>
      <c r="AM719" s="125"/>
      <c r="AN719" s="125"/>
      <c r="AO719" s="125"/>
      <c r="AP719" s="125"/>
      <c r="AQ719" s="125"/>
      <c r="AR719" s="125"/>
      <c r="AS719" s="125"/>
      <c r="AT719" s="125"/>
      <c r="AU719" s="125"/>
      <c r="AV719" s="125"/>
      <c r="AW719" s="125"/>
      <c r="AX719" s="146"/>
    </row>
    <row r="720" spans="1:50" ht="19.7"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801"/>
      <c r="B721" s="802"/>
      <c r="C721" s="315"/>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099999999999994" customHeight="1">
      <c r="A726" s="663" t="s">
        <v>48</v>
      </c>
      <c r="B726" s="825"/>
      <c r="C726" s="838" t="s">
        <v>53</v>
      </c>
      <c r="D726" s="860"/>
      <c r="E726" s="860"/>
      <c r="F726" s="861"/>
      <c r="G726" s="597" t="s">
        <v>643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624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t="s">
        <v>644</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t="s">
        <v>138</v>
      </c>
      <c r="B731" s="823"/>
      <c r="C731" s="823"/>
      <c r="D731" s="823"/>
      <c r="E731" s="824"/>
      <c r="F731" s="752" t="s">
        <v>645</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t="s">
        <v>138</v>
      </c>
      <c r="B733" s="697"/>
      <c r="C733" s="697"/>
      <c r="D733" s="697"/>
      <c r="E733" s="698"/>
      <c r="F733" s="660" t="s">
        <v>646</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613</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2" t="s">
        <v>408</v>
      </c>
      <c r="B737" s="230"/>
      <c r="C737" s="230"/>
      <c r="D737" s="231"/>
      <c r="E737" s="1013" t="s">
        <v>569</v>
      </c>
      <c r="F737" s="1013"/>
      <c r="G737" s="1013"/>
      <c r="H737" s="1013"/>
      <c r="I737" s="1013"/>
      <c r="J737" s="1013"/>
      <c r="K737" s="1013"/>
      <c r="L737" s="1013"/>
      <c r="M737" s="1013"/>
      <c r="N737" s="385" t="s">
        <v>403</v>
      </c>
      <c r="O737" s="385"/>
      <c r="P737" s="385"/>
      <c r="Q737" s="385"/>
      <c r="R737" s="1013" t="s">
        <v>600</v>
      </c>
      <c r="S737" s="1013"/>
      <c r="T737" s="1013"/>
      <c r="U737" s="1013"/>
      <c r="V737" s="1013"/>
      <c r="W737" s="1013"/>
      <c r="X737" s="1013"/>
      <c r="Y737" s="1013"/>
      <c r="Z737" s="1013"/>
      <c r="AA737" s="385" t="s">
        <v>402</v>
      </c>
      <c r="AB737" s="385"/>
      <c r="AC737" s="385"/>
      <c r="AD737" s="385"/>
      <c r="AE737" s="1013" t="s">
        <v>569</v>
      </c>
      <c r="AF737" s="1013"/>
      <c r="AG737" s="1013"/>
      <c r="AH737" s="1013"/>
      <c r="AI737" s="1013"/>
      <c r="AJ737" s="1013"/>
      <c r="AK737" s="1013"/>
      <c r="AL737" s="1013"/>
      <c r="AM737" s="1013"/>
      <c r="AN737" s="385" t="s">
        <v>401</v>
      </c>
      <c r="AO737" s="385"/>
      <c r="AP737" s="385"/>
      <c r="AQ737" s="385"/>
      <c r="AR737" s="1019" t="s">
        <v>601</v>
      </c>
      <c r="AS737" s="1020"/>
      <c r="AT737" s="1020"/>
      <c r="AU737" s="1020"/>
      <c r="AV737" s="1020"/>
      <c r="AW737" s="1020"/>
      <c r="AX737" s="1021"/>
      <c r="AY737" s="88"/>
      <c r="AZ737" s="88"/>
    </row>
    <row r="738" spans="1:52" ht="24.75" customHeight="1">
      <c r="A738" s="1012" t="s">
        <v>400</v>
      </c>
      <c r="B738" s="230"/>
      <c r="C738" s="230"/>
      <c r="D738" s="231"/>
      <c r="E738" s="1013" t="s">
        <v>599</v>
      </c>
      <c r="F738" s="1013"/>
      <c r="G738" s="1013"/>
      <c r="H738" s="1013"/>
      <c r="I738" s="1013"/>
      <c r="J738" s="1013"/>
      <c r="K738" s="1013"/>
      <c r="L738" s="1013"/>
      <c r="M738" s="1013"/>
      <c r="N738" s="385" t="s">
        <v>399</v>
      </c>
      <c r="O738" s="385"/>
      <c r="P738" s="385"/>
      <c r="Q738" s="385"/>
      <c r="R738" s="1013" t="s">
        <v>600</v>
      </c>
      <c r="S738" s="1013"/>
      <c r="T738" s="1013"/>
      <c r="U738" s="1013"/>
      <c r="V738" s="1013"/>
      <c r="W738" s="1013"/>
      <c r="X738" s="1013"/>
      <c r="Y738" s="1013"/>
      <c r="Z738" s="1013"/>
      <c r="AA738" s="385" t="s">
        <v>398</v>
      </c>
      <c r="AB738" s="385"/>
      <c r="AC738" s="385"/>
      <c r="AD738" s="385"/>
      <c r="AE738" s="1013" t="s">
        <v>621</v>
      </c>
      <c r="AF738" s="1013"/>
      <c r="AG738" s="1013"/>
      <c r="AH738" s="1013"/>
      <c r="AI738" s="1013"/>
      <c r="AJ738" s="1013"/>
      <c r="AK738" s="1013"/>
      <c r="AL738" s="1013"/>
      <c r="AM738" s="1013"/>
      <c r="AN738" s="385" t="s">
        <v>397</v>
      </c>
      <c r="AO738" s="385"/>
      <c r="AP738" s="385"/>
      <c r="AQ738" s="385"/>
      <c r="AR738" s="1019" t="s">
        <v>569</v>
      </c>
      <c r="AS738" s="1020"/>
      <c r="AT738" s="1020"/>
      <c r="AU738" s="1020"/>
      <c r="AV738" s="1020"/>
      <c r="AW738" s="1020"/>
      <c r="AX738" s="1021"/>
    </row>
    <row r="739" spans="1:52" ht="24.75" customHeight="1">
      <c r="A739" s="1012" t="s">
        <v>396</v>
      </c>
      <c r="B739" s="230"/>
      <c r="C739" s="230"/>
      <c r="D739" s="231"/>
      <c r="E739" s="1013" t="s">
        <v>569</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420</v>
      </c>
      <c r="B740" s="995"/>
      <c r="C740" s="995"/>
      <c r="D740" s="996"/>
      <c r="E740" s="997" t="s">
        <v>562</v>
      </c>
      <c r="F740" s="998"/>
      <c r="G740" s="998"/>
      <c r="H740" s="92" t="str">
        <f>IF(E740="", "", "(")</f>
        <v>(</v>
      </c>
      <c r="I740" s="998"/>
      <c r="J740" s="998"/>
      <c r="K740" s="92" t="str">
        <f>IF(OR(I740="　", I740=""), "", "-")</f>
        <v/>
      </c>
      <c r="L740" s="999">
        <v>248</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c r="H783" s="630"/>
      <c r="I783" s="630"/>
      <c r="J783" s="630"/>
      <c r="K783" s="631"/>
      <c r="L783" s="687"/>
      <c r="M783" s="688"/>
      <c r="N783" s="688"/>
      <c r="O783" s="688"/>
      <c r="P783" s="688"/>
      <c r="Q783" s="688"/>
      <c r="R783" s="688"/>
      <c r="S783" s="688"/>
      <c r="T783" s="688"/>
      <c r="U783" s="688"/>
      <c r="V783" s="688"/>
      <c r="W783" s="688"/>
      <c r="X783" s="689"/>
      <c r="Y783" s="624"/>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576</v>
      </c>
      <c r="AD784" s="630"/>
      <c r="AE784" s="630"/>
      <c r="AF784" s="630"/>
      <c r="AG784" s="631"/>
      <c r="AH784" s="621" t="s">
        <v>572</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577</v>
      </c>
      <c r="AD785" s="630"/>
      <c r="AE785" s="630"/>
      <c r="AF785" s="630"/>
      <c r="AG785" s="631"/>
      <c r="AH785" s="621" t="s">
        <v>573</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570</v>
      </c>
      <c r="AD786" s="630"/>
      <c r="AE786" s="630"/>
      <c r="AF786" s="630"/>
      <c r="AG786" s="631"/>
      <c r="AH786" s="621" t="s">
        <v>574</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571</v>
      </c>
      <c r="AD787" s="630"/>
      <c r="AE787" s="630"/>
      <c r="AF787" s="630"/>
      <c r="AG787" s="631"/>
      <c r="AH787" s="621" t="s">
        <v>575</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c r="D838" s="367"/>
      <c r="E838" s="367"/>
      <c r="F838" s="367"/>
      <c r="G838" s="367"/>
      <c r="H838" s="367"/>
      <c r="I838" s="367"/>
      <c r="J838" s="368"/>
      <c r="K838" s="369"/>
      <c r="L838" s="369"/>
      <c r="M838" s="369"/>
      <c r="N838" s="369"/>
      <c r="O838" s="369"/>
      <c r="P838" s="930"/>
      <c r="Q838" s="370"/>
      <c r="R838" s="370"/>
      <c r="S838" s="370"/>
      <c r="T838" s="370"/>
      <c r="U838" s="370"/>
      <c r="V838" s="370"/>
      <c r="W838" s="370"/>
      <c r="X838" s="370"/>
      <c r="Y838" s="371"/>
      <c r="Z838" s="372"/>
      <c r="AA838" s="372"/>
      <c r="AB838" s="373"/>
      <c r="AC838" s="383"/>
      <c r="AD838" s="391"/>
      <c r="AE838" s="391"/>
      <c r="AF838" s="391"/>
      <c r="AG838" s="391"/>
      <c r="AH838" s="392"/>
      <c r="AI838" s="393"/>
      <c r="AJ838" s="393"/>
      <c r="AK838" s="393"/>
      <c r="AL838" s="377"/>
      <c r="AM838" s="378"/>
      <c r="AN838" s="378"/>
      <c r="AO838" s="379"/>
      <c r="AP838" s="380"/>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3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9.9499999999999993"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3"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1"/>
      <c r="Z2" s="852"/>
      <c r="AA2" s="853"/>
      <c r="AB2" s="1055" t="s">
        <v>11</v>
      </c>
      <c r="AC2" s="1056"/>
      <c r="AD2" s="1057"/>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2"/>
      <c r="Z3" s="1053"/>
      <c r="AA3" s="1054"/>
      <c r="AB3" s="1058"/>
      <c r="AC3" s="1059"/>
      <c r="AD3" s="1060"/>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28"/>
      <c r="I4" s="1028"/>
      <c r="J4" s="1028"/>
      <c r="K4" s="1028"/>
      <c r="L4" s="1028"/>
      <c r="M4" s="1028"/>
      <c r="N4" s="1028"/>
      <c r="O4" s="1029"/>
      <c r="P4" s="125"/>
      <c r="Q4" s="1036"/>
      <c r="R4" s="1036"/>
      <c r="S4" s="1036"/>
      <c r="T4" s="1036"/>
      <c r="U4" s="1036"/>
      <c r="V4" s="1036"/>
      <c r="W4" s="1036"/>
      <c r="X4" s="1037"/>
      <c r="Y4" s="1046" t="s">
        <v>12</v>
      </c>
      <c r="Z4" s="1047"/>
      <c r="AA4" s="1048"/>
      <c r="AB4" s="484"/>
      <c r="AC4" s="1050"/>
      <c r="AD4" s="1050"/>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8" t="s">
        <v>54</v>
      </c>
      <c r="Z5" s="1043"/>
      <c r="AA5" s="1044"/>
      <c r="AB5" s="546"/>
      <c r="AC5" s="1049"/>
      <c r="AD5" s="1049"/>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3"/>
      <c r="H6" s="1034"/>
      <c r="I6" s="1034"/>
      <c r="J6" s="1034"/>
      <c r="K6" s="1034"/>
      <c r="L6" s="1034"/>
      <c r="M6" s="1034"/>
      <c r="N6" s="1034"/>
      <c r="O6" s="1035"/>
      <c r="P6" s="1040"/>
      <c r="Q6" s="1040"/>
      <c r="R6" s="1040"/>
      <c r="S6" s="1040"/>
      <c r="T6" s="1040"/>
      <c r="U6" s="1040"/>
      <c r="V6" s="1040"/>
      <c r="W6" s="1040"/>
      <c r="X6" s="1041"/>
      <c r="Y6" s="1042" t="s">
        <v>13</v>
      </c>
      <c r="Z6" s="1043"/>
      <c r="AA6" s="1044"/>
      <c r="AB6" s="614" t="s">
        <v>182</v>
      </c>
      <c r="AC6" s="1045"/>
      <c r="AD6" s="1045"/>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1"/>
      <c r="Z9" s="852"/>
      <c r="AA9" s="853"/>
      <c r="AB9" s="1055" t="s">
        <v>11</v>
      </c>
      <c r="AC9" s="1056"/>
      <c r="AD9" s="1057"/>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2"/>
      <c r="Z10" s="1053"/>
      <c r="AA10" s="1054"/>
      <c r="AB10" s="1058"/>
      <c r="AC10" s="1059"/>
      <c r="AD10" s="1060"/>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28"/>
      <c r="I11" s="1028"/>
      <c r="J11" s="1028"/>
      <c r="K11" s="1028"/>
      <c r="L11" s="1028"/>
      <c r="M11" s="1028"/>
      <c r="N11" s="1028"/>
      <c r="O11" s="1029"/>
      <c r="P11" s="125"/>
      <c r="Q11" s="1036"/>
      <c r="R11" s="1036"/>
      <c r="S11" s="1036"/>
      <c r="T11" s="1036"/>
      <c r="U11" s="1036"/>
      <c r="V11" s="1036"/>
      <c r="W11" s="1036"/>
      <c r="X11" s="1037"/>
      <c r="Y11" s="1046" t="s">
        <v>12</v>
      </c>
      <c r="Z11" s="1047"/>
      <c r="AA11" s="1048"/>
      <c r="AB11" s="484"/>
      <c r="AC11" s="1050"/>
      <c r="AD11" s="1050"/>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8" t="s">
        <v>54</v>
      </c>
      <c r="Z12" s="1043"/>
      <c r="AA12" s="1044"/>
      <c r="AB12" s="546"/>
      <c r="AC12" s="1049"/>
      <c r="AD12" s="1049"/>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4" t="s">
        <v>182</v>
      </c>
      <c r="AC13" s="1045"/>
      <c r="AD13" s="1045"/>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1"/>
      <c r="Z16" s="852"/>
      <c r="AA16" s="853"/>
      <c r="AB16" s="1055" t="s">
        <v>11</v>
      </c>
      <c r="AC16" s="1056"/>
      <c r="AD16" s="1057"/>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2"/>
      <c r="Z17" s="1053"/>
      <c r="AA17" s="1054"/>
      <c r="AB17" s="1058"/>
      <c r="AC17" s="1059"/>
      <c r="AD17" s="1060"/>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28"/>
      <c r="I18" s="1028"/>
      <c r="J18" s="1028"/>
      <c r="K18" s="1028"/>
      <c r="L18" s="1028"/>
      <c r="M18" s="1028"/>
      <c r="N18" s="1028"/>
      <c r="O18" s="1029"/>
      <c r="P18" s="125"/>
      <c r="Q18" s="1036"/>
      <c r="R18" s="1036"/>
      <c r="S18" s="1036"/>
      <c r="T18" s="1036"/>
      <c r="U18" s="1036"/>
      <c r="V18" s="1036"/>
      <c r="W18" s="1036"/>
      <c r="X18" s="1037"/>
      <c r="Y18" s="1046" t="s">
        <v>12</v>
      </c>
      <c r="Z18" s="1047"/>
      <c r="AA18" s="1048"/>
      <c r="AB18" s="484"/>
      <c r="AC18" s="1050"/>
      <c r="AD18" s="1050"/>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8" t="s">
        <v>54</v>
      </c>
      <c r="Z19" s="1043"/>
      <c r="AA19" s="1044"/>
      <c r="AB19" s="546"/>
      <c r="AC19" s="1049"/>
      <c r="AD19" s="1049"/>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4" t="s">
        <v>182</v>
      </c>
      <c r="AC20" s="1045"/>
      <c r="AD20" s="1045"/>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1"/>
      <c r="Z23" s="852"/>
      <c r="AA23" s="853"/>
      <c r="AB23" s="1055" t="s">
        <v>11</v>
      </c>
      <c r="AC23" s="1056"/>
      <c r="AD23" s="1057"/>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2"/>
      <c r="Z24" s="1053"/>
      <c r="AA24" s="1054"/>
      <c r="AB24" s="1058"/>
      <c r="AC24" s="1059"/>
      <c r="AD24" s="1060"/>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28"/>
      <c r="I25" s="1028"/>
      <c r="J25" s="1028"/>
      <c r="K25" s="1028"/>
      <c r="L25" s="1028"/>
      <c r="M25" s="1028"/>
      <c r="N25" s="1028"/>
      <c r="O25" s="1029"/>
      <c r="P25" s="125"/>
      <c r="Q25" s="1036"/>
      <c r="R25" s="1036"/>
      <c r="S25" s="1036"/>
      <c r="T25" s="1036"/>
      <c r="U25" s="1036"/>
      <c r="V25" s="1036"/>
      <c r="W25" s="1036"/>
      <c r="X25" s="1037"/>
      <c r="Y25" s="1046" t="s">
        <v>12</v>
      </c>
      <c r="Z25" s="1047"/>
      <c r="AA25" s="1048"/>
      <c r="AB25" s="484"/>
      <c r="AC25" s="1050"/>
      <c r="AD25" s="1050"/>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8" t="s">
        <v>54</v>
      </c>
      <c r="Z26" s="1043"/>
      <c r="AA26" s="1044"/>
      <c r="AB26" s="546"/>
      <c r="AC26" s="1049"/>
      <c r="AD26" s="1049"/>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4" t="s">
        <v>182</v>
      </c>
      <c r="AC27" s="1045"/>
      <c r="AD27" s="1045"/>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1"/>
      <c r="Z30" s="852"/>
      <c r="AA30" s="853"/>
      <c r="AB30" s="1055" t="s">
        <v>11</v>
      </c>
      <c r="AC30" s="1056"/>
      <c r="AD30" s="1057"/>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2"/>
      <c r="Z31" s="1053"/>
      <c r="AA31" s="1054"/>
      <c r="AB31" s="1058"/>
      <c r="AC31" s="1059"/>
      <c r="AD31" s="1060"/>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28"/>
      <c r="I32" s="1028"/>
      <c r="J32" s="1028"/>
      <c r="K32" s="1028"/>
      <c r="L32" s="1028"/>
      <c r="M32" s="1028"/>
      <c r="N32" s="1028"/>
      <c r="O32" s="1029"/>
      <c r="P32" s="125"/>
      <c r="Q32" s="1036"/>
      <c r="R32" s="1036"/>
      <c r="S32" s="1036"/>
      <c r="T32" s="1036"/>
      <c r="U32" s="1036"/>
      <c r="V32" s="1036"/>
      <c r="W32" s="1036"/>
      <c r="X32" s="1037"/>
      <c r="Y32" s="1046" t="s">
        <v>12</v>
      </c>
      <c r="Z32" s="1047"/>
      <c r="AA32" s="1048"/>
      <c r="AB32" s="484"/>
      <c r="AC32" s="1050"/>
      <c r="AD32" s="1050"/>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8" t="s">
        <v>54</v>
      </c>
      <c r="Z33" s="1043"/>
      <c r="AA33" s="1044"/>
      <c r="AB33" s="546"/>
      <c r="AC33" s="1049"/>
      <c r="AD33" s="1049"/>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4" t="s">
        <v>182</v>
      </c>
      <c r="AC34" s="1045"/>
      <c r="AD34" s="1045"/>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1"/>
      <c r="Z37" s="852"/>
      <c r="AA37" s="853"/>
      <c r="AB37" s="1055" t="s">
        <v>11</v>
      </c>
      <c r="AC37" s="1056"/>
      <c r="AD37" s="1057"/>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2"/>
      <c r="Z38" s="1053"/>
      <c r="AA38" s="1054"/>
      <c r="AB38" s="1058"/>
      <c r="AC38" s="1059"/>
      <c r="AD38" s="1060"/>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28"/>
      <c r="I39" s="1028"/>
      <c r="J39" s="1028"/>
      <c r="K39" s="1028"/>
      <c r="L39" s="1028"/>
      <c r="M39" s="1028"/>
      <c r="N39" s="1028"/>
      <c r="O39" s="1029"/>
      <c r="P39" s="125"/>
      <c r="Q39" s="1036"/>
      <c r="R39" s="1036"/>
      <c r="S39" s="1036"/>
      <c r="T39" s="1036"/>
      <c r="U39" s="1036"/>
      <c r="V39" s="1036"/>
      <c r="W39" s="1036"/>
      <c r="X39" s="1037"/>
      <c r="Y39" s="1046" t="s">
        <v>12</v>
      </c>
      <c r="Z39" s="1047"/>
      <c r="AA39" s="1048"/>
      <c r="AB39" s="484"/>
      <c r="AC39" s="1050"/>
      <c r="AD39" s="1050"/>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8" t="s">
        <v>54</v>
      </c>
      <c r="Z40" s="1043"/>
      <c r="AA40" s="1044"/>
      <c r="AB40" s="546"/>
      <c r="AC40" s="1049"/>
      <c r="AD40" s="1049"/>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4" t="s">
        <v>182</v>
      </c>
      <c r="AC41" s="1045"/>
      <c r="AD41" s="1045"/>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1"/>
      <c r="Z44" s="852"/>
      <c r="AA44" s="853"/>
      <c r="AB44" s="1055" t="s">
        <v>11</v>
      </c>
      <c r="AC44" s="1056"/>
      <c r="AD44" s="1057"/>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2"/>
      <c r="Z45" s="1053"/>
      <c r="AA45" s="1054"/>
      <c r="AB45" s="1058"/>
      <c r="AC45" s="1059"/>
      <c r="AD45" s="1060"/>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28"/>
      <c r="I46" s="1028"/>
      <c r="J46" s="1028"/>
      <c r="K46" s="1028"/>
      <c r="L46" s="1028"/>
      <c r="M46" s="1028"/>
      <c r="N46" s="1028"/>
      <c r="O46" s="1029"/>
      <c r="P46" s="125"/>
      <c r="Q46" s="1036"/>
      <c r="R46" s="1036"/>
      <c r="S46" s="1036"/>
      <c r="T46" s="1036"/>
      <c r="U46" s="1036"/>
      <c r="V46" s="1036"/>
      <c r="W46" s="1036"/>
      <c r="X46" s="1037"/>
      <c r="Y46" s="1046" t="s">
        <v>12</v>
      </c>
      <c r="Z46" s="1047"/>
      <c r="AA46" s="1048"/>
      <c r="AB46" s="484"/>
      <c r="AC46" s="1050"/>
      <c r="AD46" s="1050"/>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8" t="s">
        <v>54</v>
      </c>
      <c r="Z47" s="1043"/>
      <c r="AA47" s="1044"/>
      <c r="AB47" s="546"/>
      <c r="AC47" s="1049"/>
      <c r="AD47" s="1049"/>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4" t="s">
        <v>182</v>
      </c>
      <c r="AC48" s="1045"/>
      <c r="AD48" s="1045"/>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1"/>
      <c r="Z51" s="852"/>
      <c r="AA51" s="853"/>
      <c r="AB51" s="263" t="s">
        <v>11</v>
      </c>
      <c r="AC51" s="1056"/>
      <c r="AD51" s="1057"/>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2"/>
      <c r="Z52" s="1053"/>
      <c r="AA52" s="1054"/>
      <c r="AB52" s="1058"/>
      <c r="AC52" s="1059"/>
      <c r="AD52" s="1060"/>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28"/>
      <c r="I53" s="1028"/>
      <c r="J53" s="1028"/>
      <c r="K53" s="1028"/>
      <c r="L53" s="1028"/>
      <c r="M53" s="1028"/>
      <c r="N53" s="1028"/>
      <c r="O53" s="1029"/>
      <c r="P53" s="125"/>
      <c r="Q53" s="1036"/>
      <c r="R53" s="1036"/>
      <c r="S53" s="1036"/>
      <c r="T53" s="1036"/>
      <c r="U53" s="1036"/>
      <c r="V53" s="1036"/>
      <c r="W53" s="1036"/>
      <c r="X53" s="1037"/>
      <c r="Y53" s="1046" t="s">
        <v>12</v>
      </c>
      <c r="Z53" s="1047"/>
      <c r="AA53" s="1048"/>
      <c r="AB53" s="484"/>
      <c r="AC53" s="1050"/>
      <c r="AD53" s="1050"/>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8" t="s">
        <v>54</v>
      </c>
      <c r="Z54" s="1043"/>
      <c r="AA54" s="1044"/>
      <c r="AB54" s="546"/>
      <c r="AC54" s="1049"/>
      <c r="AD54" s="1049"/>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4" t="s">
        <v>182</v>
      </c>
      <c r="AC55" s="1045"/>
      <c r="AD55" s="1045"/>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1"/>
      <c r="Z58" s="852"/>
      <c r="AA58" s="853"/>
      <c r="AB58" s="1055" t="s">
        <v>11</v>
      </c>
      <c r="AC58" s="1056"/>
      <c r="AD58" s="1057"/>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2"/>
      <c r="Z59" s="1053"/>
      <c r="AA59" s="1054"/>
      <c r="AB59" s="1058"/>
      <c r="AC59" s="1059"/>
      <c r="AD59" s="1060"/>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28"/>
      <c r="I60" s="1028"/>
      <c r="J60" s="1028"/>
      <c r="K60" s="1028"/>
      <c r="L60" s="1028"/>
      <c r="M60" s="1028"/>
      <c r="N60" s="1028"/>
      <c r="O60" s="1029"/>
      <c r="P60" s="125"/>
      <c r="Q60" s="1036"/>
      <c r="R60" s="1036"/>
      <c r="S60" s="1036"/>
      <c r="T60" s="1036"/>
      <c r="U60" s="1036"/>
      <c r="V60" s="1036"/>
      <c r="W60" s="1036"/>
      <c r="X60" s="1037"/>
      <c r="Y60" s="1046" t="s">
        <v>12</v>
      </c>
      <c r="Z60" s="1047"/>
      <c r="AA60" s="1048"/>
      <c r="AB60" s="484"/>
      <c r="AC60" s="1050"/>
      <c r="AD60" s="1050"/>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8" t="s">
        <v>54</v>
      </c>
      <c r="Z61" s="1043"/>
      <c r="AA61" s="1044"/>
      <c r="AB61" s="546"/>
      <c r="AC61" s="1049"/>
      <c r="AD61" s="1049"/>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4" t="s">
        <v>182</v>
      </c>
      <c r="AC62" s="1045"/>
      <c r="AD62" s="1045"/>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1"/>
      <c r="Z65" s="852"/>
      <c r="AA65" s="853"/>
      <c r="AB65" s="1055" t="s">
        <v>11</v>
      </c>
      <c r="AC65" s="1056"/>
      <c r="AD65" s="1057"/>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2"/>
      <c r="Z66" s="1053"/>
      <c r="AA66" s="1054"/>
      <c r="AB66" s="1058"/>
      <c r="AC66" s="1059"/>
      <c r="AD66" s="1060"/>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28"/>
      <c r="I67" s="1028"/>
      <c r="J67" s="1028"/>
      <c r="K67" s="1028"/>
      <c r="L67" s="1028"/>
      <c r="M67" s="1028"/>
      <c r="N67" s="1028"/>
      <c r="O67" s="1029"/>
      <c r="P67" s="125"/>
      <c r="Q67" s="1036"/>
      <c r="R67" s="1036"/>
      <c r="S67" s="1036"/>
      <c r="T67" s="1036"/>
      <c r="U67" s="1036"/>
      <c r="V67" s="1036"/>
      <c r="W67" s="1036"/>
      <c r="X67" s="1037"/>
      <c r="Y67" s="1046" t="s">
        <v>12</v>
      </c>
      <c r="Z67" s="1047"/>
      <c r="AA67" s="1048"/>
      <c r="AB67" s="484"/>
      <c r="AC67" s="1050"/>
      <c r="AD67" s="1050"/>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8" t="s">
        <v>54</v>
      </c>
      <c r="Z68" s="1043"/>
      <c r="AA68" s="1044"/>
      <c r="AB68" s="546"/>
      <c r="AC68" s="1049"/>
      <c r="AD68" s="1049"/>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3"/>
      <c r="H69" s="1034"/>
      <c r="I69" s="1034"/>
      <c r="J69" s="1034"/>
      <c r="K69" s="1034"/>
      <c r="L69" s="1034"/>
      <c r="M69" s="1034"/>
      <c r="N69" s="1034"/>
      <c r="O69" s="1035"/>
      <c r="P69" s="1040"/>
      <c r="Q69" s="1040"/>
      <c r="R69" s="1040"/>
      <c r="S69" s="1040"/>
      <c r="T69" s="1040"/>
      <c r="U69" s="1040"/>
      <c r="V69" s="1040"/>
      <c r="W69" s="1040"/>
      <c r="X69" s="1041"/>
      <c r="Y69" s="438" t="s">
        <v>13</v>
      </c>
      <c r="Z69" s="1043"/>
      <c r="AA69" s="1044"/>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3"/>
      <c r="B5" s="1074"/>
      <c r="C5" s="1074"/>
      <c r="D5" s="1074"/>
      <c r="E5" s="1074"/>
      <c r="F5" s="107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3"/>
      <c r="B6" s="1074"/>
      <c r="C6" s="1074"/>
      <c r="D6" s="1074"/>
      <c r="E6" s="1074"/>
      <c r="F6" s="107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3"/>
      <c r="B7" s="1074"/>
      <c r="C7" s="1074"/>
      <c r="D7" s="1074"/>
      <c r="E7" s="1074"/>
      <c r="F7" s="107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3"/>
      <c r="B8" s="1074"/>
      <c r="C8" s="1074"/>
      <c r="D8" s="1074"/>
      <c r="E8" s="1074"/>
      <c r="F8" s="107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3"/>
      <c r="B9" s="1074"/>
      <c r="C9" s="1074"/>
      <c r="D9" s="1074"/>
      <c r="E9" s="1074"/>
      <c r="F9" s="107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3"/>
      <c r="B10" s="1074"/>
      <c r="C10" s="1074"/>
      <c r="D10" s="1074"/>
      <c r="E10" s="1074"/>
      <c r="F10" s="107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3"/>
      <c r="B11" s="1074"/>
      <c r="C11" s="1074"/>
      <c r="D11" s="1074"/>
      <c r="E11" s="1074"/>
      <c r="F11" s="107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3"/>
      <c r="B12" s="1074"/>
      <c r="C12" s="1074"/>
      <c r="D12" s="1074"/>
      <c r="E12" s="1074"/>
      <c r="F12" s="107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3"/>
      <c r="B13" s="1074"/>
      <c r="C13" s="1074"/>
      <c r="D13" s="1074"/>
      <c r="E13" s="1074"/>
      <c r="F13" s="107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3"/>
      <c r="B15" s="1074"/>
      <c r="C15" s="1074"/>
      <c r="D15" s="1074"/>
      <c r="E15" s="1074"/>
      <c r="F15" s="1075"/>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3"/>
      <c r="B16" s="1074"/>
      <c r="C16" s="1074"/>
      <c r="D16" s="1074"/>
      <c r="E16" s="1074"/>
      <c r="F16" s="1075"/>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3"/>
      <c r="B18" s="1074"/>
      <c r="C18" s="1074"/>
      <c r="D18" s="1074"/>
      <c r="E18" s="1074"/>
      <c r="F18" s="107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3"/>
      <c r="B19" s="1074"/>
      <c r="C19" s="1074"/>
      <c r="D19" s="1074"/>
      <c r="E19" s="1074"/>
      <c r="F19" s="107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3"/>
      <c r="B20" s="1074"/>
      <c r="C20" s="1074"/>
      <c r="D20" s="1074"/>
      <c r="E20" s="1074"/>
      <c r="F20" s="107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3"/>
      <c r="B21" s="1074"/>
      <c r="C21" s="1074"/>
      <c r="D21" s="1074"/>
      <c r="E21" s="1074"/>
      <c r="F21" s="107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3"/>
      <c r="B22" s="1074"/>
      <c r="C22" s="1074"/>
      <c r="D22" s="1074"/>
      <c r="E22" s="1074"/>
      <c r="F22" s="107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3"/>
      <c r="B23" s="1074"/>
      <c r="C23" s="1074"/>
      <c r="D23" s="1074"/>
      <c r="E23" s="1074"/>
      <c r="F23" s="107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3"/>
      <c r="B24" s="1074"/>
      <c r="C24" s="1074"/>
      <c r="D24" s="1074"/>
      <c r="E24" s="1074"/>
      <c r="F24" s="107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3"/>
      <c r="B25" s="1074"/>
      <c r="C25" s="1074"/>
      <c r="D25" s="1074"/>
      <c r="E25" s="1074"/>
      <c r="F25" s="107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3"/>
      <c r="B26" s="1074"/>
      <c r="C26" s="1074"/>
      <c r="D26" s="1074"/>
      <c r="E26" s="1074"/>
      <c r="F26" s="107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3"/>
      <c r="B28" s="1074"/>
      <c r="C28" s="1074"/>
      <c r="D28" s="1074"/>
      <c r="E28" s="1074"/>
      <c r="F28" s="1075"/>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3"/>
      <c r="B29" s="1074"/>
      <c r="C29" s="1074"/>
      <c r="D29" s="1074"/>
      <c r="E29" s="1074"/>
      <c r="F29" s="1075"/>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3"/>
      <c r="B31" s="1074"/>
      <c r="C31" s="1074"/>
      <c r="D31" s="1074"/>
      <c r="E31" s="1074"/>
      <c r="F31" s="107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3"/>
      <c r="B32" s="1074"/>
      <c r="C32" s="1074"/>
      <c r="D32" s="1074"/>
      <c r="E32" s="1074"/>
      <c r="F32" s="107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3"/>
      <c r="B33" s="1074"/>
      <c r="C33" s="1074"/>
      <c r="D33" s="1074"/>
      <c r="E33" s="1074"/>
      <c r="F33" s="107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3"/>
      <c r="B34" s="1074"/>
      <c r="C34" s="1074"/>
      <c r="D34" s="1074"/>
      <c r="E34" s="1074"/>
      <c r="F34" s="107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3"/>
      <c r="B35" s="1074"/>
      <c r="C35" s="1074"/>
      <c r="D35" s="1074"/>
      <c r="E35" s="1074"/>
      <c r="F35" s="107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3"/>
      <c r="B36" s="1074"/>
      <c r="C36" s="1074"/>
      <c r="D36" s="1074"/>
      <c r="E36" s="1074"/>
      <c r="F36" s="107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3"/>
      <c r="B37" s="1074"/>
      <c r="C37" s="1074"/>
      <c r="D37" s="1074"/>
      <c r="E37" s="1074"/>
      <c r="F37" s="107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3"/>
      <c r="B38" s="1074"/>
      <c r="C38" s="1074"/>
      <c r="D38" s="1074"/>
      <c r="E38" s="1074"/>
      <c r="F38" s="107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3"/>
      <c r="B39" s="1074"/>
      <c r="C39" s="1074"/>
      <c r="D39" s="1074"/>
      <c r="E39" s="1074"/>
      <c r="F39" s="107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3"/>
      <c r="B41" s="1074"/>
      <c r="C41" s="1074"/>
      <c r="D41" s="1074"/>
      <c r="E41" s="1074"/>
      <c r="F41" s="1075"/>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3"/>
      <c r="B42" s="1074"/>
      <c r="C42" s="1074"/>
      <c r="D42" s="1074"/>
      <c r="E42" s="1074"/>
      <c r="F42" s="1075"/>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3"/>
      <c r="B44" s="1074"/>
      <c r="C44" s="1074"/>
      <c r="D44" s="1074"/>
      <c r="E44" s="1074"/>
      <c r="F44" s="107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3"/>
      <c r="B45" s="1074"/>
      <c r="C45" s="1074"/>
      <c r="D45" s="1074"/>
      <c r="E45" s="1074"/>
      <c r="F45" s="107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3"/>
      <c r="B46" s="1074"/>
      <c r="C46" s="1074"/>
      <c r="D46" s="1074"/>
      <c r="E46" s="1074"/>
      <c r="F46" s="107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3"/>
      <c r="B47" s="1074"/>
      <c r="C47" s="1074"/>
      <c r="D47" s="1074"/>
      <c r="E47" s="1074"/>
      <c r="F47" s="107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3"/>
      <c r="B48" s="1074"/>
      <c r="C48" s="1074"/>
      <c r="D48" s="1074"/>
      <c r="E48" s="1074"/>
      <c r="F48" s="107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3"/>
      <c r="B49" s="1074"/>
      <c r="C49" s="1074"/>
      <c r="D49" s="1074"/>
      <c r="E49" s="1074"/>
      <c r="F49" s="107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3"/>
      <c r="B50" s="1074"/>
      <c r="C50" s="1074"/>
      <c r="D50" s="1074"/>
      <c r="E50" s="1074"/>
      <c r="F50" s="107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3"/>
      <c r="B51" s="1074"/>
      <c r="C51" s="1074"/>
      <c r="D51" s="1074"/>
      <c r="E51" s="1074"/>
      <c r="F51" s="107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3"/>
      <c r="B52" s="1074"/>
      <c r="C52" s="1074"/>
      <c r="D52" s="1074"/>
      <c r="E52" s="1074"/>
      <c r="F52" s="107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3"/>
      <c r="B56" s="1074"/>
      <c r="C56" s="1074"/>
      <c r="D56" s="1074"/>
      <c r="E56" s="1074"/>
      <c r="F56" s="1075"/>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3"/>
      <c r="B58" s="1074"/>
      <c r="C58" s="1074"/>
      <c r="D58" s="1074"/>
      <c r="E58" s="1074"/>
      <c r="F58" s="107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3"/>
      <c r="B59" s="1074"/>
      <c r="C59" s="1074"/>
      <c r="D59" s="1074"/>
      <c r="E59" s="1074"/>
      <c r="F59" s="107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3"/>
      <c r="B60" s="1074"/>
      <c r="C60" s="1074"/>
      <c r="D60" s="1074"/>
      <c r="E60" s="1074"/>
      <c r="F60" s="107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3"/>
      <c r="B61" s="1074"/>
      <c r="C61" s="1074"/>
      <c r="D61" s="1074"/>
      <c r="E61" s="1074"/>
      <c r="F61" s="107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3"/>
      <c r="B62" s="1074"/>
      <c r="C62" s="1074"/>
      <c r="D62" s="1074"/>
      <c r="E62" s="1074"/>
      <c r="F62" s="107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3"/>
      <c r="B63" s="1074"/>
      <c r="C63" s="1074"/>
      <c r="D63" s="1074"/>
      <c r="E63" s="1074"/>
      <c r="F63" s="107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3"/>
      <c r="B64" s="1074"/>
      <c r="C64" s="1074"/>
      <c r="D64" s="1074"/>
      <c r="E64" s="1074"/>
      <c r="F64" s="107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3"/>
      <c r="B65" s="1074"/>
      <c r="C65" s="1074"/>
      <c r="D65" s="1074"/>
      <c r="E65" s="1074"/>
      <c r="F65" s="107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3"/>
      <c r="B66" s="1074"/>
      <c r="C66" s="1074"/>
      <c r="D66" s="1074"/>
      <c r="E66" s="1074"/>
      <c r="F66" s="107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3"/>
      <c r="B68" s="1074"/>
      <c r="C68" s="1074"/>
      <c r="D68" s="1074"/>
      <c r="E68" s="1074"/>
      <c r="F68" s="1075"/>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3"/>
      <c r="B69" s="1074"/>
      <c r="C69" s="1074"/>
      <c r="D69" s="1074"/>
      <c r="E69" s="1074"/>
      <c r="F69" s="1075"/>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3"/>
      <c r="B71" s="1074"/>
      <c r="C71" s="1074"/>
      <c r="D71" s="1074"/>
      <c r="E71" s="1074"/>
      <c r="F71" s="107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3"/>
      <c r="B72" s="1074"/>
      <c r="C72" s="1074"/>
      <c r="D72" s="1074"/>
      <c r="E72" s="1074"/>
      <c r="F72" s="107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3"/>
      <c r="B73" s="1074"/>
      <c r="C73" s="1074"/>
      <c r="D73" s="1074"/>
      <c r="E73" s="1074"/>
      <c r="F73" s="107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3"/>
      <c r="B74" s="1074"/>
      <c r="C74" s="1074"/>
      <c r="D74" s="1074"/>
      <c r="E74" s="1074"/>
      <c r="F74" s="107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3"/>
      <c r="B75" s="1074"/>
      <c r="C75" s="1074"/>
      <c r="D75" s="1074"/>
      <c r="E75" s="1074"/>
      <c r="F75" s="107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3"/>
      <c r="B76" s="1074"/>
      <c r="C76" s="1074"/>
      <c r="D76" s="1074"/>
      <c r="E76" s="1074"/>
      <c r="F76" s="107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3"/>
      <c r="B77" s="1074"/>
      <c r="C77" s="1074"/>
      <c r="D77" s="1074"/>
      <c r="E77" s="1074"/>
      <c r="F77" s="107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3"/>
      <c r="B78" s="1074"/>
      <c r="C78" s="1074"/>
      <c r="D78" s="1074"/>
      <c r="E78" s="1074"/>
      <c r="F78" s="107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3"/>
      <c r="B79" s="1074"/>
      <c r="C79" s="1074"/>
      <c r="D79" s="1074"/>
      <c r="E79" s="1074"/>
      <c r="F79" s="107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3"/>
      <c r="B81" s="1074"/>
      <c r="C81" s="1074"/>
      <c r="D81" s="1074"/>
      <c r="E81" s="1074"/>
      <c r="F81" s="1075"/>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3"/>
      <c r="B82" s="1074"/>
      <c r="C82" s="1074"/>
      <c r="D82" s="1074"/>
      <c r="E82" s="1074"/>
      <c r="F82" s="1075"/>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3"/>
      <c r="B84" s="1074"/>
      <c r="C84" s="1074"/>
      <c r="D84" s="1074"/>
      <c r="E84" s="1074"/>
      <c r="F84" s="107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3"/>
      <c r="B85" s="1074"/>
      <c r="C85" s="1074"/>
      <c r="D85" s="1074"/>
      <c r="E85" s="1074"/>
      <c r="F85" s="107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3"/>
      <c r="B86" s="1074"/>
      <c r="C86" s="1074"/>
      <c r="D86" s="1074"/>
      <c r="E86" s="1074"/>
      <c r="F86" s="107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3"/>
      <c r="B87" s="1074"/>
      <c r="C87" s="1074"/>
      <c r="D87" s="1074"/>
      <c r="E87" s="1074"/>
      <c r="F87" s="107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3"/>
      <c r="B88" s="1074"/>
      <c r="C88" s="1074"/>
      <c r="D88" s="1074"/>
      <c r="E88" s="1074"/>
      <c r="F88" s="107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3"/>
      <c r="B89" s="1074"/>
      <c r="C89" s="1074"/>
      <c r="D89" s="1074"/>
      <c r="E89" s="1074"/>
      <c r="F89" s="107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3"/>
      <c r="B90" s="1074"/>
      <c r="C90" s="1074"/>
      <c r="D90" s="1074"/>
      <c r="E90" s="1074"/>
      <c r="F90" s="107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3"/>
      <c r="B91" s="1074"/>
      <c r="C91" s="1074"/>
      <c r="D91" s="1074"/>
      <c r="E91" s="1074"/>
      <c r="F91" s="107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3"/>
      <c r="B92" s="1074"/>
      <c r="C92" s="1074"/>
      <c r="D92" s="1074"/>
      <c r="E92" s="1074"/>
      <c r="F92" s="107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3"/>
      <c r="B94" s="1074"/>
      <c r="C94" s="1074"/>
      <c r="D94" s="1074"/>
      <c r="E94" s="1074"/>
      <c r="F94" s="1075"/>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3"/>
      <c r="B95" s="1074"/>
      <c r="C95" s="1074"/>
      <c r="D95" s="1074"/>
      <c r="E95" s="1074"/>
      <c r="F95" s="1075"/>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3"/>
      <c r="B97" s="1074"/>
      <c r="C97" s="1074"/>
      <c r="D97" s="1074"/>
      <c r="E97" s="1074"/>
      <c r="F97" s="107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3"/>
      <c r="B98" s="1074"/>
      <c r="C98" s="1074"/>
      <c r="D98" s="1074"/>
      <c r="E98" s="1074"/>
      <c r="F98" s="107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3"/>
      <c r="B99" s="1074"/>
      <c r="C99" s="1074"/>
      <c r="D99" s="1074"/>
      <c r="E99" s="1074"/>
      <c r="F99" s="107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3"/>
      <c r="B100" s="1074"/>
      <c r="C100" s="1074"/>
      <c r="D100" s="1074"/>
      <c r="E100" s="1074"/>
      <c r="F100" s="107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3"/>
      <c r="B101" s="1074"/>
      <c r="C101" s="1074"/>
      <c r="D101" s="1074"/>
      <c r="E101" s="1074"/>
      <c r="F101" s="107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3"/>
      <c r="B102" s="1074"/>
      <c r="C102" s="1074"/>
      <c r="D102" s="1074"/>
      <c r="E102" s="1074"/>
      <c r="F102" s="107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3"/>
      <c r="B103" s="1074"/>
      <c r="C103" s="1074"/>
      <c r="D103" s="1074"/>
      <c r="E103" s="1074"/>
      <c r="F103" s="107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3"/>
      <c r="B104" s="1074"/>
      <c r="C104" s="1074"/>
      <c r="D104" s="1074"/>
      <c r="E104" s="1074"/>
      <c r="F104" s="107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3"/>
      <c r="B105" s="1074"/>
      <c r="C105" s="1074"/>
      <c r="D105" s="1074"/>
      <c r="E105" s="1074"/>
      <c r="F105" s="107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3"/>
      <c r="B109" s="1074"/>
      <c r="C109" s="1074"/>
      <c r="D109" s="1074"/>
      <c r="E109" s="1074"/>
      <c r="F109" s="1075"/>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3"/>
      <c r="B111" s="1074"/>
      <c r="C111" s="1074"/>
      <c r="D111" s="1074"/>
      <c r="E111" s="1074"/>
      <c r="F111" s="107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3"/>
      <c r="B112" s="1074"/>
      <c r="C112" s="1074"/>
      <c r="D112" s="1074"/>
      <c r="E112" s="1074"/>
      <c r="F112" s="107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3"/>
      <c r="B113" s="1074"/>
      <c r="C113" s="1074"/>
      <c r="D113" s="1074"/>
      <c r="E113" s="1074"/>
      <c r="F113" s="107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3"/>
      <c r="B114" s="1074"/>
      <c r="C114" s="1074"/>
      <c r="D114" s="1074"/>
      <c r="E114" s="1074"/>
      <c r="F114" s="107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3"/>
      <c r="B115" s="1074"/>
      <c r="C115" s="1074"/>
      <c r="D115" s="1074"/>
      <c r="E115" s="1074"/>
      <c r="F115" s="107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3"/>
      <c r="B116" s="1074"/>
      <c r="C116" s="1074"/>
      <c r="D116" s="1074"/>
      <c r="E116" s="1074"/>
      <c r="F116" s="107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3"/>
      <c r="B117" s="1074"/>
      <c r="C117" s="1074"/>
      <c r="D117" s="1074"/>
      <c r="E117" s="1074"/>
      <c r="F117" s="107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3"/>
      <c r="B118" s="1074"/>
      <c r="C118" s="1074"/>
      <c r="D118" s="1074"/>
      <c r="E118" s="1074"/>
      <c r="F118" s="107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3"/>
      <c r="B119" s="1074"/>
      <c r="C119" s="1074"/>
      <c r="D119" s="1074"/>
      <c r="E119" s="1074"/>
      <c r="F119" s="107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3"/>
      <c r="B121" s="1074"/>
      <c r="C121" s="1074"/>
      <c r="D121" s="1074"/>
      <c r="E121" s="1074"/>
      <c r="F121" s="1075"/>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3"/>
      <c r="B122" s="1074"/>
      <c r="C122" s="1074"/>
      <c r="D122" s="1074"/>
      <c r="E122" s="1074"/>
      <c r="F122" s="1075"/>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3"/>
      <c r="B124" s="1074"/>
      <c r="C124" s="1074"/>
      <c r="D124" s="1074"/>
      <c r="E124" s="1074"/>
      <c r="F124" s="107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3"/>
      <c r="B125" s="1074"/>
      <c r="C125" s="1074"/>
      <c r="D125" s="1074"/>
      <c r="E125" s="1074"/>
      <c r="F125" s="107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3"/>
      <c r="B126" s="1074"/>
      <c r="C126" s="1074"/>
      <c r="D126" s="1074"/>
      <c r="E126" s="1074"/>
      <c r="F126" s="107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3"/>
      <c r="B127" s="1074"/>
      <c r="C127" s="1074"/>
      <c r="D127" s="1074"/>
      <c r="E127" s="1074"/>
      <c r="F127" s="107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3"/>
      <c r="B128" s="1074"/>
      <c r="C128" s="1074"/>
      <c r="D128" s="1074"/>
      <c r="E128" s="1074"/>
      <c r="F128" s="107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3"/>
      <c r="B129" s="1074"/>
      <c r="C129" s="1074"/>
      <c r="D129" s="1074"/>
      <c r="E129" s="1074"/>
      <c r="F129" s="107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3"/>
      <c r="B130" s="1074"/>
      <c r="C130" s="1074"/>
      <c r="D130" s="1074"/>
      <c r="E130" s="1074"/>
      <c r="F130" s="107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3"/>
      <c r="B131" s="1074"/>
      <c r="C131" s="1074"/>
      <c r="D131" s="1074"/>
      <c r="E131" s="1074"/>
      <c r="F131" s="107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3"/>
      <c r="B132" s="1074"/>
      <c r="C132" s="1074"/>
      <c r="D132" s="1074"/>
      <c r="E132" s="1074"/>
      <c r="F132" s="107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3"/>
      <c r="B134" s="1074"/>
      <c r="C134" s="1074"/>
      <c r="D134" s="1074"/>
      <c r="E134" s="1074"/>
      <c r="F134" s="1075"/>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3"/>
      <c r="B135" s="1074"/>
      <c r="C135" s="1074"/>
      <c r="D135" s="1074"/>
      <c r="E135" s="1074"/>
      <c r="F135" s="1075"/>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3"/>
      <c r="B137" s="1074"/>
      <c r="C137" s="1074"/>
      <c r="D137" s="1074"/>
      <c r="E137" s="1074"/>
      <c r="F137" s="107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3"/>
      <c r="B138" s="1074"/>
      <c r="C138" s="1074"/>
      <c r="D138" s="1074"/>
      <c r="E138" s="1074"/>
      <c r="F138" s="107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3"/>
      <c r="B139" s="1074"/>
      <c r="C139" s="1074"/>
      <c r="D139" s="1074"/>
      <c r="E139" s="1074"/>
      <c r="F139" s="107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3"/>
      <c r="B140" s="1074"/>
      <c r="C140" s="1074"/>
      <c r="D140" s="1074"/>
      <c r="E140" s="1074"/>
      <c r="F140" s="107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3"/>
      <c r="B141" s="1074"/>
      <c r="C141" s="1074"/>
      <c r="D141" s="1074"/>
      <c r="E141" s="1074"/>
      <c r="F141" s="107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3"/>
      <c r="B142" s="1074"/>
      <c r="C142" s="1074"/>
      <c r="D142" s="1074"/>
      <c r="E142" s="1074"/>
      <c r="F142" s="107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3"/>
      <c r="B143" s="1074"/>
      <c r="C143" s="1074"/>
      <c r="D143" s="1074"/>
      <c r="E143" s="1074"/>
      <c r="F143" s="107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3"/>
      <c r="B144" s="1074"/>
      <c r="C144" s="1074"/>
      <c r="D144" s="1074"/>
      <c r="E144" s="1074"/>
      <c r="F144" s="107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3"/>
      <c r="B145" s="1074"/>
      <c r="C145" s="1074"/>
      <c r="D145" s="1074"/>
      <c r="E145" s="1074"/>
      <c r="F145" s="107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3"/>
      <c r="B147" s="1074"/>
      <c r="C147" s="1074"/>
      <c r="D147" s="1074"/>
      <c r="E147" s="1074"/>
      <c r="F147" s="1075"/>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3"/>
      <c r="B148" s="1074"/>
      <c r="C148" s="1074"/>
      <c r="D148" s="1074"/>
      <c r="E148" s="1074"/>
      <c r="F148" s="1075"/>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3"/>
      <c r="B150" s="1074"/>
      <c r="C150" s="1074"/>
      <c r="D150" s="1074"/>
      <c r="E150" s="1074"/>
      <c r="F150" s="107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3"/>
      <c r="B151" s="1074"/>
      <c r="C151" s="1074"/>
      <c r="D151" s="1074"/>
      <c r="E151" s="1074"/>
      <c r="F151" s="107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3"/>
      <c r="B152" s="1074"/>
      <c r="C152" s="1074"/>
      <c r="D152" s="1074"/>
      <c r="E152" s="1074"/>
      <c r="F152" s="107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3"/>
      <c r="B153" s="1074"/>
      <c r="C153" s="1074"/>
      <c r="D153" s="1074"/>
      <c r="E153" s="1074"/>
      <c r="F153" s="107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3"/>
      <c r="B154" s="1074"/>
      <c r="C154" s="1074"/>
      <c r="D154" s="1074"/>
      <c r="E154" s="1074"/>
      <c r="F154" s="107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3"/>
      <c r="B155" s="1074"/>
      <c r="C155" s="1074"/>
      <c r="D155" s="1074"/>
      <c r="E155" s="1074"/>
      <c r="F155" s="107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3"/>
      <c r="B156" s="1074"/>
      <c r="C156" s="1074"/>
      <c r="D156" s="1074"/>
      <c r="E156" s="1074"/>
      <c r="F156" s="107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3"/>
      <c r="B157" s="1074"/>
      <c r="C157" s="1074"/>
      <c r="D157" s="1074"/>
      <c r="E157" s="1074"/>
      <c r="F157" s="107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3"/>
      <c r="B158" s="1074"/>
      <c r="C158" s="1074"/>
      <c r="D158" s="1074"/>
      <c r="E158" s="1074"/>
      <c r="F158" s="107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3"/>
      <c r="B162" s="1074"/>
      <c r="C162" s="1074"/>
      <c r="D162" s="1074"/>
      <c r="E162" s="1074"/>
      <c r="F162" s="1075"/>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3"/>
      <c r="B164" s="1074"/>
      <c r="C164" s="1074"/>
      <c r="D164" s="1074"/>
      <c r="E164" s="1074"/>
      <c r="F164" s="107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3"/>
      <c r="B165" s="1074"/>
      <c r="C165" s="1074"/>
      <c r="D165" s="1074"/>
      <c r="E165" s="1074"/>
      <c r="F165" s="107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3"/>
      <c r="B166" s="1074"/>
      <c r="C166" s="1074"/>
      <c r="D166" s="1074"/>
      <c r="E166" s="1074"/>
      <c r="F166" s="107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3"/>
      <c r="B167" s="1074"/>
      <c r="C167" s="1074"/>
      <c r="D167" s="1074"/>
      <c r="E167" s="1074"/>
      <c r="F167" s="107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3"/>
      <c r="B168" s="1074"/>
      <c r="C168" s="1074"/>
      <c r="D168" s="1074"/>
      <c r="E168" s="1074"/>
      <c r="F168" s="107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3"/>
      <c r="B169" s="1074"/>
      <c r="C169" s="1074"/>
      <c r="D169" s="1074"/>
      <c r="E169" s="1074"/>
      <c r="F169" s="107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3"/>
      <c r="B170" s="1074"/>
      <c r="C170" s="1074"/>
      <c r="D170" s="1074"/>
      <c r="E170" s="1074"/>
      <c r="F170" s="107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3"/>
      <c r="B171" s="1074"/>
      <c r="C171" s="1074"/>
      <c r="D171" s="1074"/>
      <c r="E171" s="1074"/>
      <c r="F171" s="107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3"/>
      <c r="B172" s="1074"/>
      <c r="C172" s="1074"/>
      <c r="D172" s="1074"/>
      <c r="E172" s="1074"/>
      <c r="F172" s="107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3"/>
      <c r="B174" s="1074"/>
      <c r="C174" s="1074"/>
      <c r="D174" s="1074"/>
      <c r="E174" s="1074"/>
      <c r="F174" s="1075"/>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3"/>
      <c r="B175" s="1074"/>
      <c r="C175" s="1074"/>
      <c r="D175" s="1074"/>
      <c r="E175" s="1074"/>
      <c r="F175" s="1075"/>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3"/>
      <c r="B177" s="1074"/>
      <c r="C177" s="1074"/>
      <c r="D177" s="1074"/>
      <c r="E177" s="1074"/>
      <c r="F177" s="107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3"/>
      <c r="B178" s="1074"/>
      <c r="C178" s="1074"/>
      <c r="D178" s="1074"/>
      <c r="E178" s="1074"/>
      <c r="F178" s="107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3"/>
      <c r="B179" s="1074"/>
      <c r="C179" s="1074"/>
      <c r="D179" s="1074"/>
      <c r="E179" s="1074"/>
      <c r="F179" s="107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3"/>
      <c r="B180" s="1074"/>
      <c r="C180" s="1074"/>
      <c r="D180" s="1074"/>
      <c r="E180" s="1074"/>
      <c r="F180" s="107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3"/>
      <c r="B181" s="1074"/>
      <c r="C181" s="1074"/>
      <c r="D181" s="1074"/>
      <c r="E181" s="1074"/>
      <c r="F181" s="107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3"/>
      <c r="B182" s="1074"/>
      <c r="C182" s="1074"/>
      <c r="D182" s="1074"/>
      <c r="E182" s="1074"/>
      <c r="F182" s="107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3"/>
      <c r="B183" s="1074"/>
      <c r="C183" s="1074"/>
      <c r="D183" s="1074"/>
      <c r="E183" s="1074"/>
      <c r="F183" s="107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3"/>
      <c r="B184" s="1074"/>
      <c r="C184" s="1074"/>
      <c r="D184" s="1074"/>
      <c r="E184" s="1074"/>
      <c r="F184" s="107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3"/>
      <c r="B185" s="1074"/>
      <c r="C185" s="1074"/>
      <c r="D185" s="1074"/>
      <c r="E185" s="1074"/>
      <c r="F185" s="107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3"/>
      <c r="B187" s="1074"/>
      <c r="C187" s="1074"/>
      <c r="D187" s="1074"/>
      <c r="E187" s="1074"/>
      <c r="F187" s="1075"/>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3"/>
      <c r="B188" s="1074"/>
      <c r="C188" s="1074"/>
      <c r="D188" s="1074"/>
      <c r="E188" s="1074"/>
      <c r="F188" s="1075"/>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3"/>
      <c r="B190" s="1074"/>
      <c r="C190" s="1074"/>
      <c r="D190" s="1074"/>
      <c r="E190" s="1074"/>
      <c r="F190" s="107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3"/>
      <c r="B191" s="1074"/>
      <c r="C191" s="1074"/>
      <c r="D191" s="1074"/>
      <c r="E191" s="1074"/>
      <c r="F191" s="107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3"/>
      <c r="B192" s="1074"/>
      <c r="C192" s="1074"/>
      <c r="D192" s="1074"/>
      <c r="E192" s="1074"/>
      <c r="F192" s="107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3"/>
      <c r="B193" s="1074"/>
      <c r="C193" s="1074"/>
      <c r="D193" s="1074"/>
      <c r="E193" s="1074"/>
      <c r="F193" s="107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3"/>
      <c r="B194" s="1074"/>
      <c r="C194" s="1074"/>
      <c r="D194" s="1074"/>
      <c r="E194" s="1074"/>
      <c r="F194" s="107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3"/>
      <c r="B195" s="1074"/>
      <c r="C195" s="1074"/>
      <c r="D195" s="1074"/>
      <c r="E195" s="1074"/>
      <c r="F195" s="107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3"/>
      <c r="B196" s="1074"/>
      <c r="C196" s="1074"/>
      <c r="D196" s="1074"/>
      <c r="E196" s="1074"/>
      <c r="F196" s="107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3"/>
      <c r="B197" s="1074"/>
      <c r="C197" s="1074"/>
      <c r="D197" s="1074"/>
      <c r="E197" s="1074"/>
      <c r="F197" s="107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3"/>
      <c r="B198" s="1074"/>
      <c r="C198" s="1074"/>
      <c r="D198" s="1074"/>
      <c r="E198" s="1074"/>
      <c r="F198" s="107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3"/>
      <c r="B200" s="1074"/>
      <c r="C200" s="1074"/>
      <c r="D200" s="1074"/>
      <c r="E200" s="1074"/>
      <c r="F200" s="1075"/>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3"/>
      <c r="B201" s="1074"/>
      <c r="C201" s="1074"/>
      <c r="D201" s="1074"/>
      <c r="E201" s="1074"/>
      <c r="F201" s="1075"/>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3"/>
      <c r="B203" s="1074"/>
      <c r="C203" s="1074"/>
      <c r="D203" s="1074"/>
      <c r="E203" s="1074"/>
      <c r="F203" s="107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3"/>
      <c r="B204" s="1074"/>
      <c r="C204" s="1074"/>
      <c r="D204" s="1074"/>
      <c r="E204" s="1074"/>
      <c r="F204" s="107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3"/>
      <c r="B205" s="1074"/>
      <c r="C205" s="1074"/>
      <c r="D205" s="1074"/>
      <c r="E205" s="1074"/>
      <c r="F205" s="107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3"/>
      <c r="B206" s="1074"/>
      <c r="C206" s="1074"/>
      <c r="D206" s="1074"/>
      <c r="E206" s="1074"/>
      <c r="F206" s="107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3"/>
      <c r="B207" s="1074"/>
      <c r="C207" s="1074"/>
      <c r="D207" s="1074"/>
      <c r="E207" s="1074"/>
      <c r="F207" s="107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3"/>
      <c r="B208" s="1074"/>
      <c r="C208" s="1074"/>
      <c r="D208" s="1074"/>
      <c r="E208" s="1074"/>
      <c r="F208" s="107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3"/>
      <c r="B209" s="1074"/>
      <c r="C209" s="1074"/>
      <c r="D209" s="1074"/>
      <c r="E209" s="1074"/>
      <c r="F209" s="107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3"/>
      <c r="B210" s="1074"/>
      <c r="C210" s="1074"/>
      <c r="D210" s="1074"/>
      <c r="E210" s="1074"/>
      <c r="F210" s="107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3"/>
      <c r="B211" s="1074"/>
      <c r="C211" s="1074"/>
      <c r="D211" s="1074"/>
      <c r="E211" s="1074"/>
      <c r="F211" s="107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3"/>
      <c r="B215" s="1074"/>
      <c r="C215" s="1074"/>
      <c r="D215" s="1074"/>
      <c r="E215" s="1074"/>
      <c r="F215" s="1075"/>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3"/>
      <c r="B217" s="1074"/>
      <c r="C217" s="1074"/>
      <c r="D217" s="1074"/>
      <c r="E217" s="1074"/>
      <c r="F217" s="107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3"/>
      <c r="B218" s="1074"/>
      <c r="C218" s="1074"/>
      <c r="D218" s="1074"/>
      <c r="E218" s="1074"/>
      <c r="F218" s="107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3"/>
      <c r="B219" s="1074"/>
      <c r="C219" s="1074"/>
      <c r="D219" s="1074"/>
      <c r="E219" s="1074"/>
      <c r="F219" s="107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3"/>
      <c r="B220" s="1074"/>
      <c r="C220" s="1074"/>
      <c r="D220" s="1074"/>
      <c r="E220" s="1074"/>
      <c r="F220" s="107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3"/>
      <c r="B221" s="1074"/>
      <c r="C221" s="1074"/>
      <c r="D221" s="1074"/>
      <c r="E221" s="1074"/>
      <c r="F221" s="107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3"/>
      <c r="B222" s="1074"/>
      <c r="C222" s="1074"/>
      <c r="D222" s="1074"/>
      <c r="E222" s="1074"/>
      <c r="F222" s="107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3"/>
      <c r="B223" s="1074"/>
      <c r="C223" s="1074"/>
      <c r="D223" s="1074"/>
      <c r="E223" s="1074"/>
      <c r="F223" s="107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3"/>
      <c r="B224" s="1074"/>
      <c r="C224" s="1074"/>
      <c r="D224" s="1074"/>
      <c r="E224" s="1074"/>
      <c r="F224" s="107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3"/>
      <c r="B225" s="1074"/>
      <c r="C225" s="1074"/>
      <c r="D225" s="1074"/>
      <c r="E225" s="1074"/>
      <c r="F225" s="107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3"/>
      <c r="B227" s="1074"/>
      <c r="C227" s="1074"/>
      <c r="D227" s="1074"/>
      <c r="E227" s="1074"/>
      <c r="F227" s="1075"/>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3"/>
      <c r="B228" s="1074"/>
      <c r="C228" s="1074"/>
      <c r="D228" s="1074"/>
      <c r="E228" s="1074"/>
      <c r="F228" s="1075"/>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3"/>
      <c r="B230" s="1074"/>
      <c r="C230" s="1074"/>
      <c r="D230" s="1074"/>
      <c r="E230" s="1074"/>
      <c r="F230" s="107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3"/>
      <c r="B231" s="1074"/>
      <c r="C231" s="1074"/>
      <c r="D231" s="1074"/>
      <c r="E231" s="1074"/>
      <c r="F231" s="107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3"/>
      <c r="B232" s="1074"/>
      <c r="C232" s="1074"/>
      <c r="D232" s="1074"/>
      <c r="E232" s="1074"/>
      <c r="F232" s="107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3"/>
      <c r="B233" s="1074"/>
      <c r="C233" s="1074"/>
      <c r="D233" s="1074"/>
      <c r="E233" s="1074"/>
      <c r="F233" s="107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3"/>
      <c r="B234" s="1074"/>
      <c r="C234" s="1074"/>
      <c r="D234" s="1074"/>
      <c r="E234" s="1074"/>
      <c r="F234" s="107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3"/>
      <c r="B235" s="1074"/>
      <c r="C235" s="1074"/>
      <c r="D235" s="1074"/>
      <c r="E235" s="1074"/>
      <c r="F235" s="107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3"/>
      <c r="B236" s="1074"/>
      <c r="C236" s="1074"/>
      <c r="D236" s="1074"/>
      <c r="E236" s="1074"/>
      <c r="F236" s="107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3"/>
      <c r="B237" s="1074"/>
      <c r="C237" s="1074"/>
      <c r="D237" s="1074"/>
      <c r="E237" s="1074"/>
      <c r="F237" s="107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3"/>
      <c r="B238" s="1074"/>
      <c r="C238" s="1074"/>
      <c r="D238" s="1074"/>
      <c r="E238" s="1074"/>
      <c r="F238" s="107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3"/>
      <c r="B240" s="1074"/>
      <c r="C240" s="1074"/>
      <c r="D240" s="1074"/>
      <c r="E240" s="1074"/>
      <c r="F240" s="1075"/>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3"/>
      <c r="B241" s="1074"/>
      <c r="C241" s="1074"/>
      <c r="D241" s="1074"/>
      <c r="E241" s="1074"/>
      <c r="F241" s="1075"/>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3"/>
      <c r="B243" s="1074"/>
      <c r="C243" s="1074"/>
      <c r="D243" s="1074"/>
      <c r="E243" s="1074"/>
      <c r="F243" s="107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3"/>
      <c r="B244" s="1074"/>
      <c r="C244" s="1074"/>
      <c r="D244" s="1074"/>
      <c r="E244" s="1074"/>
      <c r="F244" s="107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3"/>
      <c r="B245" s="1074"/>
      <c r="C245" s="1074"/>
      <c r="D245" s="1074"/>
      <c r="E245" s="1074"/>
      <c r="F245" s="107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3"/>
      <c r="B246" s="1074"/>
      <c r="C246" s="1074"/>
      <c r="D246" s="1074"/>
      <c r="E246" s="1074"/>
      <c r="F246" s="107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3"/>
      <c r="B247" s="1074"/>
      <c r="C247" s="1074"/>
      <c r="D247" s="1074"/>
      <c r="E247" s="1074"/>
      <c r="F247" s="107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3"/>
      <c r="B248" s="1074"/>
      <c r="C248" s="1074"/>
      <c r="D248" s="1074"/>
      <c r="E248" s="1074"/>
      <c r="F248" s="107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3"/>
      <c r="B249" s="1074"/>
      <c r="C249" s="1074"/>
      <c r="D249" s="1074"/>
      <c r="E249" s="1074"/>
      <c r="F249" s="107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3"/>
      <c r="B250" s="1074"/>
      <c r="C250" s="1074"/>
      <c r="D250" s="1074"/>
      <c r="E250" s="1074"/>
      <c r="F250" s="107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3"/>
      <c r="B251" s="1074"/>
      <c r="C251" s="1074"/>
      <c r="D251" s="1074"/>
      <c r="E251" s="1074"/>
      <c r="F251" s="107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3"/>
      <c r="B253" s="1074"/>
      <c r="C253" s="1074"/>
      <c r="D253" s="1074"/>
      <c r="E253" s="1074"/>
      <c r="F253" s="1075"/>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3"/>
      <c r="B254" s="1074"/>
      <c r="C254" s="1074"/>
      <c r="D254" s="1074"/>
      <c r="E254" s="1074"/>
      <c r="F254" s="1075"/>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3"/>
      <c r="B256" s="1074"/>
      <c r="C256" s="1074"/>
      <c r="D256" s="1074"/>
      <c r="E256" s="1074"/>
      <c r="F256" s="107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3"/>
      <c r="B257" s="1074"/>
      <c r="C257" s="1074"/>
      <c r="D257" s="1074"/>
      <c r="E257" s="1074"/>
      <c r="F257" s="107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3"/>
      <c r="B258" s="1074"/>
      <c r="C258" s="1074"/>
      <c r="D258" s="1074"/>
      <c r="E258" s="1074"/>
      <c r="F258" s="107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3"/>
      <c r="B259" s="1074"/>
      <c r="C259" s="1074"/>
      <c r="D259" s="1074"/>
      <c r="E259" s="1074"/>
      <c r="F259" s="107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3"/>
      <c r="B260" s="1074"/>
      <c r="C260" s="1074"/>
      <c r="D260" s="1074"/>
      <c r="E260" s="1074"/>
      <c r="F260" s="107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3"/>
      <c r="B261" s="1074"/>
      <c r="C261" s="1074"/>
      <c r="D261" s="1074"/>
      <c r="E261" s="1074"/>
      <c r="F261" s="107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3"/>
      <c r="B262" s="1074"/>
      <c r="C262" s="1074"/>
      <c r="D262" s="1074"/>
      <c r="E262" s="1074"/>
      <c r="F262" s="107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3"/>
      <c r="B263" s="1074"/>
      <c r="C263" s="1074"/>
      <c r="D263" s="1074"/>
      <c r="E263" s="1074"/>
      <c r="F263" s="107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3"/>
      <c r="B264" s="1074"/>
      <c r="C264" s="1074"/>
      <c r="D264" s="1074"/>
      <c r="E264" s="1074"/>
      <c r="F264" s="107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7.875" style="35" customWidth="1"/>
    <col min="63" max="63" width="12.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84">
        <v>1</v>
      </c>
      <c r="B4" s="1084">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84">
        <v>2</v>
      </c>
      <c r="B5" s="1084">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84">
        <v>3</v>
      </c>
      <c r="B6" s="1084">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84">
        <v>4</v>
      </c>
      <c r="B7" s="1084">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84">
        <v>5</v>
      </c>
      <c r="B8" s="1084">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84">
        <v>6</v>
      </c>
      <c r="B9" s="1084">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84">
        <v>7</v>
      </c>
      <c r="B10" s="1084">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84">
        <v>8</v>
      </c>
      <c r="B11" s="1084">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84">
        <v>9</v>
      </c>
      <c r="B12" s="1084">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84">
        <v>10</v>
      </c>
      <c r="B13" s="1084">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84">
        <v>11</v>
      </c>
      <c r="B14" s="1084">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84">
        <v>12</v>
      </c>
      <c r="B15" s="1084">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84">
        <v>13</v>
      </c>
      <c r="B16" s="1084">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84">
        <v>14</v>
      </c>
      <c r="B17" s="1084">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84">
        <v>15</v>
      </c>
      <c r="B18" s="1084">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84">
        <v>16</v>
      </c>
      <c r="B19" s="1084">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84">
        <v>17</v>
      </c>
      <c r="B20" s="1084">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84">
        <v>18</v>
      </c>
      <c r="B21" s="1084">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84">
        <v>19</v>
      </c>
      <c r="B22" s="1084">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84">
        <v>20</v>
      </c>
      <c r="B23" s="1084">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84">
        <v>21</v>
      </c>
      <c r="B24" s="1084">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84">
        <v>22</v>
      </c>
      <c r="B25" s="1084">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84">
        <v>23</v>
      </c>
      <c r="B26" s="1084">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84">
        <v>24</v>
      </c>
      <c r="B27" s="1084">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84">
        <v>25</v>
      </c>
      <c r="B28" s="1084">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84">
        <v>26</v>
      </c>
      <c r="B29" s="1084">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84">
        <v>27</v>
      </c>
      <c r="B30" s="1084">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84">
        <v>28</v>
      </c>
      <c r="B31" s="1084">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84">
        <v>29</v>
      </c>
      <c r="B32" s="1084">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84">
        <v>30</v>
      </c>
      <c r="B33" s="1084">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84">
        <v>1</v>
      </c>
      <c r="B37" s="1084">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84">
        <v>2</v>
      </c>
      <c r="B38" s="1084">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84">
        <v>3</v>
      </c>
      <c r="B39" s="1084">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84">
        <v>4</v>
      </c>
      <c r="B40" s="1084">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84">
        <v>5</v>
      </c>
      <c r="B41" s="1084">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84">
        <v>6</v>
      </c>
      <c r="B42" s="1084">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84">
        <v>7</v>
      </c>
      <c r="B43" s="1084">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84">
        <v>8</v>
      </c>
      <c r="B44" s="1084">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84">
        <v>9</v>
      </c>
      <c r="B45" s="1084">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84">
        <v>10</v>
      </c>
      <c r="B46" s="1084">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84">
        <v>11</v>
      </c>
      <c r="B47" s="1084">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84">
        <v>12</v>
      </c>
      <c r="B48" s="1084">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84">
        <v>13</v>
      </c>
      <c r="B49" s="1084">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84">
        <v>14</v>
      </c>
      <c r="B50" s="1084">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84">
        <v>15</v>
      </c>
      <c r="B51" s="1084">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84">
        <v>16</v>
      </c>
      <c r="B52" s="1084">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84">
        <v>17</v>
      </c>
      <c r="B53" s="1084">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84">
        <v>18</v>
      </c>
      <c r="B54" s="1084">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84">
        <v>19</v>
      </c>
      <c r="B55" s="1084">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84">
        <v>20</v>
      </c>
      <c r="B56" s="1084">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84">
        <v>21</v>
      </c>
      <c r="B57" s="1084">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84">
        <v>22</v>
      </c>
      <c r="B58" s="1084">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84">
        <v>23</v>
      </c>
      <c r="B59" s="1084">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84">
        <v>24</v>
      </c>
      <c r="B60" s="1084">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84">
        <v>25</v>
      </c>
      <c r="B61" s="1084">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84">
        <v>26</v>
      </c>
      <c r="B62" s="1084">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84">
        <v>27</v>
      </c>
      <c r="B63" s="1084">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84">
        <v>28</v>
      </c>
      <c r="B64" s="1084">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84">
        <v>29</v>
      </c>
      <c r="B65" s="1084">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84">
        <v>30</v>
      </c>
      <c r="B66" s="1084">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84">
        <v>1</v>
      </c>
      <c r="B70" s="1084">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84">
        <v>2</v>
      </c>
      <c r="B71" s="1084">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84">
        <v>3</v>
      </c>
      <c r="B72" s="1084">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84">
        <v>4</v>
      </c>
      <c r="B73" s="1084">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84">
        <v>5</v>
      </c>
      <c r="B74" s="1084">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84">
        <v>6</v>
      </c>
      <c r="B75" s="1084">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84">
        <v>7</v>
      </c>
      <c r="B76" s="1084">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84">
        <v>8</v>
      </c>
      <c r="B77" s="1084">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84">
        <v>9</v>
      </c>
      <c r="B78" s="1084">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84">
        <v>10</v>
      </c>
      <c r="B79" s="1084">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84">
        <v>11</v>
      </c>
      <c r="B80" s="1084">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84">
        <v>12</v>
      </c>
      <c r="B81" s="1084">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84">
        <v>13</v>
      </c>
      <c r="B82" s="1084">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84">
        <v>14</v>
      </c>
      <c r="B83" s="1084">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84">
        <v>15</v>
      </c>
      <c r="B84" s="1084">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84">
        <v>16</v>
      </c>
      <c r="B85" s="1084">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84">
        <v>17</v>
      </c>
      <c r="B86" s="1084">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84">
        <v>18</v>
      </c>
      <c r="B87" s="1084">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84">
        <v>19</v>
      </c>
      <c r="B88" s="1084">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84">
        <v>20</v>
      </c>
      <c r="B89" s="1084">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84">
        <v>21</v>
      </c>
      <c r="B90" s="1084">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84">
        <v>22</v>
      </c>
      <c r="B91" s="1084">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84">
        <v>23</v>
      </c>
      <c r="B92" s="1084">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84">
        <v>24</v>
      </c>
      <c r="B93" s="1084">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84">
        <v>25</v>
      </c>
      <c r="B94" s="1084">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84">
        <v>26</v>
      </c>
      <c r="B95" s="1084">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84">
        <v>27</v>
      </c>
      <c r="B96" s="1084">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84">
        <v>28</v>
      </c>
      <c r="B97" s="1084">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84">
        <v>29</v>
      </c>
      <c r="B98" s="1084">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84">
        <v>30</v>
      </c>
      <c r="B99" s="1084">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84">
        <v>1</v>
      </c>
      <c r="B103" s="1084">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84">
        <v>2</v>
      </c>
      <c r="B104" s="1084">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84">
        <v>3</v>
      </c>
      <c r="B105" s="1084">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84">
        <v>4</v>
      </c>
      <c r="B106" s="1084">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84">
        <v>5</v>
      </c>
      <c r="B107" s="1084">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84">
        <v>6</v>
      </c>
      <c r="B108" s="1084">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84">
        <v>7</v>
      </c>
      <c r="B109" s="1084">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84">
        <v>8</v>
      </c>
      <c r="B110" s="1084">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84">
        <v>9</v>
      </c>
      <c r="B111" s="1084">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84">
        <v>10</v>
      </c>
      <c r="B112" s="1084">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84">
        <v>11</v>
      </c>
      <c r="B113" s="1084">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84">
        <v>12</v>
      </c>
      <c r="B114" s="1084">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84">
        <v>13</v>
      </c>
      <c r="B115" s="1084">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84">
        <v>14</v>
      </c>
      <c r="B116" s="1084">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84">
        <v>15</v>
      </c>
      <c r="B117" s="1084">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84">
        <v>16</v>
      </c>
      <c r="B118" s="1084">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84">
        <v>17</v>
      </c>
      <c r="B119" s="1084">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84">
        <v>18</v>
      </c>
      <c r="B120" s="1084">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84">
        <v>19</v>
      </c>
      <c r="B121" s="1084">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84">
        <v>20</v>
      </c>
      <c r="B122" s="1084">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84">
        <v>21</v>
      </c>
      <c r="B123" s="1084">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84">
        <v>22</v>
      </c>
      <c r="B124" s="1084">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84">
        <v>23</v>
      </c>
      <c r="B125" s="1084">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84">
        <v>24</v>
      </c>
      <c r="B126" s="1084">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84">
        <v>25</v>
      </c>
      <c r="B127" s="1084">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84">
        <v>26</v>
      </c>
      <c r="B128" s="1084">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84">
        <v>27</v>
      </c>
      <c r="B129" s="1084">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84">
        <v>28</v>
      </c>
      <c r="B130" s="1084">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84">
        <v>29</v>
      </c>
      <c r="B131" s="1084">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84">
        <v>30</v>
      </c>
      <c r="B132" s="1084">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84">
        <v>1</v>
      </c>
      <c r="B136" s="1084">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84">
        <v>2</v>
      </c>
      <c r="B137" s="1084">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84">
        <v>3</v>
      </c>
      <c r="B138" s="1084">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84">
        <v>4</v>
      </c>
      <c r="B139" s="1084">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84">
        <v>5</v>
      </c>
      <c r="B140" s="1084">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84">
        <v>6</v>
      </c>
      <c r="B141" s="1084">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84">
        <v>7</v>
      </c>
      <c r="B142" s="1084">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84">
        <v>8</v>
      </c>
      <c r="B143" s="1084">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84">
        <v>9</v>
      </c>
      <c r="B144" s="1084">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84">
        <v>10</v>
      </c>
      <c r="B145" s="1084">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84">
        <v>11</v>
      </c>
      <c r="B146" s="1084">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84">
        <v>12</v>
      </c>
      <c r="B147" s="1084">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84">
        <v>13</v>
      </c>
      <c r="B148" s="1084">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84">
        <v>14</v>
      </c>
      <c r="B149" s="1084">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84">
        <v>15</v>
      </c>
      <c r="B150" s="1084">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84">
        <v>16</v>
      </c>
      <c r="B151" s="1084">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84">
        <v>17</v>
      </c>
      <c r="B152" s="1084">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84">
        <v>18</v>
      </c>
      <c r="B153" s="1084">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84">
        <v>19</v>
      </c>
      <c r="B154" s="1084">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84">
        <v>20</v>
      </c>
      <c r="B155" s="1084">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84">
        <v>21</v>
      </c>
      <c r="B156" s="1084">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84">
        <v>22</v>
      </c>
      <c r="B157" s="1084">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84">
        <v>23</v>
      </c>
      <c r="B158" s="1084">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84">
        <v>24</v>
      </c>
      <c r="B159" s="1084">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84">
        <v>25</v>
      </c>
      <c r="B160" s="1084">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84">
        <v>26</v>
      </c>
      <c r="B161" s="1084">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84">
        <v>27</v>
      </c>
      <c r="B162" s="1084">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84">
        <v>28</v>
      </c>
      <c r="B163" s="1084">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84">
        <v>29</v>
      </c>
      <c r="B164" s="1084">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84">
        <v>30</v>
      </c>
      <c r="B165" s="1084">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84">
        <v>1</v>
      </c>
      <c r="B169" s="1084">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84">
        <v>2</v>
      </c>
      <c r="B170" s="1084">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84">
        <v>3</v>
      </c>
      <c r="B171" s="1084">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84">
        <v>4</v>
      </c>
      <c r="B172" s="1084">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84">
        <v>5</v>
      </c>
      <c r="B173" s="1084">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84">
        <v>6</v>
      </c>
      <c r="B174" s="1084">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84">
        <v>7</v>
      </c>
      <c r="B175" s="1084">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84">
        <v>8</v>
      </c>
      <c r="B176" s="1084">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84">
        <v>9</v>
      </c>
      <c r="B177" s="1084">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84">
        <v>10</v>
      </c>
      <c r="B178" s="1084">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84">
        <v>11</v>
      </c>
      <c r="B179" s="1084">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84">
        <v>12</v>
      </c>
      <c r="B180" s="1084">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84">
        <v>13</v>
      </c>
      <c r="B181" s="1084">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84">
        <v>14</v>
      </c>
      <c r="B182" s="1084">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84">
        <v>15</v>
      </c>
      <c r="B183" s="1084">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84">
        <v>16</v>
      </c>
      <c r="B184" s="1084">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84">
        <v>17</v>
      </c>
      <c r="B185" s="1084">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84">
        <v>18</v>
      </c>
      <c r="B186" s="1084">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84">
        <v>19</v>
      </c>
      <c r="B187" s="1084">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84">
        <v>20</v>
      </c>
      <c r="B188" s="1084">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84">
        <v>21</v>
      </c>
      <c r="B189" s="1084">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84">
        <v>22</v>
      </c>
      <c r="B190" s="1084">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84">
        <v>23</v>
      </c>
      <c r="B191" s="1084">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84">
        <v>24</v>
      </c>
      <c r="B192" s="1084">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84">
        <v>25</v>
      </c>
      <c r="B193" s="1084">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84">
        <v>26</v>
      </c>
      <c r="B194" s="1084">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84">
        <v>27</v>
      </c>
      <c r="B195" s="1084">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84">
        <v>28</v>
      </c>
      <c r="B196" s="1084">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84">
        <v>29</v>
      </c>
      <c r="B197" s="1084">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84">
        <v>30</v>
      </c>
      <c r="B198" s="1084">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84">
        <v>1</v>
      </c>
      <c r="B202" s="1084">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84">
        <v>2</v>
      </c>
      <c r="B203" s="1084">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84">
        <v>3</v>
      </c>
      <c r="B204" s="1084">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84">
        <v>4</v>
      </c>
      <c r="B205" s="1084">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84">
        <v>5</v>
      </c>
      <c r="B206" s="1084">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84">
        <v>6</v>
      </c>
      <c r="B207" s="1084">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84">
        <v>7</v>
      </c>
      <c r="B208" s="1084">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84">
        <v>8</v>
      </c>
      <c r="B209" s="1084">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84">
        <v>9</v>
      </c>
      <c r="B210" s="1084">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84">
        <v>10</v>
      </c>
      <c r="B211" s="1084">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84">
        <v>11</v>
      </c>
      <c r="B212" s="1084">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84">
        <v>12</v>
      </c>
      <c r="B213" s="1084">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84">
        <v>13</v>
      </c>
      <c r="B214" s="1084">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84">
        <v>14</v>
      </c>
      <c r="B215" s="1084">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84">
        <v>15</v>
      </c>
      <c r="B216" s="1084">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84">
        <v>16</v>
      </c>
      <c r="B217" s="1084">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84">
        <v>17</v>
      </c>
      <c r="B218" s="1084">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84">
        <v>18</v>
      </c>
      <c r="B219" s="1084">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84">
        <v>19</v>
      </c>
      <c r="B220" s="1084">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84">
        <v>20</v>
      </c>
      <c r="B221" s="1084">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84">
        <v>21</v>
      </c>
      <c r="B222" s="1084">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84">
        <v>22</v>
      </c>
      <c r="B223" s="1084">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84">
        <v>23</v>
      </c>
      <c r="B224" s="1084">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84">
        <v>24</v>
      </c>
      <c r="B225" s="1084">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84">
        <v>25</v>
      </c>
      <c r="B226" s="1084">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84">
        <v>26</v>
      </c>
      <c r="B227" s="1084">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84">
        <v>27</v>
      </c>
      <c r="B228" s="1084">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84">
        <v>28</v>
      </c>
      <c r="B229" s="1084">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84">
        <v>29</v>
      </c>
      <c r="B230" s="1084">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84">
        <v>30</v>
      </c>
      <c r="B231" s="1084">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84">
        <v>1</v>
      </c>
      <c r="B235" s="1084">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84">
        <v>2</v>
      </c>
      <c r="B236" s="1084">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84">
        <v>3</v>
      </c>
      <c r="B237" s="1084">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84">
        <v>4</v>
      </c>
      <c r="B238" s="1084">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84">
        <v>5</v>
      </c>
      <c r="B239" s="1084">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84">
        <v>6</v>
      </c>
      <c r="B240" s="1084">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84">
        <v>7</v>
      </c>
      <c r="B241" s="1084">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84">
        <v>8</v>
      </c>
      <c r="B242" s="1084">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84">
        <v>9</v>
      </c>
      <c r="B243" s="1084">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84">
        <v>10</v>
      </c>
      <c r="B244" s="1084">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84">
        <v>11</v>
      </c>
      <c r="B245" s="1084">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84">
        <v>12</v>
      </c>
      <c r="B246" s="1084">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84">
        <v>13</v>
      </c>
      <c r="B247" s="1084">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84">
        <v>14</v>
      </c>
      <c r="B248" s="1084">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84">
        <v>15</v>
      </c>
      <c r="B249" s="1084">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84">
        <v>16</v>
      </c>
      <c r="B250" s="1084">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84">
        <v>17</v>
      </c>
      <c r="B251" s="1084">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84">
        <v>18</v>
      </c>
      <c r="B252" s="1084">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84">
        <v>19</v>
      </c>
      <c r="B253" s="1084">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84">
        <v>20</v>
      </c>
      <c r="B254" s="1084">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84">
        <v>21</v>
      </c>
      <c r="B255" s="1084">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84">
        <v>22</v>
      </c>
      <c r="B256" s="1084">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84">
        <v>23</v>
      </c>
      <c r="B257" s="1084">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84">
        <v>24</v>
      </c>
      <c r="B258" s="1084">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84">
        <v>25</v>
      </c>
      <c r="B259" s="1084">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84">
        <v>26</v>
      </c>
      <c r="B260" s="1084">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84">
        <v>27</v>
      </c>
      <c r="B261" s="1084">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84">
        <v>28</v>
      </c>
      <c r="B262" s="1084">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84">
        <v>29</v>
      </c>
      <c r="B263" s="1084">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84">
        <v>30</v>
      </c>
      <c r="B264" s="1084">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84">
        <v>1</v>
      </c>
      <c r="B268" s="1084">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84">
        <v>2</v>
      </c>
      <c r="B269" s="1084">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84">
        <v>3</v>
      </c>
      <c r="B270" s="1084">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84">
        <v>4</v>
      </c>
      <c r="B271" s="1084">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84">
        <v>5</v>
      </c>
      <c r="B272" s="1084">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84">
        <v>6</v>
      </c>
      <c r="B273" s="1084">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84">
        <v>7</v>
      </c>
      <c r="B274" s="1084">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84">
        <v>8</v>
      </c>
      <c r="B275" s="1084">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84">
        <v>9</v>
      </c>
      <c r="B276" s="1084">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84">
        <v>10</v>
      </c>
      <c r="B277" s="1084">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84">
        <v>11</v>
      </c>
      <c r="B278" s="1084">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84">
        <v>12</v>
      </c>
      <c r="B279" s="1084">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84">
        <v>13</v>
      </c>
      <c r="B280" s="1084">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84">
        <v>14</v>
      </c>
      <c r="B281" s="1084">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84">
        <v>15</v>
      </c>
      <c r="B282" s="1084">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84">
        <v>16</v>
      </c>
      <c r="B283" s="1084">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84">
        <v>17</v>
      </c>
      <c r="B284" s="1084">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84">
        <v>18</v>
      </c>
      <c r="B285" s="1084">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84">
        <v>19</v>
      </c>
      <c r="B286" s="1084">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84">
        <v>20</v>
      </c>
      <c r="B287" s="1084">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84">
        <v>21</v>
      </c>
      <c r="B288" s="1084">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84">
        <v>22</v>
      </c>
      <c r="B289" s="1084">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84">
        <v>23</v>
      </c>
      <c r="B290" s="1084">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84">
        <v>24</v>
      </c>
      <c r="B291" s="1084">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84">
        <v>25</v>
      </c>
      <c r="B292" s="1084">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84">
        <v>26</v>
      </c>
      <c r="B293" s="1084">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84">
        <v>27</v>
      </c>
      <c r="B294" s="1084">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84">
        <v>28</v>
      </c>
      <c r="B295" s="1084">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84">
        <v>29</v>
      </c>
      <c r="B296" s="1084">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84">
        <v>30</v>
      </c>
      <c r="B297" s="1084">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84">
        <v>1</v>
      </c>
      <c r="B301" s="1084">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84">
        <v>2</v>
      </c>
      <c r="B302" s="1084">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84">
        <v>3</v>
      </c>
      <c r="B303" s="1084">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84">
        <v>4</v>
      </c>
      <c r="B304" s="1084">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84">
        <v>5</v>
      </c>
      <c r="B305" s="1084">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84">
        <v>6</v>
      </c>
      <c r="B306" s="1084">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84">
        <v>7</v>
      </c>
      <c r="B307" s="1084">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84">
        <v>8</v>
      </c>
      <c r="B308" s="1084">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84">
        <v>9</v>
      </c>
      <c r="B309" s="1084">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84">
        <v>10</v>
      </c>
      <c r="B310" s="1084">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84">
        <v>11</v>
      </c>
      <c r="B311" s="1084">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84">
        <v>12</v>
      </c>
      <c r="B312" s="1084">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84">
        <v>13</v>
      </c>
      <c r="B313" s="1084">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84">
        <v>14</v>
      </c>
      <c r="B314" s="1084">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84">
        <v>15</v>
      </c>
      <c r="B315" s="1084">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84">
        <v>16</v>
      </c>
      <c r="B316" s="1084">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84">
        <v>17</v>
      </c>
      <c r="B317" s="1084">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84">
        <v>18</v>
      </c>
      <c r="B318" s="1084">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84">
        <v>19</v>
      </c>
      <c r="B319" s="1084">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84">
        <v>20</v>
      </c>
      <c r="B320" s="1084">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84">
        <v>21</v>
      </c>
      <c r="B321" s="1084">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84">
        <v>22</v>
      </c>
      <c r="B322" s="1084">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84">
        <v>23</v>
      </c>
      <c r="B323" s="1084">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84">
        <v>24</v>
      </c>
      <c r="B324" s="1084">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84">
        <v>25</v>
      </c>
      <c r="B325" s="1084">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84">
        <v>26</v>
      </c>
      <c r="B326" s="1084">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84">
        <v>27</v>
      </c>
      <c r="B327" s="1084">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84">
        <v>28</v>
      </c>
      <c r="B328" s="1084">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84">
        <v>29</v>
      </c>
      <c r="B329" s="1084">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84">
        <v>30</v>
      </c>
      <c r="B330" s="1084">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84">
        <v>1</v>
      </c>
      <c r="B334" s="1084">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84">
        <v>2</v>
      </c>
      <c r="B335" s="1084">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84">
        <v>3</v>
      </c>
      <c r="B336" s="1084">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84">
        <v>4</v>
      </c>
      <c r="B337" s="1084">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84">
        <v>5</v>
      </c>
      <c r="B338" s="1084">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84">
        <v>6</v>
      </c>
      <c r="B339" s="1084">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84">
        <v>7</v>
      </c>
      <c r="B340" s="1084">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84">
        <v>8</v>
      </c>
      <c r="B341" s="1084">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84">
        <v>9</v>
      </c>
      <c r="B342" s="1084">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84">
        <v>10</v>
      </c>
      <c r="B343" s="1084">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84">
        <v>11</v>
      </c>
      <c r="B344" s="1084">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84">
        <v>12</v>
      </c>
      <c r="B345" s="1084">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84">
        <v>13</v>
      </c>
      <c r="B346" s="1084">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84">
        <v>14</v>
      </c>
      <c r="B347" s="1084">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84">
        <v>15</v>
      </c>
      <c r="B348" s="1084">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84">
        <v>16</v>
      </c>
      <c r="B349" s="1084">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84">
        <v>17</v>
      </c>
      <c r="B350" s="1084">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84">
        <v>18</v>
      </c>
      <c r="B351" s="1084">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84">
        <v>19</v>
      </c>
      <c r="B352" s="1084">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84">
        <v>20</v>
      </c>
      <c r="B353" s="1084">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84">
        <v>21</v>
      </c>
      <c r="B354" s="1084">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84">
        <v>22</v>
      </c>
      <c r="B355" s="1084">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84">
        <v>23</v>
      </c>
      <c r="B356" s="1084">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84">
        <v>24</v>
      </c>
      <c r="B357" s="1084">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84">
        <v>25</v>
      </c>
      <c r="B358" s="1084">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84">
        <v>26</v>
      </c>
      <c r="B359" s="1084">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84">
        <v>27</v>
      </c>
      <c r="B360" s="1084">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84">
        <v>28</v>
      </c>
      <c r="B361" s="1084">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84">
        <v>29</v>
      </c>
      <c r="B362" s="1084">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84">
        <v>30</v>
      </c>
      <c r="B363" s="1084">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84">
        <v>1</v>
      </c>
      <c r="B367" s="1084">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84">
        <v>2</v>
      </c>
      <c r="B368" s="1084">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84">
        <v>3</v>
      </c>
      <c r="B369" s="1084">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84">
        <v>4</v>
      </c>
      <c r="B370" s="1084">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84">
        <v>5</v>
      </c>
      <c r="B371" s="1084">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84">
        <v>6</v>
      </c>
      <c r="B372" s="1084">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84">
        <v>7</v>
      </c>
      <c r="B373" s="1084">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84">
        <v>8</v>
      </c>
      <c r="B374" s="1084">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84">
        <v>9</v>
      </c>
      <c r="B375" s="1084">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84">
        <v>10</v>
      </c>
      <c r="B376" s="1084">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84">
        <v>11</v>
      </c>
      <c r="B377" s="1084">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84">
        <v>12</v>
      </c>
      <c r="B378" s="1084">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84">
        <v>13</v>
      </c>
      <c r="B379" s="1084">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84">
        <v>14</v>
      </c>
      <c r="B380" s="1084">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84">
        <v>15</v>
      </c>
      <c r="B381" s="1084">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84">
        <v>16</v>
      </c>
      <c r="B382" s="1084">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84">
        <v>17</v>
      </c>
      <c r="B383" s="1084">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84">
        <v>18</v>
      </c>
      <c r="B384" s="1084">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84">
        <v>19</v>
      </c>
      <c r="B385" s="1084">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84">
        <v>20</v>
      </c>
      <c r="B386" s="1084">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84">
        <v>21</v>
      </c>
      <c r="B387" s="1084">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84">
        <v>22</v>
      </c>
      <c r="B388" s="1084">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84">
        <v>23</v>
      </c>
      <c r="B389" s="1084">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84">
        <v>24</v>
      </c>
      <c r="B390" s="1084">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84">
        <v>25</v>
      </c>
      <c r="B391" s="1084">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84">
        <v>26</v>
      </c>
      <c r="B392" s="1084">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84">
        <v>27</v>
      </c>
      <c r="B393" s="1084">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84">
        <v>28</v>
      </c>
      <c r="B394" s="1084">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84">
        <v>29</v>
      </c>
      <c r="B395" s="1084">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84">
        <v>30</v>
      </c>
      <c r="B396" s="1084">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84">
        <v>1</v>
      </c>
      <c r="B400" s="1084">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84">
        <v>2</v>
      </c>
      <c r="B401" s="1084">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84">
        <v>3</v>
      </c>
      <c r="B402" s="1084">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84">
        <v>4</v>
      </c>
      <c r="B403" s="1084">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84">
        <v>5</v>
      </c>
      <c r="B404" s="1084">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84">
        <v>6</v>
      </c>
      <c r="B405" s="1084">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84">
        <v>7</v>
      </c>
      <c r="B406" s="1084">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84">
        <v>8</v>
      </c>
      <c r="B407" s="1084">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84">
        <v>9</v>
      </c>
      <c r="B408" s="1084">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84">
        <v>10</v>
      </c>
      <c r="B409" s="1084">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84">
        <v>11</v>
      </c>
      <c r="B410" s="1084">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84">
        <v>12</v>
      </c>
      <c r="B411" s="1084">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84">
        <v>13</v>
      </c>
      <c r="B412" s="1084">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84">
        <v>14</v>
      </c>
      <c r="B413" s="1084">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84">
        <v>15</v>
      </c>
      <c r="B414" s="1084">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84">
        <v>16</v>
      </c>
      <c r="B415" s="1084">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84">
        <v>17</v>
      </c>
      <c r="B416" s="1084">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84">
        <v>18</v>
      </c>
      <c r="B417" s="1084">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84">
        <v>19</v>
      </c>
      <c r="B418" s="1084">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84">
        <v>20</v>
      </c>
      <c r="B419" s="1084">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84">
        <v>21</v>
      </c>
      <c r="B420" s="1084">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84">
        <v>22</v>
      </c>
      <c r="B421" s="1084">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84">
        <v>23</v>
      </c>
      <c r="B422" s="1084">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84">
        <v>24</v>
      </c>
      <c r="B423" s="1084">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84">
        <v>25</v>
      </c>
      <c r="B424" s="1084">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84">
        <v>26</v>
      </c>
      <c r="B425" s="1084">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84">
        <v>27</v>
      </c>
      <c r="B426" s="1084">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84">
        <v>28</v>
      </c>
      <c r="B427" s="1084">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84">
        <v>29</v>
      </c>
      <c r="B428" s="1084">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84">
        <v>30</v>
      </c>
      <c r="B429" s="1084">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84">
        <v>1</v>
      </c>
      <c r="B433" s="1084">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84">
        <v>2</v>
      </c>
      <c r="B434" s="1084">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84">
        <v>3</v>
      </c>
      <c r="B435" s="1084">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84">
        <v>4</v>
      </c>
      <c r="B436" s="1084">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84">
        <v>5</v>
      </c>
      <c r="B437" s="1084">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84">
        <v>6</v>
      </c>
      <c r="B438" s="1084">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84">
        <v>7</v>
      </c>
      <c r="B439" s="1084">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84">
        <v>8</v>
      </c>
      <c r="B440" s="1084">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84">
        <v>9</v>
      </c>
      <c r="B441" s="1084">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84">
        <v>10</v>
      </c>
      <c r="B442" s="1084">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84">
        <v>11</v>
      </c>
      <c r="B443" s="1084">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84">
        <v>12</v>
      </c>
      <c r="B444" s="1084">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84">
        <v>13</v>
      </c>
      <c r="B445" s="1084">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84">
        <v>14</v>
      </c>
      <c r="B446" s="1084">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84">
        <v>15</v>
      </c>
      <c r="B447" s="1084">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84">
        <v>16</v>
      </c>
      <c r="B448" s="1084">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84">
        <v>17</v>
      </c>
      <c r="B449" s="1084">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84">
        <v>18</v>
      </c>
      <c r="B450" s="1084">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84">
        <v>19</v>
      </c>
      <c r="B451" s="1084">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84">
        <v>20</v>
      </c>
      <c r="B452" s="1084">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84">
        <v>21</v>
      </c>
      <c r="B453" s="1084">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84">
        <v>22</v>
      </c>
      <c r="B454" s="1084">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84">
        <v>23</v>
      </c>
      <c r="B455" s="1084">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84">
        <v>24</v>
      </c>
      <c r="B456" s="1084">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84">
        <v>25</v>
      </c>
      <c r="B457" s="1084">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84">
        <v>26</v>
      </c>
      <c r="B458" s="1084">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84">
        <v>27</v>
      </c>
      <c r="B459" s="1084">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84">
        <v>28</v>
      </c>
      <c r="B460" s="1084">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84">
        <v>29</v>
      </c>
      <c r="B461" s="1084">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84">
        <v>30</v>
      </c>
      <c r="B462" s="1084">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84">
        <v>1</v>
      </c>
      <c r="B466" s="1084">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84">
        <v>2</v>
      </c>
      <c r="B467" s="1084">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84">
        <v>3</v>
      </c>
      <c r="B468" s="1084">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84">
        <v>4</v>
      </c>
      <c r="B469" s="1084">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84">
        <v>5</v>
      </c>
      <c r="B470" s="1084">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84">
        <v>6</v>
      </c>
      <c r="B471" s="1084">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84">
        <v>7</v>
      </c>
      <c r="B472" s="1084">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84">
        <v>8</v>
      </c>
      <c r="B473" s="1084">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84">
        <v>9</v>
      </c>
      <c r="B474" s="1084">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84">
        <v>10</v>
      </c>
      <c r="B475" s="1084">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84">
        <v>11</v>
      </c>
      <c r="B476" s="1084">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84">
        <v>12</v>
      </c>
      <c r="B477" s="1084">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84">
        <v>13</v>
      </c>
      <c r="B478" s="1084">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84">
        <v>14</v>
      </c>
      <c r="B479" s="1084">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84">
        <v>15</v>
      </c>
      <c r="B480" s="1084">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84">
        <v>16</v>
      </c>
      <c r="B481" s="1084">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84">
        <v>17</v>
      </c>
      <c r="B482" s="1084">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84">
        <v>18</v>
      </c>
      <c r="B483" s="1084">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84">
        <v>19</v>
      </c>
      <c r="B484" s="1084">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84">
        <v>20</v>
      </c>
      <c r="B485" s="1084">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84">
        <v>21</v>
      </c>
      <c r="B486" s="1084">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84">
        <v>22</v>
      </c>
      <c r="B487" s="1084">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84">
        <v>23</v>
      </c>
      <c r="B488" s="1084">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84">
        <v>24</v>
      </c>
      <c r="B489" s="1084">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84">
        <v>25</v>
      </c>
      <c r="B490" s="1084">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84">
        <v>26</v>
      </c>
      <c r="B491" s="1084">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84">
        <v>27</v>
      </c>
      <c r="B492" s="1084">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84">
        <v>28</v>
      </c>
      <c r="B493" s="1084">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84">
        <v>29</v>
      </c>
      <c r="B494" s="1084">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84">
        <v>30</v>
      </c>
      <c r="B495" s="1084">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84">
        <v>1</v>
      </c>
      <c r="B499" s="1084">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84">
        <v>2</v>
      </c>
      <c r="B500" s="1084">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84">
        <v>3</v>
      </c>
      <c r="B501" s="1084">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84">
        <v>4</v>
      </c>
      <c r="B502" s="1084">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84">
        <v>5</v>
      </c>
      <c r="B503" s="1084">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84">
        <v>6</v>
      </c>
      <c r="B504" s="1084">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84">
        <v>7</v>
      </c>
      <c r="B505" s="1084">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84">
        <v>8</v>
      </c>
      <c r="B506" s="1084">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84">
        <v>9</v>
      </c>
      <c r="B507" s="1084">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84">
        <v>10</v>
      </c>
      <c r="B508" s="1084">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84">
        <v>11</v>
      </c>
      <c r="B509" s="1084">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84">
        <v>12</v>
      </c>
      <c r="B510" s="1084">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84">
        <v>13</v>
      </c>
      <c r="B511" s="1084">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84">
        <v>14</v>
      </c>
      <c r="B512" s="1084">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84">
        <v>15</v>
      </c>
      <c r="B513" s="1084">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84">
        <v>16</v>
      </c>
      <c r="B514" s="1084">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84">
        <v>17</v>
      </c>
      <c r="B515" s="1084">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84">
        <v>18</v>
      </c>
      <c r="B516" s="1084">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84">
        <v>19</v>
      </c>
      <c r="B517" s="1084">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84">
        <v>20</v>
      </c>
      <c r="B518" s="1084">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84">
        <v>21</v>
      </c>
      <c r="B519" s="1084">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84">
        <v>22</v>
      </c>
      <c r="B520" s="1084">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84">
        <v>23</v>
      </c>
      <c r="B521" s="1084">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84">
        <v>24</v>
      </c>
      <c r="B522" s="1084">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84">
        <v>25</v>
      </c>
      <c r="B523" s="1084">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84">
        <v>26</v>
      </c>
      <c r="B524" s="1084">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84">
        <v>27</v>
      </c>
      <c r="B525" s="1084">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84">
        <v>28</v>
      </c>
      <c r="B526" s="1084">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84">
        <v>29</v>
      </c>
      <c r="B527" s="1084">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84">
        <v>30</v>
      </c>
      <c r="B528" s="1084">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84">
        <v>1</v>
      </c>
      <c r="B532" s="1084">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84">
        <v>2</v>
      </c>
      <c r="B533" s="1084">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84">
        <v>3</v>
      </c>
      <c r="B534" s="1084">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84">
        <v>4</v>
      </c>
      <c r="B535" s="1084">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84">
        <v>5</v>
      </c>
      <c r="B536" s="1084">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84">
        <v>6</v>
      </c>
      <c r="B537" s="1084">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84">
        <v>7</v>
      </c>
      <c r="B538" s="1084">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84">
        <v>8</v>
      </c>
      <c r="B539" s="1084">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84">
        <v>9</v>
      </c>
      <c r="B540" s="1084">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84">
        <v>10</v>
      </c>
      <c r="B541" s="1084">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84">
        <v>11</v>
      </c>
      <c r="B542" s="1084">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84">
        <v>12</v>
      </c>
      <c r="B543" s="1084">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84">
        <v>13</v>
      </c>
      <c r="B544" s="1084">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84">
        <v>14</v>
      </c>
      <c r="B545" s="1084">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84">
        <v>15</v>
      </c>
      <c r="B546" s="1084">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84">
        <v>16</v>
      </c>
      <c r="B547" s="1084">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84">
        <v>17</v>
      </c>
      <c r="B548" s="1084">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84">
        <v>18</v>
      </c>
      <c r="B549" s="1084">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84">
        <v>19</v>
      </c>
      <c r="B550" s="1084">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84">
        <v>20</v>
      </c>
      <c r="B551" s="1084">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84">
        <v>21</v>
      </c>
      <c r="B552" s="1084">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84">
        <v>22</v>
      </c>
      <c r="B553" s="1084">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84">
        <v>23</v>
      </c>
      <c r="B554" s="1084">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84">
        <v>24</v>
      </c>
      <c r="B555" s="1084">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84">
        <v>25</v>
      </c>
      <c r="B556" s="1084">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84">
        <v>26</v>
      </c>
      <c r="B557" s="1084">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84">
        <v>27</v>
      </c>
      <c r="B558" s="1084">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84">
        <v>28</v>
      </c>
      <c r="B559" s="1084">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84">
        <v>29</v>
      </c>
      <c r="B560" s="1084">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84">
        <v>30</v>
      </c>
      <c r="B561" s="1084">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84">
        <v>1</v>
      </c>
      <c r="B565" s="1084">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84">
        <v>2</v>
      </c>
      <c r="B566" s="1084">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84">
        <v>3</v>
      </c>
      <c r="B567" s="1084">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84">
        <v>4</v>
      </c>
      <c r="B568" s="1084">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84">
        <v>5</v>
      </c>
      <c r="B569" s="1084">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84">
        <v>6</v>
      </c>
      <c r="B570" s="1084">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84">
        <v>7</v>
      </c>
      <c r="B571" s="1084">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84">
        <v>8</v>
      </c>
      <c r="B572" s="1084">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84">
        <v>9</v>
      </c>
      <c r="B573" s="1084">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84">
        <v>10</v>
      </c>
      <c r="B574" s="1084">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84">
        <v>11</v>
      </c>
      <c r="B575" s="1084">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84">
        <v>12</v>
      </c>
      <c r="B576" s="1084">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84">
        <v>13</v>
      </c>
      <c r="B577" s="1084">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84">
        <v>14</v>
      </c>
      <c r="B578" s="1084">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84">
        <v>15</v>
      </c>
      <c r="B579" s="1084">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84">
        <v>16</v>
      </c>
      <c r="B580" s="1084">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84">
        <v>17</v>
      </c>
      <c r="B581" s="1084">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84">
        <v>18</v>
      </c>
      <c r="B582" s="1084">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84">
        <v>19</v>
      </c>
      <c r="B583" s="1084">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84">
        <v>20</v>
      </c>
      <c r="B584" s="1084">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84">
        <v>21</v>
      </c>
      <c r="B585" s="1084">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84">
        <v>22</v>
      </c>
      <c r="B586" s="1084">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84">
        <v>23</v>
      </c>
      <c r="B587" s="1084">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84">
        <v>24</v>
      </c>
      <c r="B588" s="1084">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84">
        <v>25</v>
      </c>
      <c r="B589" s="1084">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84">
        <v>26</v>
      </c>
      <c r="B590" s="1084">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84">
        <v>27</v>
      </c>
      <c r="B591" s="1084">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84">
        <v>28</v>
      </c>
      <c r="B592" s="1084">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84">
        <v>29</v>
      </c>
      <c r="B593" s="1084">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84">
        <v>30</v>
      </c>
      <c r="B594" s="1084">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84">
        <v>1</v>
      </c>
      <c r="B598" s="1084">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84">
        <v>2</v>
      </c>
      <c r="B599" s="1084">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84">
        <v>3</v>
      </c>
      <c r="B600" s="1084">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84">
        <v>4</v>
      </c>
      <c r="B601" s="1084">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84">
        <v>5</v>
      </c>
      <c r="B602" s="1084">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84">
        <v>6</v>
      </c>
      <c r="B603" s="1084">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84">
        <v>7</v>
      </c>
      <c r="B604" s="1084">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84">
        <v>8</v>
      </c>
      <c r="B605" s="1084">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84">
        <v>9</v>
      </c>
      <c r="B606" s="1084">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84">
        <v>10</v>
      </c>
      <c r="B607" s="1084">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84">
        <v>11</v>
      </c>
      <c r="B608" s="1084">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84">
        <v>12</v>
      </c>
      <c r="B609" s="1084">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84">
        <v>13</v>
      </c>
      <c r="B610" s="1084">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84">
        <v>14</v>
      </c>
      <c r="B611" s="1084">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84">
        <v>15</v>
      </c>
      <c r="B612" s="1084">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84">
        <v>16</v>
      </c>
      <c r="B613" s="1084">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84">
        <v>17</v>
      </c>
      <c r="B614" s="1084">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84">
        <v>18</v>
      </c>
      <c r="B615" s="1084">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84">
        <v>19</v>
      </c>
      <c r="B616" s="1084">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84">
        <v>20</v>
      </c>
      <c r="B617" s="1084">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84">
        <v>21</v>
      </c>
      <c r="B618" s="1084">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84">
        <v>22</v>
      </c>
      <c r="B619" s="1084">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84">
        <v>23</v>
      </c>
      <c r="B620" s="1084">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84">
        <v>24</v>
      </c>
      <c r="B621" s="1084">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84">
        <v>25</v>
      </c>
      <c r="B622" s="1084">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84">
        <v>26</v>
      </c>
      <c r="B623" s="1084">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84">
        <v>27</v>
      </c>
      <c r="B624" s="1084">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84">
        <v>28</v>
      </c>
      <c r="B625" s="1084">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84">
        <v>29</v>
      </c>
      <c r="B626" s="1084">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84">
        <v>30</v>
      </c>
      <c r="B627" s="1084">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84">
        <v>1</v>
      </c>
      <c r="B631" s="1084">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84">
        <v>2</v>
      </c>
      <c r="B632" s="1084">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84">
        <v>3</v>
      </c>
      <c r="B633" s="1084">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84">
        <v>4</v>
      </c>
      <c r="B634" s="1084">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84">
        <v>5</v>
      </c>
      <c r="B635" s="1084">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84">
        <v>6</v>
      </c>
      <c r="B636" s="1084">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84">
        <v>7</v>
      </c>
      <c r="B637" s="1084">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84">
        <v>8</v>
      </c>
      <c r="B638" s="1084">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84">
        <v>9</v>
      </c>
      <c r="B639" s="1084">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84">
        <v>10</v>
      </c>
      <c r="B640" s="1084">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84">
        <v>11</v>
      </c>
      <c r="B641" s="1084">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84">
        <v>12</v>
      </c>
      <c r="B642" s="1084">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84">
        <v>13</v>
      </c>
      <c r="B643" s="1084">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84">
        <v>14</v>
      </c>
      <c r="B644" s="1084">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84">
        <v>15</v>
      </c>
      <c r="B645" s="1084">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84">
        <v>16</v>
      </c>
      <c r="B646" s="1084">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84">
        <v>17</v>
      </c>
      <c r="B647" s="1084">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84">
        <v>18</v>
      </c>
      <c r="B648" s="1084">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84">
        <v>19</v>
      </c>
      <c r="B649" s="1084">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84">
        <v>20</v>
      </c>
      <c r="B650" s="1084">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84">
        <v>21</v>
      </c>
      <c r="B651" s="1084">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84">
        <v>22</v>
      </c>
      <c r="B652" s="1084">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84">
        <v>23</v>
      </c>
      <c r="B653" s="1084">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84">
        <v>24</v>
      </c>
      <c r="B654" s="1084">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84">
        <v>25</v>
      </c>
      <c r="B655" s="1084">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84">
        <v>26</v>
      </c>
      <c r="B656" s="1084">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84">
        <v>27</v>
      </c>
      <c r="B657" s="1084">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84">
        <v>28</v>
      </c>
      <c r="B658" s="1084">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84">
        <v>29</v>
      </c>
      <c r="B659" s="1084">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84">
        <v>30</v>
      </c>
      <c r="B660" s="1084">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84">
        <v>1</v>
      </c>
      <c r="B664" s="1084">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84">
        <v>2</v>
      </c>
      <c r="B665" s="1084">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84">
        <v>3</v>
      </c>
      <c r="B666" s="1084">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84">
        <v>4</v>
      </c>
      <c r="B667" s="1084">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84">
        <v>5</v>
      </c>
      <c r="B668" s="1084">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84">
        <v>6</v>
      </c>
      <c r="B669" s="1084">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84">
        <v>7</v>
      </c>
      <c r="B670" s="1084">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84">
        <v>8</v>
      </c>
      <c r="B671" s="1084">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84">
        <v>9</v>
      </c>
      <c r="B672" s="1084">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84">
        <v>10</v>
      </c>
      <c r="B673" s="1084">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84">
        <v>11</v>
      </c>
      <c r="B674" s="1084">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84">
        <v>12</v>
      </c>
      <c r="B675" s="1084">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84">
        <v>13</v>
      </c>
      <c r="B676" s="1084">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84">
        <v>14</v>
      </c>
      <c r="B677" s="1084">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84">
        <v>15</v>
      </c>
      <c r="B678" s="1084">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84">
        <v>16</v>
      </c>
      <c r="B679" s="1084">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84">
        <v>17</v>
      </c>
      <c r="B680" s="1084">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84">
        <v>18</v>
      </c>
      <c r="B681" s="1084">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84">
        <v>19</v>
      </c>
      <c r="B682" s="1084">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84">
        <v>20</v>
      </c>
      <c r="B683" s="1084">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84">
        <v>21</v>
      </c>
      <c r="B684" s="1084">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84">
        <v>22</v>
      </c>
      <c r="B685" s="1084">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84">
        <v>23</v>
      </c>
      <c r="B686" s="1084">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84">
        <v>24</v>
      </c>
      <c r="B687" s="1084">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84">
        <v>25</v>
      </c>
      <c r="B688" s="1084">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84">
        <v>26</v>
      </c>
      <c r="B689" s="1084">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84">
        <v>27</v>
      </c>
      <c r="B690" s="1084">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84">
        <v>28</v>
      </c>
      <c r="B691" s="1084">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84">
        <v>29</v>
      </c>
      <c r="B692" s="1084">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84">
        <v>30</v>
      </c>
      <c r="B693" s="1084">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84">
        <v>1</v>
      </c>
      <c r="B697" s="1084">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84">
        <v>2</v>
      </c>
      <c r="B698" s="1084">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84">
        <v>3</v>
      </c>
      <c r="B699" s="1084">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84">
        <v>4</v>
      </c>
      <c r="B700" s="1084">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84">
        <v>5</v>
      </c>
      <c r="B701" s="1084">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84">
        <v>6</v>
      </c>
      <c r="B702" s="1084">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84">
        <v>7</v>
      </c>
      <c r="B703" s="1084">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84">
        <v>8</v>
      </c>
      <c r="B704" s="1084">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84">
        <v>9</v>
      </c>
      <c r="B705" s="1084">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84">
        <v>10</v>
      </c>
      <c r="B706" s="1084">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84">
        <v>11</v>
      </c>
      <c r="B707" s="1084">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84">
        <v>12</v>
      </c>
      <c r="B708" s="1084">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84">
        <v>13</v>
      </c>
      <c r="B709" s="1084">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84">
        <v>14</v>
      </c>
      <c r="B710" s="1084">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84">
        <v>15</v>
      </c>
      <c r="B711" s="1084">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84">
        <v>16</v>
      </c>
      <c r="B712" s="1084">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84">
        <v>17</v>
      </c>
      <c r="B713" s="1084">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84">
        <v>18</v>
      </c>
      <c r="B714" s="1084">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84">
        <v>19</v>
      </c>
      <c r="B715" s="1084">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84">
        <v>20</v>
      </c>
      <c r="B716" s="1084">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84">
        <v>21</v>
      </c>
      <c r="B717" s="1084">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84">
        <v>22</v>
      </c>
      <c r="B718" s="1084">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84">
        <v>23</v>
      </c>
      <c r="B719" s="1084">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84">
        <v>24</v>
      </c>
      <c r="B720" s="1084">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84">
        <v>25</v>
      </c>
      <c r="B721" s="1084">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84">
        <v>26</v>
      </c>
      <c r="B722" s="1084">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84">
        <v>27</v>
      </c>
      <c r="B723" s="1084">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84">
        <v>28</v>
      </c>
      <c r="B724" s="1084">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84">
        <v>29</v>
      </c>
      <c r="B725" s="1084">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84">
        <v>30</v>
      </c>
      <c r="B726" s="1084">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84">
        <v>1</v>
      </c>
      <c r="B730" s="1084">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84">
        <v>2</v>
      </c>
      <c r="B731" s="1084">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84">
        <v>3</v>
      </c>
      <c r="B732" s="1084">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84">
        <v>4</v>
      </c>
      <c r="B733" s="1084">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84">
        <v>5</v>
      </c>
      <c r="B734" s="1084">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84">
        <v>6</v>
      </c>
      <c r="B735" s="1084">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84">
        <v>7</v>
      </c>
      <c r="B736" s="1084">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84">
        <v>8</v>
      </c>
      <c r="B737" s="1084">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84">
        <v>9</v>
      </c>
      <c r="B738" s="1084">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84">
        <v>10</v>
      </c>
      <c r="B739" s="1084">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84">
        <v>11</v>
      </c>
      <c r="B740" s="1084">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84">
        <v>12</v>
      </c>
      <c r="B741" s="1084">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84">
        <v>13</v>
      </c>
      <c r="B742" s="1084">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84">
        <v>14</v>
      </c>
      <c r="B743" s="1084">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84">
        <v>15</v>
      </c>
      <c r="B744" s="1084">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84">
        <v>16</v>
      </c>
      <c r="B745" s="1084">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84">
        <v>17</v>
      </c>
      <c r="B746" s="1084">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84">
        <v>18</v>
      </c>
      <c r="B747" s="1084">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84">
        <v>19</v>
      </c>
      <c r="B748" s="1084">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84">
        <v>20</v>
      </c>
      <c r="B749" s="1084">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84">
        <v>21</v>
      </c>
      <c r="B750" s="1084">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84">
        <v>22</v>
      </c>
      <c r="B751" s="1084">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84">
        <v>23</v>
      </c>
      <c r="B752" s="1084">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84">
        <v>24</v>
      </c>
      <c r="B753" s="1084">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84">
        <v>25</v>
      </c>
      <c r="B754" s="1084">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84">
        <v>26</v>
      </c>
      <c r="B755" s="1084">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84">
        <v>27</v>
      </c>
      <c r="B756" s="1084">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84">
        <v>28</v>
      </c>
      <c r="B757" s="1084">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84">
        <v>29</v>
      </c>
      <c r="B758" s="1084">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84">
        <v>30</v>
      </c>
      <c r="B759" s="1084">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84">
        <v>1</v>
      </c>
      <c r="B763" s="1084">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84">
        <v>2</v>
      </c>
      <c r="B764" s="1084">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84">
        <v>3</v>
      </c>
      <c r="B765" s="1084">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84">
        <v>4</v>
      </c>
      <c r="B766" s="1084">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84">
        <v>5</v>
      </c>
      <c r="B767" s="1084">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84">
        <v>6</v>
      </c>
      <c r="B768" s="1084">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84">
        <v>7</v>
      </c>
      <c r="B769" s="1084">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84">
        <v>8</v>
      </c>
      <c r="B770" s="1084">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84">
        <v>9</v>
      </c>
      <c r="B771" s="1084">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84">
        <v>10</v>
      </c>
      <c r="B772" s="1084">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84">
        <v>11</v>
      </c>
      <c r="B773" s="1084">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84">
        <v>12</v>
      </c>
      <c r="B774" s="1084">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84">
        <v>13</v>
      </c>
      <c r="B775" s="1084">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84">
        <v>14</v>
      </c>
      <c r="B776" s="1084">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84">
        <v>15</v>
      </c>
      <c r="B777" s="1084">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84">
        <v>16</v>
      </c>
      <c r="B778" s="1084">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84">
        <v>17</v>
      </c>
      <c r="B779" s="1084">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84">
        <v>18</v>
      </c>
      <c r="B780" s="1084">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84">
        <v>19</v>
      </c>
      <c r="B781" s="1084">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84">
        <v>20</v>
      </c>
      <c r="B782" s="1084">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84">
        <v>21</v>
      </c>
      <c r="B783" s="1084">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84">
        <v>22</v>
      </c>
      <c r="B784" s="1084">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84">
        <v>23</v>
      </c>
      <c r="B785" s="1084">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84">
        <v>24</v>
      </c>
      <c r="B786" s="1084">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84">
        <v>25</v>
      </c>
      <c r="B787" s="1084">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84">
        <v>26</v>
      </c>
      <c r="B788" s="1084">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84">
        <v>27</v>
      </c>
      <c r="B789" s="1084">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84">
        <v>28</v>
      </c>
      <c r="B790" s="1084">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84">
        <v>29</v>
      </c>
      <c r="B791" s="1084">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84">
        <v>30</v>
      </c>
      <c r="B792" s="1084">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84">
        <v>1</v>
      </c>
      <c r="B796" s="1084">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84">
        <v>2</v>
      </c>
      <c r="B797" s="1084">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84">
        <v>3</v>
      </c>
      <c r="B798" s="1084">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84">
        <v>4</v>
      </c>
      <c r="B799" s="1084">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84">
        <v>5</v>
      </c>
      <c r="B800" s="1084">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84">
        <v>6</v>
      </c>
      <c r="B801" s="1084">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84">
        <v>7</v>
      </c>
      <c r="B802" s="1084">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84">
        <v>8</v>
      </c>
      <c r="B803" s="1084">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84">
        <v>9</v>
      </c>
      <c r="B804" s="1084">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84">
        <v>10</v>
      </c>
      <c r="B805" s="1084">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84">
        <v>11</v>
      </c>
      <c r="B806" s="1084">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84">
        <v>12</v>
      </c>
      <c r="B807" s="1084">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84">
        <v>13</v>
      </c>
      <c r="B808" s="1084">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84">
        <v>14</v>
      </c>
      <c r="B809" s="1084">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84">
        <v>15</v>
      </c>
      <c r="B810" s="1084">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84">
        <v>16</v>
      </c>
      <c r="B811" s="1084">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84">
        <v>17</v>
      </c>
      <c r="B812" s="1084">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84">
        <v>18</v>
      </c>
      <c r="B813" s="1084">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84">
        <v>19</v>
      </c>
      <c r="B814" s="1084">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84">
        <v>20</v>
      </c>
      <c r="B815" s="1084">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84">
        <v>21</v>
      </c>
      <c r="B816" s="1084">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84">
        <v>22</v>
      </c>
      <c r="B817" s="1084">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84">
        <v>23</v>
      </c>
      <c r="B818" s="1084">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84">
        <v>24</v>
      </c>
      <c r="B819" s="1084">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84">
        <v>25</v>
      </c>
      <c r="B820" s="1084">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84">
        <v>26</v>
      </c>
      <c r="B821" s="1084">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84">
        <v>27</v>
      </c>
      <c r="B822" s="1084">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84">
        <v>28</v>
      </c>
      <c r="B823" s="1084">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84">
        <v>29</v>
      </c>
      <c r="B824" s="1084">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84">
        <v>30</v>
      </c>
      <c r="B825" s="1084">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84">
        <v>1</v>
      </c>
      <c r="B829" s="1084">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84">
        <v>2</v>
      </c>
      <c r="B830" s="1084">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84">
        <v>3</v>
      </c>
      <c r="B831" s="1084">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84">
        <v>4</v>
      </c>
      <c r="B832" s="1084">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84">
        <v>5</v>
      </c>
      <c r="B833" s="1084">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84">
        <v>6</v>
      </c>
      <c r="B834" s="1084">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84">
        <v>7</v>
      </c>
      <c r="B835" s="1084">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84">
        <v>8</v>
      </c>
      <c r="B836" s="1084">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84">
        <v>9</v>
      </c>
      <c r="B837" s="1084">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84">
        <v>10</v>
      </c>
      <c r="B838" s="1084">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84">
        <v>11</v>
      </c>
      <c r="B839" s="1084">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84">
        <v>12</v>
      </c>
      <c r="B840" s="1084">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84">
        <v>13</v>
      </c>
      <c r="B841" s="1084">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84">
        <v>14</v>
      </c>
      <c r="B842" s="1084">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84">
        <v>15</v>
      </c>
      <c r="B843" s="1084">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84">
        <v>16</v>
      </c>
      <c r="B844" s="1084">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84">
        <v>17</v>
      </c>
      <c r="B845" s="1084">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84">
        <v>18</v>
      </c>
      <c r="B846" s="1084">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84">
        <v>19</v>
      </c>
      <c r="B847" s="1084">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84">
        <v>20</v>
      </c>
      <c r="B848" s="1084">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84">
        <v>21</v>
      </c>
      <c r="B849" s="1084">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84">
        <v>22</v>
      </c>
      <c r="B850" s="1084">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84">
        <v>23</v>
      </c>
      <c r="B851" s="1084">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84">
        <v>24</v>
      </c>
      <c r="B852" s="108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84">
        <v>25</v>
      </c>
      <c r="B853" s="108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84">
        <v>26</v>
      </c>
      <c r="B854" s="108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84">
        <v>27</v>
      </c>
      <c r="B855" s="108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84">
        <v>28</v>
      </c>
      <c r="B856" s="108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84">
        <v>29</v>
      </c>
      <c r="B857" s="108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84">
        <v>30</v>
      </c>
      <c r="B858" s="108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84">
        <v>1</v>
      </c>
      <c r="B862" s="108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84">
        <v>2</v>
      </c>
      <c r="B863" s="108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84">
        <v>3</v>
      </c>
      <c r="B864" s="108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84">
        <v>4</v>
      </c>
      <c r="B865" s="108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84">
        <v>5</v>
      </c>
      <c r="B866" s="108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84">
        <v>6</v>
      </c>
      <c r="B867" s="108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84">
        <v>7</v>
      </c>
      <c r="B868" s="108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84">
        <v>8</v>
      </c>
      <c r="B869" s="108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84">
        <v>9</v>
      </c>
      <c r="B870" s="108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84">
        <v>10</v>
      </c>
      <c r="B871" s="108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84">
        <v>11</v>
      </c>
      <c r="B872" s="108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84">
        <v>12</v>
      </c>
      <c r="B873" s="108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84">
        <v>13</v>
      </c>
      <c r="B874" s="108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84">
        <v>14</v>
      </c>
      <c r="B875" s="1084">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84">
        <v>15</v>
      </c>
      <c r="B876" s="1084">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84">
        <v>16</v>
      </c>
      <c r="B877" s="1084">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84">
        <v>17</v>
      </c>
      <c r="B878" s="108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84">
        <v>18</v>
      </c>
      <c r="B879" s="1084">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84">
        <v>19</v>
      </c>
      <c r="B880" s="1084">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84">
        <v>20</v>
      </c>
      <c r="B881" s="1084">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84">
        <v>21</v>
      </c>
      <c r="B882" s="108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84">
        <v>22</v>
      </c>
      <c r="B883" s="108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84">
        <v>23</v>
      </c>
      <c r="B884" s="108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84">
        <v>24</v>
      </c>
      <c r="B885" s="108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84">
        <v>25</v>
      </c>
      <c r="B886" s="108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84">
        <v>26</v>
      </c>
      <c r="B887" s="108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84">
        <v>27</v>
      </c>
      <c r="B888" s="108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84">
        <v>28</v>
      </c>
      <c r="B889" s="108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84">
        <v>29</v>
      </c>
      <c r="B890" s="108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84">
        <v>30</v>
      </c>
      <c r="B891" s="108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84">
        <v>1</v>
      </c>
      <c r="B895" s="108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84">
        <v>2</v>
      </c>
      <c r="B896" s="108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84">
        <v>3</v>
      </c>
      <c r="B897" s="108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84">
        <v>4</v>
      </c>
      <c r="B898" s="108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84">
        <v>5</v>
      </c>
      <c r="B899" s="108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84">
        <v>6</v>
      </c>
      <c r="B900" s="108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84">
        <v>7</v>
      </c>
      <c r="B901" s="108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84">
        <v>8</v>
      </c>
      <c r="B902" s="108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84">
        <v>9</v>
      </c>
      <c r="B903" s="108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84">
        <v>10</v>
      </c>
      <c r="B904" s="108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84">
        <v>11</v>
      </c>
      <c r="B905" s="108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84">
        <v>12</v>
      </c>
      <c r="B906" s="108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84">
        <v>13</v>
      </c>
      <c r="B907" s="108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84">
        <v>14</v>
      </c>
      <c r="B908" s="1084">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84">
        <v>15</v>
      </c>
      <c r="B909" s="1084">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84">
        <v>16</v>
      </c>
      <c r="B910" s="1084">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84">
        <v>17</v>
      </c>
      <c r="B911" s="108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84">
        <v>18</v>
      </c>
      <c r="B912" s="108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84">
        <v>19</v>
      </c>
      <c r="B913" s="1084">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84">
        <v>20</v>
      </c>
      <c r="B914" s="1084">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84">
        <v>21</v>
      </c>
      <c r="B915" s="108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84">
        <v>22</v>
      </c>
      <c r="B916" s="108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84">
        <v>23</v>
      </c>
      <c r="B917" s="108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84">
        <v>24</v>
      </c>
      <c r="B918" s="108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84">
        <v>25</v>
      </c>
      <c r="B919" s="108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84">
        <v>26</v>
      </c>
      <c r="B920" s="108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84">
        <v>27</v>
      </c>
      <c r="B921" s="108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84">
        <v>28</v>
      </c>
      <c r="B922" s="108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84">
        <v>29</v>
      </c>
      <c r="B923" s="108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84">
        <v>30</v>
      </c>
      <c r="B924" s="108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84">
        <v>1</v>
      </c>
      <c r="B928" s="1084">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84">
        <v>2</v>
      </c>
      <c r="B929" s="108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84">
        <v>3</v>
      </c>
      <c r="B930" s="108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84">
        <v>4</v>
      </c>
      <c r="B931" s="108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84">
        <v>5</v>
      </c>
      <c r="B932" s="108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84">
        <v>6</v>
      </c>
      <c r="B933" s="108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84">
        <v>7</v>
      </c>
      <c r="B934" s="108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84">
        <v>8</v>
      </c>
      <c r="B935" s="108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84">
        <v>9</v>
      </c>
      <c r="B936" s="108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84">
        <v>10</v>
      </c>
      <c r="B937" s="108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84">
        <v>11</v>
      </c>
      <c r="B938" s="108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84">
        <v>12</v>
      </c>
      <c r="B939" s="108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84">
        <v>13</v>
      </c>
      <c r="B940" s="108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84">
        <v>14</v>
      </c>
      <c r="B941" s="1084">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84">
        <v>15</v>
      </c>
      <c r="B942" s="1084">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84">
        <v>16</v>
      </c>
      <c r="B943" s="1084">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84">
        <v>17</v>
      </c>
      <c r="B944" s="108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84">
        <v>18</v>
      </c>
      <c r="B945" s="108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84">
        <v>19</v>
      </c>
      <c r="B946" s="1084">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84">
        <v>20</v>
      </c>
      <c r="B947" s="1084">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84">
        <v>21</v>
      </c>
      <c r="B948" s="108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84">
        <v>22</v>
      </c>
      <c r="B949" s="108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84">
        <v>23</v>
      </c>
      <c r="B950" s="108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84">
        <v>24</v>
      </c>
      <c r="B951" s="108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84">
        <v>25</v>
      </c>
      <c r="B952" s="108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84">
        <v>26</v>
      </c>
      <c r="B953" s="108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84">
        <v>27</v>
      </c>
      <c r="B954" s="108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84">
        <v>28</v>
      </c>
      <c r="B955" s="108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84">
        <v>29</v>
      </c>
      <c r="B956" s="108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84">
        <v>30</v>
      </c>
      <c r="B957" s="108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84">
        <v>1</v>
      </c>
      <c r="B961" s="108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84">
        <v>2</v>
      </c>
      <c r="B962" s="108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84">
        <v>3</v>
      </c>
      <c r="B963" s="108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84">
        <v>4</v>
      </c>
      <c r="B964" s="108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84">
        <v>5</v>
      </c>
      <c r="B965" s="108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84">
        <v>6</v>
      </c>
      <c r="B966" s="108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84">
        <v>7</v>
      </c>
      <c r="B967" s="108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84">
        <v>8</v>
      </c>
      <c r="B968" s="108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84">
        <v>9</v>
      </c>
      <c r="B969" s="108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84">
        <v>10</v>
      </c>
      <c r="B970" s="108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84">
        <v>11</v>
      </c>
      <c r="B971" s="108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84">
        <v>12</v>
      </c>
      <c r="B972" s="108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84">
        <v>13</v>
      </c>
      <c r="B973" s="108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84">
        <v>14</v>
      </c>
      <c r="B974" s="1084">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84">
        <v>15</v>
      </c>
      <c r="B975" s="1084">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84">
        <v>16</v>
      </c>
      <c r="B976" s="1084">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84">
        <v>17</v>
      </c>
      <c r="B977" s="108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84">
        <v>18</v>
      </c>
      <c r="B978" s="108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84">
        <v>19</v>
      </c>
      <c r="B979" s="1084">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84">
        <v>20</v>
      </c>
      <c r="B980" s="1084">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84">
        <v>21</v>
      </c>
      <c r="B981" s="108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84">
        <v>22</v>
      </c>
      <c r="B982" s="108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84">
        <v>23</v>
      </c>
      <c r="B983" s="108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84">
        <v>24</v>
      </c>
      <c r="B984" s="108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84">
        <v>25</v>
      </c>
      <c r="B985" s="108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84">
        <v>26</v>
      </c>
      <c r="B986" s="108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84">
        <v>27</v>
      </c>
      <c r="B987" s="108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84">
        <v>28</v>
      </c>
      <c r="B988" s="108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84">
        <v>29</v>
      </c>
      <c r="B989" s="108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84">
        <v>30</v>
      </c>
      <c r="B990" s="108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84">
        <v>1</v>
      </c>
      <c r="B994" s="108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84">
        <v>2</v>
      </c>
      <c r="B995" s="108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84">
        <v>3</v>
      </c>
      <c r="B996" s="108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84">
        <v>4</v>
      </c>
      <c r="B997" s="108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84">
        <v>5</v>
      </c>
      <c r="B998" s="108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84">
        <v>6</v>
      </c>
      <c r="B999" s="108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84">
        <v>7</v>
      </c>
      <c r="B1000" s="108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84">
        <v>8</v>
      </c>
      <c r="B1001" s="108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84">
        <v>9</v>
      </c>
      <c r="B1002" s="108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84">
        <v>10</v>
      </c>
      <c r="B1003" s="108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84">
        <v>11</v>
      </c>
      <c r="B1004" s="108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84">
        <v>12</v>
      </c>
      <c r="B1005" s="108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84">
        <v>13</v>
      </c>
      <c r="B1006" s="108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84">
        <v>14</v>
      </c>
      <c r="B1007" s="1084">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84">
        <v>15</v>
      </c>
      <c r="B1008" s="1084">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84">
        <v>16</v>
      </c>
      <c r="B1009" s="1084">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84">
        <v>17</v>
      </c>
      <c r="B1010" s="108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84">
        <v>18</v>
      </c>
      <c r="B1011" s="108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84">
        <v>19</v>
      </c>
      <c r="B1012" s="1084">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84">
        <v>20</v>
      </c>
      <c r="B1013" s="1084">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84">
        <v>21</v>
      </c>
      <c r="B1014" s="108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84">
        <v>22</v>
      </c>
      <c r="B1015" s="108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84">
        <v>23</v>
      </c>
      <c r="B1016" s="108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84">
        <v>24</v>
      </c>
      <c r="B1017" s="108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84">
        <v>25</v>
      </c>
      <c r="B1018" s="108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84">
        <v>26</v>
      </c>
      <c r="B1019" s="108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84">
        <v>27</v>
      </c>
      <c r="B1020" s="108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84">
        <v>28</v>
      </c>
      <c r="B1021" s="108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84">
        <v>29</v>
      </c>
      <c r="B1022" s="108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84">
        <v>30</v>
      </c>
      <c r="B1023" s="108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84">
        <v>1</v>
      </c>
      <c r="B1027" s="108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84">
        <v>2</v>
      </c>
      <c r="B1028" s="108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84">
        <v>3</v>
      </c>
      <c r="B1029" s="108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84">
        <v>4</v>
      </c>
      <c r="B1030" s="108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84">
        <v>5</v>
      </c>
      <c r="B1031" s="108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84">
        <v>6</v>
      </c>
      <c r="B1032" s="108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84">
        <v>7</v>
      </c>
      <c r="B1033" s="108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84">
        <v>8</v>
      </c>
      <c r="B1034" s="108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84">
        <v>9</v>
      </c>
      <c r="B1035" s="108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84">
        <v>10</v>
      </c>
      <c r="B1036" s="108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84">
        <v>11</v>
      </c>
      <c r="B1037" s="108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84">
        <v>12</v>
      </c>
      <c r="B1038" s="108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84">
        <v>13</v>
      </c>
      <c r="B1039" s="108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84">
        <v>14</v>
      </c>
      <c r="B1040" s="1084">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84">
        <v>15</v>
      </c>
      <c r="B1041" s="1084">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84">
        <v>16</v>
      </c>
      <c r="B1042" s="1084">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84">
        <v>17</v>
      </c>
      <c r="B1043" s="108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84">
        <v>18</v>
      </c>
      <c r="B1044" s="108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84">
        <v>19</v>
      </c>
      <c r="B1045" s="1084">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84">
        <v>20</v>
      </c>
      <c r="B1046" s="1084">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84">
        <v>21</v>
      </c>
      <c r="B1047" s="108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84">
        <v>22</v>
      </c>
      <c r="B1048" s="108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84">
        <v>23</v>
      </c>
      <c r="B1049" s="108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84">
        <v>24</v>
      </c>
      <c r="B1050" s="108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84">
        <v>25</v>
      </c>
      <c r="B1051" s="108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84">
        <v>26</v>
      </c>
      <c r="B1052" s="108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84">
        <v>27</v>
      </c>
      <c r="B1053" s="108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84">
        <v>28</v>
      </c>
      <c r="B1054" s="108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84">
        <v>29</v>
      </c>
      <c r="B1055" s="108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84">
        <v>30</v>
      </c>
      <c r="B1056" s="108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84">
        <v>1</v>
      </c>
      <c r="B1060" s="108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84">
        <v>2</v>
      </c>
      <c r="B1061" s="108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84">
        <v>3</v>
      </c>
      <c r="B1062" s="108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84">
        <v>4</v>
      </c>
      <c r="B1063" s="108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84">
        <v>5</v>
      </c>
      <c r="B1064" s="108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84">
        <v>6</v>
      </c>
      <c r="B1065" s="108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84">
        <v>7</v>
      </c>
      <c r="B1066" s="108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84">
        <v>8</v>
      </c>
      <c r="B1067" s="108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84">
        <v>9</v>
      </c>
      <c r="B1068" s="108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84">
        <v>10</v>
      </c>
      <c r="B1069" s="108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84">
        <v>11</v>
      </c>
      <c r="B1070" s="108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84">
        <v>12</v>
      </c>
      <c r="B1071" s="108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84">
        <v>13</v>
      </c>
      <c r="B1072" s="108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84">
        <v>14</v>
      </c>
      <c r="B1073" s="1084">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84">
        <v>15</v>
      </c>
      <c r="B1074" s="1084">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84">
        <v>16</v>
      </c>
      <c r="B1075" s="1084">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84">
        <v>17</v>
      </c>
      <c r="B1076" s="108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84">
        <v>18</v>
      </c>
      <c r="B1077" s="108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84">
        <v>19</v>
      </c>
      <c r="B1078" s="1084">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84">
        <v>20</v>
      </c>
      <c r="B1079" s="1084">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84">
        <v>21</v>
      </c>
      <c r="B1080" s="108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84">
        <v>22</v>
      </c>
      <c r="B1081" s="108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84">
        <v>23</v>
      </c>
      <c r="B1082" s="108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84">
        <v>24</v>
      </c>
      <c r="B1083" s="108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84">
        <v>25</v>
      </c>
      <c r="B1084" s="108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84">
        <v>26</v>
      </c>
      <c r="B1085" s="108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84">
        <v>27</v>
      </c>
      <c r="B1086" s="108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84">
        <v>28</v>
      </c>
      <c r="B1087" s="108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84">
        <v>29</v>
      </c>
      <c r="B1088" s="108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84">
        <v>30</v>
      </c>
      <c r="B1089" s="108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84">
        <v>1</v>
      </c>
      <c r="B1093" s="108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84">
        <v>2</v>
      </c>
      <c r="B1094" s="108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84">
        <v>3</v>
      </c>
      <c r="B1095" s="108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84">
        <v>4</v>
      </c>
      <c r="B1096" s="108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84">
        <v>5</v>
      </c>
      <c r="B1097" s="108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84">
        <v>6</v>
      </c>
      <c r="B1098" s="108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84">
        <v>7</v>
      </c>
      <c r="B1099" s="108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84">
        <v>8</v>
      </c>
      <c r="B1100" s="108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84">
        <v>9</v>
      </c>
      <c r="B1101" s="108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84">
        <v>10</v>
      </c>
      <c r="B1102" s="108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84">
        <v>11</v>
      </c>
      <c r="B1103" s="108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84">
        <v>12</v>
      </c>
      <c r="B1104" s="108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84">
        <v>13</v>
      </c>
      <c r="B1105" s="108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84">
        <v>14</v>
      </c>
      <c r="B1106" s="1084">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84">
        <v>15</v>
      </c>
      <c r="B1107" s="1084">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84">
        <v>16</v>
      </c>
      <c r="B1108" s="1084">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84">
        <v>17</v>
      </c>
      <c r="B1109" s="1084">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84">
        <v>18</v>
      </c>
      <c r="B1110" s="1084">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84">
        <v>19</v>
      </c>
      <c r="B1111" s="1084">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84">
        <v>20</v>
      </c>
      <c r="B1112" s="1084">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84">
        <v>21</v>
      </c>
      <c r="B1113" s="1084">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84">
        <v>22</v>
      </c>
      <c r="B1114" s="1084">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84">
        <v>23</v>
      </c>
      <c r="B1115" s="1084">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84">
        <v>24</v>
      </c>
      <c r="B1116" s="1084">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84">
        <v>25</v>
      </c>
      <c r="B1117" s="1084">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84">
        <v>26</v>
      </c>
      <c r="B1118" s="1084">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84">
        <v>27</v>
      </c>
      <c r="B1119" s="1084">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84">
        <v>28</v>
      </c>
      <c r="B1120" s="1084">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84">
        <v>29</v>
      </c>
      <c r="B1121" s="1084">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84">
        <v>30</v>
      </c>
      <c r="B1122" s="1084">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84">
        <v>1</v>
      </c>
      <c r="B1126" s="1084">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84">
        <v>2</v>
      </c>
      <c r="B1127" s="1084">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84">
        <v>3</v>
      </c>
      <c r="B1128" s="1084">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84">
        <v>4</v>
      </c>
      <c r="B1129" s="1084">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84">
        <v>5</v>
      </c>
      <c r="B1130" s="1084">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84">
        <v>6</v>
      </c>
      <c r="B1131" s="1084">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84">
        <v>7</v>
      </c>
      <c r="B1132" s="1084">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84">
        <v>8</v>
      </c>
      <c r="B1133" s="1084">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84">
        <v>9</v>
      </c>
      <c r="B1134" s="1084">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84">
        <v>10</v>
      </c>
      <c r="B1135" s="1084">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84">
        <v>11</v>
      </c>
      <c r="B1136" s="1084">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84">
        <v>12</v>
      </c>
      <c r="B1137" s="1084">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84">
        <v>13</v>
      </c>
      <c r="B1138" s="1084">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84">
        <v>14</v>
      </c>
      <c r="B1139" s="1084">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84">
        <v>15</v>
      </c>
      <c r="B1140" s="1084">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84">
        <v>16</v>
      </c>
      <c r="B1141" s="1084">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84">
        <v>17</v>
      </c>
      <c r="B1142" s="1084">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84">
        <v>18</v>
      </c>
      <c r="B1143" s="1084">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84">
        <v>19</v>
      </c>
      <c r="B1144" s="1084">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84">
        <v>20</v>
      </c>
      <c r="B1145" s="1084">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84">
        <v>21</v>
      </c>
      <c r="B1146" s="1084">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84">
        <v>22</v>
      </c>
      <c r="B1147" s="1084">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84">
        <v>23</v>
      </c>
      <c r="B1148" s="1084">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84">
        <v>24</v>
      </c>
      <c r="B1149" s="1084">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84">
        <v>25</v>
      </c>
      <c r="B1150" s="1084">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84">
        <v>26</v>
      </c>
      <c r="B1151" s="1084">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84">
        <v>27</v>
      </c>
      <c r="B1152" s="1084">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84">
        <v>28</v>
      </c>
      <c r="B1153" s="1084">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84">
        <v>29</v>
      </c>
      <c r="B1154" s="1084">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84">
        <v>30</v>
      </c>
      <c r="B1155" s="1084">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84">
        <v>1</v>
      </c>
      <c r="B1159" s="1084">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84">
        <v>2</v>
      </c>
      <c r="B1160" s="1084">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84">
        <v>3</v>
      </c>
      <c r="B1161" s="1084">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84">
        <v>4</v>
      </c>
      <c r="B1162" s="1084">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84">
        <v>5</v>
      </c>
      <c r="B1163" s="1084">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84">
        <v>6</v>
      </c>
      <c r="B1164" s="1084">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84">
        <v>7</v>
      </c>
      <c r="B1165" s="1084">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84">
        <v>8</v>
      </c>
      <c r="B1166" s="1084">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84">
        <v>9</v>
      </c>
      <c r="B1167" s="1084">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84">
        <v>10</v>
      </c>
      <c r="B1168" s="1084">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84">
        <v>11</v>
      </c>
      <c r="B1169" s="1084">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84">
        <v>12</v>
      </c>
      <c r="B1170" s="1084">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84">
        <v>13</v>
      </c>
      <c r="B1171" s="1084">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84">
        <v>14</v>
      </c>
      <c r="B1172" s="1084">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84">
        <v>15</v>
      </c>
      <c r="B1173" s="1084">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84">
        <v>16</v>
      </c>
      <c r="B1174" s="1084">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84">
        <v>17</v>
      </c>
      <c r="B1175" s="1084">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84">
        <v>18</v>
      </c>
      <c r="B1176" s="1084">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84">
        <v>19</v>
      </c>
      <c r="B1177" s="1084">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84">
        <v>20</v>
      </c>
      <c r="B1178" s="1084">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84">
        <v>21</v>
      </c>
      <c r="B1179" s="1084">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84">
        <v>22</v>
      </c>
      <c r="B1180" s="1084">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84">
        <v>23</v>
      </c>
      <c r="B1181" s="1084">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84">
        <v>24</v>
      </c>
      <c r="B1182" s="1084">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84">
        <v>25</v>
      </c>
      <c r="B1183" s="1084">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84">
        <v>26</v>
      </c>
      <c r="B1184" s="1084">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84">
        <v>27</v>
      </c>
      <c r="B1185" s="1084">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84">
        <v>28</v>
      </c>
      <c r="B1186" s="1084">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84">
        <v>29</v>
      </c>
      <c r="B1187" s="1084">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84">
        <v>30</v>
      </c>
      <c r="B1188" s="1084">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84">
        <v>1</v>
      </c>
      <c r="B1192" s="1084">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84">
        <v>2</v>
      </c>
      <c r="B1193" s="1084">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84">
        <v>3</v>
      </c>
      <c r="B1194" s="1084">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84">
        <v>4</v>
      </c>
      <c r="B1195" s="1084">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84">
        <v>5</v>
      </c>
      <c r="B1196" s="1084">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84">
        <v>6</v>
      </c>
      <c r="B1197" s="1084">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84">
        <v>7</v>
      </c>
      <c r="B1198" s="1084">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84">
        <v>8</v>
      </c>
      <c r="B1199" s="1084">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84">
        <v>9</v>
      </c>
      <c r="B1200" s="1084">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84">
        <v>10</v>
      </c>
      <c r="B1201" s="1084">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84">
        <v>11</v>
      </c>
      <c r="B1202" s="1084">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84">
        <v>12</v>
      </c>
      <c r="B1203" s="1084">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84">
        <v>13</v>
      </c>
      <c r="B1204" s="1084">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84">
        <v>14</v>
      </c>
      <c r="B1205" s="1084">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84">
        <v>15</v>
      </c>
      <c r="B1206" s="1084">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84">
        <v>16</v>
      </c>
      <c r="B1207" s="1084">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84">
        <v>17</v>
      </c>
      <c r="B1208" s="1084">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84">
        <v>18</v>
      </c>
      <c r="B1209" s="1084">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84">
        <v>19</v>
      </c>
      <c r="B1210" s="1084">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84">
        <v>20</v>
      </c>
      <c r="B1211" s="1084">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84">
        <v>21</v>
      </c>
      <c r="B1212" s="1084">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84">
        <v>22</v>
      </c>
      <c r="B1213" s="1084">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84">
        <v>23</v>
      </c>
      <c r="B1214" s="1084">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84">
        <v>24</v>
      </c>
      <c r="B1215" s="1084">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84">
        <v>25</v>
      </c>
      <c r="B1216" s="1084">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84">
        <v>26</v>
      </c>
      <c r="B1217" s="1084">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84">
        <v>27</v>
      </c>
      <c r="B1218" s="1084">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84">
        <v>28</v>
      </c>
      <c r="B1219" s="1084">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84">
        <v>29</v>
      </c>
      <c r="B1220" s="1084">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84">
        <v>30</v>
      </c>
      <c r="B1221" s="1084">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84">
        <v>1</v>
      </c>
      <c r="B1225" s="1084">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84">
        <v>2</v>
      </c>
      <c r="B1226" s="1084">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84">
        <v>3</v>
      </c>
      <c r="B1227" s="1084">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84">
        <v>4</v>
      </c>
      <c r="B1228" s="1084">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84">
        <v>5</v>
      </c>
      <c r="B1229" s="1084">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84">
        <v>6</v>
      </c>
      <c r="B1230" s="1084">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84">
        <v>7</v>
      </c>
      <c r="B1231" s="1084">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84">
        <v>8</v>
      </c>
      <c r="B1232" s="1084">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84">
        <v>9</v>
      </c>
      <c r="B1233" s="1084">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84">
        <v>10</v>
      </c>
      <c r="B1234" s="1084">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84">
        <v>11</v>
      </c>
      <c r="B1235" s="1084">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84">
        <v>12</v>
      </c>
      <c r="B1236" s="1084">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84">
        <v>13</v>
      </c>
      <c r="B1237" s="1084">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84">
        <v>14</v>
      </c>
      <c r="B1238" s="1084">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84">
        <v>15</v>
      </c>
      <c r="B1239" s="1084">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84">
        <v>16</v>
      </c>
      <c r="B1240" s="1084">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84">
        <v>17</v>
      </c>
      <c r="B1241" s="1084">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84">
        <v>18</v>
      </c>
      <c r="B1242" s="1084">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84">
        <v>19</v>
      </c>
      <c r="B1243" s="1084">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84">
        <v>20</v>
      </c>
      <c r="B1244" s="1084">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84">
        <v>21</v>
      </c>
      <c r="B1245" s="1084">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84">
        <v>22</v>
      </c>
      <c r="B1246" s="1084">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84">
        <v>23</v>
      </c>
      <c r="B1247" s="1084">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84">
        <v>24</v>
      </c>
      <c r="B1248" s="1084">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84">
        <v>25</v>
      </c>
      <c r="B1249" s="1084">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84">
        <v>26</v>
      </c>
      <c r="B1250" s="1084">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84">
        <v>27</v>
      </c>
      <c r="B1251" s="1084">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84">
        <v>28</v>
      </c>
      <c r="B1252" s="1084">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84">
        <v>29</v>
      </c>
      <c r="B1253" s="1084">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84">
        <v>30</v>
      </c>
      <c r="B1254" s="1084">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84">
        <v>1</v>
      </c>
      <c r="B1258" s="1084">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84">
        <v>2</v>
      </c>
      <c r="B1259" s="1084">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84">
        <v>3</v>
      </c>
      <c r="B1260" s="1084">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84">
        <v>4</v>
      </c>
      <c r="B1261" s="1084">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84">
        <v>5</v>
      </c>
      <c r="B1262" s="1084">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84">
        <v>6</v>
      </c>
      <c r="B1263" s="1084">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84">
        <v>7</v>
      </c>
      <c r="B1264" s="1084">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84">
        <v>8</v>
      </c>
      <c r="B1265" s="1084">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84">
        <v>9</v>
      </c>
      <c r="B1266" s="1084">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84">
        <v>10</v>
      </c>
      <c r="B1267" s="1084">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84">
        <v>11</v>
      </c>
      <c r="B1268" s="1084">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84">
        <v>12</v>
      </c>
      <c r="B1269" s="1084">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84">
        <v>13</v>
      </c>
      <c r="B1270" s="1084">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84">
        <v>14</v>
      </c>
      <c r="B1271" s="1084">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84">
        <v>15</v>
      </c>
      <c r="B1272" s="1084">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84">
        <v>16</v>
      </c>
      <c r="B1273" s="1084">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84">
        <v>17</v>
      </c>
      <c r="B1274" s="1084">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84">
        <v>18</v>
      </c>
      <c r="B1275" s="1084">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84">
        <v>19</v>
      </c>
      <c r="B1276" s="1084">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84">
        <v>20</v>
      </c>
      <c r="B1277" s="1084">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84">
        <v>21</v>
      </c>
      <c r="B1278" s="1084">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84">
        <v>22</v>
      </c>
      <c r="B1279" s="1084">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84">
        <v>23</v>
      </c>
      <c r="B1280" s="1084">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84">
        <v>24</v>
      </c>
      <c r="B1281" s="1084">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84">
        <v>25</v>
      </c>
      <c r="B1282" s="1084">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84">
        <v>26</v>
      </c>
      <c r="B1283" s="1084">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84">
        <v>27</v>
      </c>
      <c r="B1284" s="1084">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84">
        <v>28</v>
      </c>
      <c r="B1285" s="1084">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84">
        <v>29</v>
      </c>
      <c r="B1286" s="1084">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84">
        <v>30</v>
      </c>
      <c r="B1287" s="1084">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84">
        <v>1</v>
      </c>
      <c r="B1291" s="1084">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84">
        <v>2</v>
      </c>
      <c r="B1292" s="1084">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84">
        <v>3</v>
      </c>
      <c r="B1293" s="1084">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84">
        <v>4</v>
      </c>
      <c r="B1294" s="1084">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84">
        <v>5</v>
      </c>
      <c r="B1295" s="1084">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84">
        <v>6</v>
      </c>
      <c r="B1296" s="1084">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84">
        <v>7</v>
      </c>
      <c r="B1297" s="1084">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84">
        <v>8</v>
      </c>
      <c r="B1298" s="1084">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84">
        <v>9</v>
      </c>
      <c r="B1299" s="1084">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84">
        <v>10</v>
      </c>
      <c r="B1300" s="1084">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84">
        <v>11</v>
      </c>
      <c r="B1301" s="1084">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84">
        <v>12</v>
      </c>
      <c r="B1302" s="1084">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84">
        <v>13</v>
      </c>
      <c r="B1303" s="1084">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84">
        <v>14</v>
      </c>
      <c r="B1304" s="1084">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84">
        <v>15</v>
      </c>
      <c r="B1305" s="1084">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84">
        <v>16</v>
      </c>
      <c r="B1306" s="1084">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84">
        <v>17</v>
      </c>
      <c r="B1307" s="1084">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84">
        <v>18</v>
      </c>
      <c r="B1308" s="1084">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84">
        <v>19</v>
      </c>
      <c r="B1309" s="1084">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84">
        <v>20</v>
      </c>
      <c r="B1310" s="1084">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84">
        <v>21</v>
      </c>
      <c r="B1311" s="1084">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84">
        <v>22</v>
      </c>
      <c r="B1312" s="1084">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84">
        <v>23</v>
      </c>
      <c r="B1313" s="1084">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84">
        <v>24</v>
      </c>
      <c r="B1314" s="1084">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84">
        <v>25</v>
      </c>
      <c r="B1315" s="1084">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84">
        <v>26</v>
      </c>
      <c r="B1316" s="1084">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84">
        <v>27</v>
      </c>
      <c r="B1317" s="1084">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84">
        <v>28</v>
      </c>
      <c r="B1318" s="1084">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84">
        <v>29</v>
      </c>
      <c r="B1319" s="1084">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84">
        <v>30</v>
      </c>
      <c r="B1320" s="1084">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5"/>
  <cols>
    <col min="1" max="1" width="1.25" customWidth="1"/>
    <col min="2" max="3" width="12.5" customWidth="1"/>
    <col min="4" max="5" width="37.5" customWidth="1"/>
  </cols>
  <sheetData>
    <row r="2" spans="2:5" ht="27" customHeight="1">
      <c r="B2" s="1089" t="s">
        <v>585</v>
      </c>
      <c r="C2" s="1089"/>
      <c r="D2" s="1089"/>
      <c r="E2" s="1089"/>
    </row>
    <row r="3" spans="2:5" ht="15" customHeight="1" thickBot="1">
      <c r="B3" s="101"/>
      <c r="C3" s="101"/>
      <c r="D3" s="101"/>
      <c r="E3" s="101"/>
    </row>
    <row r="4" spans="2:5" ht="13.5" customHeight="1">
      <c r="B4" s="1090" t="s">
        <v>586</v>
      </c>
      <c r="C4" s="1091"/>
      <c r="D4" s="1091"/>
      <c r="E4" s="1092"/>
    </row>
    <row r="5" spans="2:5" ht="13.5" customHeight="1">
      <c r="B5" s="102" t="s">
        <v>587</v>
      </c>
      <c r="C5" s="103" t="s">
        <v>588</v>
      </c>
      <c r="D5" s="1093" t="s">
        <v>589</v>
      </c>
      <c r="E5" s="1095" t="s">
        <v>590</v>
      </c>
    </row>
    <row r="6" spans="2:5" ht="27" customHeight="1">
      <c r="B6" s="104" t="s">
        <v>591</v>
      </c>
      <c r="C6" s="105" t="s">
        <v>592</v>
      </c>
      <c r="D6" s="1094"/>
      <c r="E6" s="1096"/>
    </row>
    <row r="7" spans="2:5" ht="126" customHeight="1">
      <c r="B7" s="106" t="s">
        <v>602</v>
      </c>
      <c r="C7" s="107" t="s">
        <v>603</v>
      </c>
      <c r="D7" s="1085" t="s">
        <v>641</v>
      </c>
      <c r="E7" s="1087" t="s">
        <v>604</v>
      </c>
    </row>
    <row r="8" spans="2:5" ht="19.5" customHeight="1">
      <c r="B8" s="108" t="s">
        <v>605</v>
      </c>
      <c r="C8" s="109" t="s">
        <v>642</v>
      </c>
      <c r="D8" s="1086"/>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E7:E8"/>
    <mergeCell ref="D7:D8"/>
  </mergeCells>
  <phoneticPr fontId="5"/>
  <pageMargins left="0.78740157480314965" right="0.78740157480314965"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2020-10-01T10:55:19Z</cp:lastPrinted>
  <dcterms:created xsi:type="dcterms:W3CDTF">2012-03-13T00:50:25Z</dcterms:created>
  <dcterms:modified xsi:type="dcterms:W3CDTF">2020-10-01T10:55:25Z</dcterms:modified>
</cp:coreProperties>
</file>