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⑭施策Ⅶ－１　国際機関を通じた政務及び安全保障分野に係る国際貢献\"/>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<sst xmlns="http://schemas.openxmlformats.org/spreadsheetml/2006/main" count="2889" uniqueCount="648">
  <si>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</si>
  <si>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</si>
  <si>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</si>
  <si>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</si>
  <si>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</si>
  <si>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</si>
  <si>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</si>
  <si>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</si>
  <si>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</si>
  <si>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</si>
  <si>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</si>
  <si>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</si>
  <si>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</si>
  <si>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</si>
  <si>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</si>
  <si>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</si>
  <si>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</si>
  <si>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</si>
  <si>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</si>
  <si>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</si>
  <si>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</si>
  <si>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</si>
  <si>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</si>
  <si>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</si>
  <si>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</si>
  <si>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</si>
  <si>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</si>
  <si>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</si>
  <si>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</si>
  <si>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</si>
  <si>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</si>
  <si>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</si>
  <si>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</si>
  <si>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</si>
  <si>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</si>
  <si>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</si>
  <si>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</si>
  <si>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</si>
  <si>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</si>
  <si>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</si>
  <si>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</si>
  <si>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</si>
  <si>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</si>
  <si>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</si>
  <si>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</si>
  <si>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</si>
  <si>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</si>
  <si>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</si>
  <si>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</si>
  <si>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</si>
  <si>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</si>
  <si>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</si>
  <si>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</si>
  <si>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</si>
  <si>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</si>
  <si>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</si>
  <si>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</si>
  <si>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</si>
  <si>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</si>
  <si>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</si>
  <si>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</si>
  <si>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</si>
  <si>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</si>
  <si>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</si>
  <si>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</si>
  <si>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</si>
  <si>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</si>
  <si>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</si>
  <si>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</si>
  <si>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</si>
  <si>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</si>
  <si>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</si>
  <si>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</si>
  <si>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</si>
  <si>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</si>
  <si>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</si>
  <si>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</si>
  <si>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</si>
  <si>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</si>
  <si>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</si>
  <si>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</si>
  <si>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</si>
  <si>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</si>
  <si>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</si>
  <si>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</si>
  <si>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</si>
  <si>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</si>
  <si>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</si>
  <si>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</si>
  <si>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</si>
  <si>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</si>
  <si>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</si>
  <si>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</si>
  <si>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</si>
  <si>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</si>
  <si>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</si>
  <si>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</si>
  <si>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</si>
  <si>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</si>
  <si>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</si>
  <si>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</si>
  <si>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</si>
  <si>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</si>
  <si>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</si>
  <si>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</si>
  <si>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</si>
  <si>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</si>
  <si>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</si>
  <si>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</si>
  <si>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</si>
  <si>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</si>
  <si>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</si>
  <si>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</si>
  <si>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</si>
  <si>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</si>
  <si>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</si>
  <si>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</si>
  <si>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</si>
  <si>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</si>
  <si>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</si>
  <si>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</si>
  <si>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</si>
  <si>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</si>
  <si>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</si>
  <si>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</si>
  <si>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</si>
  <si>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</si>
  <si>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</si>
  <si>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</si>
  <si>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</si>
  <si>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</si>
  <si>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</si>
  <si>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</si>
  <si>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</si>
  <si>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</si>
  <si>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</si>
  <si>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</si>
  <si>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</si>
  <si>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</si>
  <si>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</si>
  <si>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</si>
  <si>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</si>
  <si>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</si>
  <si>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</si>
  <si>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</si>
  <si>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</si>
  <si>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</si>
  <si>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</si>
  <si>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</si>
  <si>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</si>
  <si>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</si>
  <si>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</si>
  <si>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</si>
  <si>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</si>
  <si>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</si>
  <si>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</si>
  <si>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</si>
  <si>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</si>
  <si>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</si>
  <si>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</si>
  <si>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</si>
  <si>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</si>
  <si>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</si>
  <si>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</si>
  <si>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</si>
  <si>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</si>
  <si>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</si>
  <si>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</si>
  <si>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</si>
  <si>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</si>
  <si>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</si>
  <si>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</si>
  <si>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</si>
  <si>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</si>
  <si>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</si>
  <si>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</si>
  <si>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</si>
  <si>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</si>
  <si>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</si>
  <si>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</si>
  <si>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</si>
  <si>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</si>
  <si>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</si>
  <si>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</si>
  <si>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</si>
  <si>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</si>
  <si>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</si>
  <si>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</si>
  <si>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</si>
  <si>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</si>
  <si>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</si>
  <si>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</si>
  <si>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</si>
  <si>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</si>
  <si>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</si>
  <si>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</si>
  <si>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</si>
  <si>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</si>
  <si>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</si>
  <si>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</si>
  <si>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</si>
  <si>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</si>
  <si>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</si>
  <si>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</si>
  <si>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</si>
  <si>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</si>
  <si>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</si>
  <si>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</si>
  <si>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</si>
  <si>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</si>
  <si>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</si>
  <si>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</si>
  <si>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</si>
  <si>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</si>
  <si>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</si>
  <si>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</si>
  <si>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</si>
  <si>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</si>
  <si>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</si>
  <si>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</si>
  <si>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</si>
  <si>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</si>
  <si>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</si>
  <si>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</si>
  <si>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</si>
  <si>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</si>
  <si>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</si>
  <si>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</si>
  <si>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</si>
  <si>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</si>
  <si>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</si>
  <si>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</si>
  <si>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</si>
  <si>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</si>
  <si>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</si>
  <si>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</si>
  <si>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</si>
  <si>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</si>
  <si>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</si>
  <si>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</si>
  <si>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</si>
  <si>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</si>
  <si>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</si>
  <si>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</si>
  <si>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</si>
  <si>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</si>
  <si>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</si>
  <si>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</si>
  <si>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</si>
  <si>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</si>
  <si>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</si>
  <si>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</si>
  <si>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</si>
  <si>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</si>
  <si>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</si>
  <si>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</si>
  <si>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</si>
  <si>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</si>
  <si>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</si>
  <si>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</si>
  <si>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</si>
  <si>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</si>
  <si>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</si>
  <si>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</si>
  <si>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</si>
  <si>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</si>
  <si>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</si>
  <si>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</si>
  <si>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</si>
  <si>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</si>
  <si>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</si>
  <si>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</si>
  <si>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</si>
  <si>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</si>
  <si>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</si>
  <si>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</si>
  <si>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</si>
  <si>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</si>
  <si>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</si>
  <si>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</si>
  <si>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</si>
  <si>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</si>
  <si>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</si>
  <si>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</si>
  <si>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</si>
  <si>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</si>
  <si>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</si>
  <si>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</si>
  <si>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</si>
  <si>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</si>
  <si>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</si>
  <si>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</si>
  <si>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</si>
  <si>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</si>
  <si>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</si>
  <si>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</si>
  <si>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</si>
  <si>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</si>
  <si>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</si>
  <si>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</si>
  <si>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</si>
  <si>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</si>
  <si>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</si>
  <si>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</si>
  <si>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</si>
  <si>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</si>
  <si>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</si>
  <si>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</si>
  <si>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</si>
  <si>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</si>
  <si>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</si>
  <si>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</si>
  <si>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</si>
  <si>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</si>
  <si>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</si>
  <si>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</si>
  <si>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</si>
  <si>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</si>
  <si>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</si>
  <si>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</si>
  <si>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</si>
  <si>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</si>
  <si>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</si>
  <si>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</si>
  <si>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</si>
  <si>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</si>
  <si>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</si>
  <si>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</si>
  <si>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</si>
  <si>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</si>
  <si>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</si>
  <si>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</si>
  <si>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</si>
  <si>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</si>
  <si>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</si>
  <si>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</si>
  <si>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</si>
  <si>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</si>
  <si>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</si>
  <si>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</si>
  <si>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</si>
  <si>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</si>
  <si>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</si>
  <si>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</si>
  <si>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</si>
  <si>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</si>
  <si>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</si>
  <si>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</si>
  <si>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</si>
  <si>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</si>
  <si>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</si>
  <si>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</si>
  <si>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</si>
  <si>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</si>
  <si>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</si>
  <si>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</si>
  <si>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</si>
  <si>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</si>
  <si>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</si>
  <si>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</si>
  <si>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</si>
  <si>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</si>
  <si>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</si>
  <si>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</si>
  <si>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</si>
  <si>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</si>
  <si>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</si>
  <si>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</si>
  <si>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</si>
  <si>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</si>
  <si>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</si>
  <si>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</si>
  <si>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</si>
  <si>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</si>
  <si>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</si>
  <si>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</si>
  <si>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</si>
  <si>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</si>
  <si>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</si>
  <si>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</si>
  <si>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</si>
  <si>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</si>
  <si>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</si>
  <si>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</si>
  <si>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</si>
  <si>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</si>
  <si>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</si>
  <si>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</si>
  <si>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</si>
  <si>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</si>
  <si>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</si>
  <si>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</si>
  <si>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</si>
  <si>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</si>
  <si>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</si>
  <si>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</si>
  <si>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</si>
  <si>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</si>
  <si>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</si>
  <si>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</si>
  <si>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</si>
  <si>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</si>
  <si>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</si>
  <si>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</si>
  <si>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</si>
  <si>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</si>
  <si>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</si>
  <si>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</si>
  <si>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</si>
  <si>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</si>
  <si>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</si>
  <si>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</si>
  <si>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</si>
  <si>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</si>
  <si>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</si>
  <si>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</si>
  <si>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</si>
  <si>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</si>
  <si>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</si>
  <si>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</si>
  <si>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</si>
  <si>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</si>
  <si>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</si>
  <si>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</si>
  <si>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</si>
  <si>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</si>
  <si>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</si>
  <si>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</si>
  <si>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</si>
  <si>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</si>
  <si>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</si>
  <si>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</si>
  <si>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</si>
  <si>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</si>
  <si>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</si>
  <si>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</si>
  <si>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</si>
  <si>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</si>
  <si>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</si>
  <si>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</si>
  <si>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</si>
  <si>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</si>
  <si>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</si>
  <si>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</si>
  <si>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</si>
  <si>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</si>
  <si>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</si>
  <si>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</si>
  <si>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</si>
  <si>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</si>
  <si>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</si>
  <si>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</si>
  <si>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</si>
  <si>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</si>
  <si>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</si>
  <si>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</si>
  <si>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</si>
  <si>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</si>
  <si>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</si>
  <si>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</si>
  <si>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</si>
  <si>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</si>
  <si>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</si>
  <si>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</si>
  <si>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</si>
  <si>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</si>
  <si>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</si>
  <si>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</si>
  <si>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</si>
  <si>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</si>
  <si>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</si>
  <si>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</si>
  <si>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</si>
  <si>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</si>
  <si>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</si>
  <si>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</si>
  <si>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</si>
  <si>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</si>
  <si>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</si>
  <si>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</si>
  <si>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</si>
  <si>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</si>
  <si>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</si>
  <si>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</si>
  <si>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</si>
  <si>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</si>
  <si>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</si>
  <si>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</si>
  <si>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</si>
  <si>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</si>
  <si>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</si>
  <si>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</si>
  <si>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</si>
  <si>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</si>
  <si>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</si>
  <si>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</si>
  <si>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</si>
  <si>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</si>
  <si>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</si>
  <si>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</si>
  <si>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</si>
  <si>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</si>
  <si>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</si>
  <si>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</si>
  <si>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</si>
  <si>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</si>
  <si>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</si>
  <si>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</si>
  <si>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</si>
  <si>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</si>
  <si>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</si>
  <si>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</si>
  <si>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</si>
  <si>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</si>
  <si>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</si>
  <si>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</si>
  <si>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</si>
  <si>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</si>
  <si>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</si>
  <si>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</si>
  <si>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</si>
  <si>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</si>
  <si>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</si>
  <si>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</si>
  <si>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</si>
  <si>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</si>
  <si>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</si>
  <si>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</si>
  <si>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</si>
  <si>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</si>
  <si>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</si>
  <si>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</si>
  <si>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</si>
  <si>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</si>
  <si>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</si>
  <si>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</si>
  <si>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</si>
  <si>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</si>
  <si>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</si>
  <si>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</si>
  <si>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</si>
  <si>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</si>
  <si>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</si>
  <si>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</si>
  <si>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</si>
  <si>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</si>
  <si>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</si>
  <si>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</si>
  <si>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</si>
  <si>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</si>
  <si>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</si>
  <si>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</si>
  <si>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</si>
  <si>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</si>
  <si>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</si>
  <si>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</si>
  <si>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</si>
  <si>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</si>
  <si>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</si>
  <si>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</si>
  <si>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</si>
  <si>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</si>
  <si>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</si>
  <si>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</si>
  <si>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</si>
  <si>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</si>
  <si>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</si>
  <si>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</si>
  <si>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</si>
  <si>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</si>
  <si>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</si>
  <si>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</si>
  <si>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</si>
  <si>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</si>
  <si>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</si>
  <si>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</si>
  <si>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</si>
  <si>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</si>
  <si>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</si>
  <si>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</si>
  <si>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</si>
  <si>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</si>
  <si>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</si>
  <si>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</si>
  <si>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</si>
  <si>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</si>
  <si>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</si>
  <si>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</si>
  <si>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</si>
  <si>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</si>
  <si>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</si>
  <si>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</si>
  <si>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</si>
  <si>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</si>
  <si>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</si>
  <si>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</si>
  <si>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</si>
  <si>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</si>
  <si>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</si>
  <si>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</si>
  <si>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</si>
  <si>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</si>
  <si>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</si>
  <si>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</si>
  <si>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</si>
  <si>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t>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</si>
  <si>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</si>
  <si>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</si>
  <si>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</si>
  <si>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</si>
  <si>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</si>
  <si>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</si>
  <si>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</si>
  <si>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</si>
  <si>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</si>
  <si>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</si>
  <si>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</si>
  <si>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</si>
  <si>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国際刑事警察機構（ICPO）拠出金</t>
    <rPh sb="0" eb="2">
      <t>コクサイ</t>
    </rPh>
    <rPh sb="2" eb="4">
      <t>ケイジ</t>
    </rPh>
    <rPh sb="4" eb="6">
      <t>ケイサツ</t>
    </rPh>
    <rPh sb="6" eb="8">
      <t>キコウ</t>
    </rPh>
    <rPh sb="14" eb="17">
      <t>キョシュツキン</t>
    </rPh>
    <phoneticPr fontId="5"/>
  </si>
  <si>
    <t>国際刑事警察機構（ICPO）からの要請</t>
    <rPh sb="0" eb="2">
      <t>コクサイ</t>
    </rPh>
    <rPh sb="2" eb="4">
      <t>ケイジ</t>
    </rPh>
    <rPh sb="4" eb="6">
      <t>ケイサツ</t>
    </rPh>
    <rPh sb="6" eb="8">
      <t>キコウ</t>
    </rPh>
    <rPh sb="17" eb="19">
      <t>ヨウセイ</t>
    </rPh>
    <phoneticPr fontId="5"/>
  </si>
  <si>
    <t>外国人テロ戦闘員（FTF）の移動を防止、国境で阻止するため、法執行機関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6">
      <t>トウ</t>
    </rPh>
    <rPh sb="37" eb="39">
      <t>クンレン</t>
    </rPh>
    <rPh sb="40" eb="41">
      <t>ホドコ</t>
    </rPh>
    <rPh sb="58" eb="60">
      <t>カツヨウ</t>
    </rPh>
    <rPh sb="61" eb="62">
      <t>ドウ</t>
    </rPh>
    <rPh sb="76" eb="77">
      <t>シツ</t>
    </rPh>
    <rPh sb="78" eb="80">
      <t>コウジョウ</t>
    </rPh>
    <rPh sb="81" eb="83">
      <t>ジョウホウ</t>
    </rPh>
    <rPh sb="83" eb="85">
      <t>キョウユウ</t>
    </rPh>
    <rPh sb="86" eb="89">
      <t>ジンソクカ</t>
    </rPh>
    <rPh sb="89" eb="90">
      <t>トウ</t>
    </rPh>
    <rPh sb="91" eb="92">
      <t>ハカ</t>
    </rPh>
    <rPh sb="102" eb="103">
      <t>トウ</t>
    </rPh>
    <rPh sb="104" eb="106">
      <t>トクテイ</t>
    </rPh>
    <rPh sb="106" eb="107">
      <t>オヨ</t>
    </rPh>
    <rPh sb="115" eb="117">
      <t>ケイカク</t>
    </rPh>
    <rPh sb="117" eb="118">
      <t>トウ</t>
    </rPh>
    <rPh sb="119" eb="120">
      <t>カン</t>
    </rPh>
    <rPh sb="125" eb="127">
      <t>タイサク</t>
    </rPh>
    <rPh sb="127" eb="128">
      <t>カン</t>
    </rPh>
    <rPh sb="131" eb="133">
      <t>ジツム</t>
    </rPh>
    <rPh sb="143" eb="145">
      <t>カイゴウ</t>
    </rPh>
    <rPh sb="145" eb="146">
      <t>トウ</t>
    </rPh>
    <rPh sb="147" eb="149">
      <t>カイサイ</t>
    </rPh>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</si>
  <si>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</si>
  <si>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</si>
  <si>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ICPOは、194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トウ</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キカン</t>
    </rPh>
    <rPh sb="103" eb="104">
      <t>ワ</t>
    </rPh>
    <rPh sb="105" eb="106">
      <t>クニ</t>
    </rPh>
    <rPh sb="107" eb="110">
      <t>キョシュツキン</t>
    </rPh>
    <rPh sb="113" eb="114">
      <t>ホン</t>
    </rPh>
    <rPh sb="114" eb="116">
      <t>ジギョウ</t>
    </rPh>
    <rPh sb="121" eb="123">
      <t>コクサイ</t>
    </rPh>
    <rPh sb="123" eb="125">
      <t>シャカイ</t>
    </rPh>
    <rPh sb="125" eb="126">
      <t>オヨ</t>
    </rPh>
    <rPh sb="127" eb="128">
      <t>ワ</t>
    </rPh>
    <rPh sb="129" eb="130">
      <t>クニ</t>
    </rPh>
    <rPh sb="130" eb="132">
      <t>ジシン</t>
    </rPh>
    <rPh sb="133" eb="135">
      <t>アンゼン</t>
    </rPh>
    <rPh sb="136" eb="138">
      <t>カンテン</t>
    </rPh>
    <rPh sb="145" eb="147">
      <t>ガッチ</t>
    </rPh>
    <rPh sb="155" eb="156">
      <t>キワ</t>
    </rPh>
    <rPh sb="158" eb="160">
      <t>ユウエキ</t>
    </rPh>
    <phoneticPr fontId="5"/>
  </si>
  <si>
    <t>214</t>
    <phoneticPr fontId="5"/>
  </si>
  <si>
    <t>212</t>
    <phoneticPr fontId="5"/>
  </si>
  <si>
    <t>外国人テロ戦闘員（FTF）の移動を防止し、国境で阻止するために、アジア諸国の法執行機関職員等に訓練を施し、インターポールのデータベース活用、情報共有促進等を支援する。また、主にカンボジアにおいて、インターポールのデータベースへのアクセス拡大のための機材供与等を実施する。</t>
    <rPh sb="0" eb="3">
      <t>ガイコクジン</t>
    </rPh>
    <rPh sb="5" eb="8">
      <t>セントウイン</t>
    </rPh>
    <rPh sb="14" eb="16">
      <t>イドウ</t>
    </rPh>
    <rPh sb="17" eb="19">
      <t>ボウシ</t>
    </rPh>
    <rPh sb="21" eb="23">
      <t>コッキョウ</t>
    </rPh>
    <rPh sb="24" eb="26">
      <t>ソシ</t>
    </rPh>
    <rPh sb="35" eb="37">
      <t>ショコク</t>
    </rPh>
    <rPh sb="38" eb="39">
      <t>ホウ</t>
    </rPh>
    <rPh sb="39" eb="41">
      <t>シッコウ</t>
    </rPh>
    <rPh sb="41" eb="43">
      <t>キカン</t>
    </rPh>
    <rPh sb="43" eb="45">
      <t>ショクイン</t>
    </rPh>
    <rPh sb="45" eb="46">
      <t>トウ</t>
    </rPh>
    <rPh sb="47" eb="49">
      <t>クンレン</t>
    </rPh>
    <rPh sb="50" eb="51">
      <t>ホドコ</t>
    </rPh>
    <rPh sb="67" eb="69">
      <t>カツヨウ</t>
    </rPh>
    <rPh sb="70" eb="72">
      <t>ジョウホウ</t>
    </rPh>
    <rPh sb="72" eb="74">
      <t>キョウユウ</t>
    </rPh>
    <rPh sb="74" eb="76">
      <t>ソクシン</t>
    </rPh>
    <rPh sb="76" eb="77">
      <t>トウ</t>
    </rPh>
    <rPh sb="78" eb="80">
      <t>シエン</t>
    </rPh>
    <rPh sb="86" eb="87">
      <t>オモ</t>
    </rPh>
    <rPh sb="118" eb="120">
      <t>カクダイ</t>
    </rPh>
    <rPh sb="124" eb="126">
      <t>キザイ</t>
    </rPh>
    <rPh sb="126" eb="128">
      <t>キョウヨ</t>
    </rPh>
    <rPh sb="128" eb="129">
      <t>トウ</t>
    </rPh>
    <rPh sb="130" eb="132">
      <t>ジッシ</t>
    </rPh>
    <phoneticPr fontId="5"/>
  </si>
  <si>
    <t>1.3億円</t>
    <rPh sb="3" eb="5">
      <t>オクエン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</si>
  <si>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</si>
  <si>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</si>
  <si>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新型コロナウイルス対策をかたる詐欺や、詐欺により不法に得た資金の流れを不透明化するマネー・ロンダリングの世界的な拡大を回避するための対策は急務である。本事業は、官民での対策好事例の共有、実務家のトレーニング等を実施する。</t>
    <rPh sb="0" eb="2">
      <t>シンガタ</t>
    </rPh>
    <rPh sb="9" eb="11">
      <t>タイサク</t>
    </rPh>
    <rPh sb="15" eb="17">
      <t>サギ</t>
    </rPh>
    <rPh sb="19" eb="21">
      <t>サギ</t>
    </rPh>
    <rPh sb="24" eb="26">
      <t>フホウ</t>
    </rPh>
    <rPh sb="27" eb="28">
      <t>エ</t>
    </rPh>
    <rPh sb="29" eb="31">
      <t>シキン</t>
    </rPh>
    <rPh sb="32" eb="33">
      <t>ナガ</t>
    </rPh>
    <rPh sb="35" eb="38">
      <t>フトウメイ</t>
    </rPh>
    <rPh sb="38" eb="39">
      <t>カ</t>
    </rPh>
    <rPh sb="52" eb="55">
      <t>セカイテキ</t>
    </rPh>
    <rPh sb="56" eb="58">
      <t>カクダイ</t>
    </rPh>
    <rPh sb="59" eb="61">
      <t>カイヒ</t>
    </rPh>
    <rPh sb="66" eb="68">
      <t>タイサク</t>
    </rPh>
    <rPh sb="69" eb="71">
      <t>キュウム</t>
    </rPh>
    <rPh sb="75" eb="76">
      <t>ホン</t>
    </rPh>
    <rPh sb="76" eb="78">
      <t>ジギョウ</t>
    </rPh>
    <rPh sb="80" eb="82">
      <t>カンミン</t>
    </rPh>
    <rPh sb="84" eb="86">
      <t>タイサク</t>
    </rPh>
    <rPh sb="86" eb="87">
      <t>ス</t>
    </rPh>
    <rPh sb="87" eb="89">
      <t>ジレイ</t>
    </rPh>
    <rPh sb="90" eb="92">
      <t>キョウユウ</t>
    </rPh>
    <rPh sb="93" eb="95">
      <t>ジツム</t>
    </rPh>
    <rPh sb="95" eb="96">
      <t>イエ</t>
    </rPh>
    <rPh sb="103" eb="104">
      <t>トウ</t>
    </rPh>
    <rPh sb="105" eb="107">
      <t>ジッシ</t>
    </rPh>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</si>
  <si>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rPh sb="49" eb="51">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</si>
  <si>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</si>
  <si>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t>
  </si>
  <si>
    <t>ICPO作成資料。</t>
    <rPh sb="4" eb="6">
      <t>サクセイ</t>
    </rPh>
    <rPh sb="6" eb="8">
      <t>シリョウ</t>
    </rPh>
    <phoneticPr fontId="5"/>
  </si>
  <si>
    <t xml:space="preserve">全幹部職員数に占める邦人幹部職員数の割合						
								</t>
    <phoneticPr fontId="5"/>
  </si>
  <si>
    <t>ICPO作成資料。</t>
    <phoneticPr fontId="5"/>
  </si>
  <si>
    <t>対象地域会合回数</t>
    <rPh sb="0" eb="2">
      <t>タイセィオ</t>
    </rPh>
    <rPh sb="2" eb="4">
      <t xml:space="preserve">チイキ </t>
    </rPh>
    <rPh sb="4" eb="6">
      <t>カイゴウ</t>
    </rPh>
    <rPh sb="6" eb="8">
      <t>カイ</t>
    </rPh>
    <phoneticPr fontId="5"/>
  </si>
  <si>
    <t>回</t>
    <rPh sb="0" eb="1">
      <t xml:space="preserve">カイ </t>
    </rPh>
    <phoneticPr fontId="5"/>
  </si>
  <si>
    <t>拠出総額/対象地域会合回数</t>
    <rPh sb="0" eb="2">
      <t>キョシュツ</t>
    </rPh>
    <rPh sb="2" eb="4">
      <t>ソウガク</t>
    </rPh>
    <rPh sb="5" eb="7">
      <t>タイセィオ</t>
    </rPh>
    <rPh sb="7" eb="9">
      <t>チイキ</t>
    </rPh>
    <rPh sb="9" eb="11">
      <t>カイゴウ</t>
    </rPh>
    <rPh sb="11" eb="13">
      <t>カイスウ</t>
    </rPh>
    <phoneticPr fontId="5"/>
  </si>
  <si>
    <t>百万円/回</t>
    <rPh sb="0" eb="3">
      <t xml:space="preserve">1000000エン </t>
    </rPh>
    <rPh sb="4" eb="5">
      <t xml:space="preserve">カイ </t>
    </rPh>
    <phoneticPr fontId="5"/>
  </si>
  <si>
    <t>対象地域会合回数</t>
    <rPh sb="0" eb="1">
      <t>タイセィオ</t>
    </rPh>
    <rPh sb="2" eb="3">
      <t>チイキ</t>
    </rPh>
    <rPh sb="4" eb="5">
      <t>カイゴウ</t>
    </rPh>
    <rPh sb="6" eb="7">
      <t>カイ</t>
    </rPh>
    <phoneticPr fontId="5"/>
  </si>
  <si>
    <t>新型コロナウイルス対策をかたる詐欺や、詐欺による不法に得た資金の流れを不透明化するマネー・ロンダリングの世界的な拡大を回避することを目的とした事業であり、国際テロ対策協力及び国際組織犯罪対策協力による我が国国民の安全の確保と繁栄を目指し、望ましい国際環境を確保することを目指すもの。</t>
    <rPh sb="0" eb="2">
      <t>シンガタ</t>
    </rPh>
    <rPh sb="9" eb="11">
      <t>タイサク</t>
    </rPh>
    <rPh sb="15" eb="17">
      <t>サギヤ</t>
    </rPh>
    <rPh sb="19" eb="21">
      <t>サギニ</t>
    </rPh>
    <rPh sb="24" eb="26">
      <t xml:space="preserve">フホウ </t>
    </rPh>
    <rPh sb="27" eb="28">
      <t xml:space="preserve">エタ </t>
    </rPh>
    <rPh sb="32" eb="33">
      <t>ナガレ</t>
    </rPh>
    <rPh sb="35" eb="39">
      <t>フトウ</t>
    </rPh>
    <rPh sb="52" eb="55">
      <t>セカイ</t>
    </rPh>
    <rPh sb="56" eb="58">
      <t>カクダイ</t>
    </rPh>
    <rPh sb="59" eb="61">
      <t>カイヒ</t>
    </rPh>
    <rPh sb="66" eb="68">
      <t>モクテキ</t>
    </rPh>
    <rPh sb="71" eb="73">
      <t>ジギョウ</t>
    </rPh>
    <rPh sb="77" eb="79">
      <t>コクサイ</t>
    </rPh>
    <rPh sb="81" eb="83">
      <t>タイサク</t>
    </rPh>
    <rPh sb="83" eb="85">
      <t>キョウリョク</t>
    </rPh>
    <rPh sb="85" eb="86">
      <t>オヨ</t>
    </rPh>
    <rPh sb="87" eb="89">
      <t>コクサイ</t>
    </rPh>
    <rPh sb="89" eb="91">
      <t>ソシキ</t>
    </rPh>
    <rPh sb="91" eb="93">
      <t>ハンザイ</t>
    </rPh>
    <rPh sb="93" eb="95">
      <t>タイサク</t>
    </rPh>
    <rPh sb="95" eb="97">
      <t>キョウリョク</t>
    </rPh>
    <rPh sb="100" eb="101">
      <t>ワ</t>
    </rPh>
    <rPh sb="102" eb="103">
      <t>クニ</t>
    </rPh>
    <rPh sb="103" eb="105">
      <t>コクミン</t>
    </rPh>
    <rPh sb="106" eb="108">
      <t>アンゼン</t>
    </rPh>
    <rPh sb="109" eb="111">
      <t>カクホ</t>
    </rPh>
    <rPh sb="112" eb="114">
      <t>ハンエイ</t>
    </rPh>
    <rPh sb="115" eb="117">
      <t>メザ</t>
    </rPh>
    <rPh sb="119" eb="120">
      <t>ノゾ</t>
    </rPh>
    <rPh sb="123" eb="125">
      <t>コクサイ</t>
    </rPh>
    <rPh sb="125" eb="127">
      <t>カンキョウ</t>
    </rPh>
    <rPh sb="128" eb="130">
      <t>カクホ</t>
    </rPh>
    <rPh sb="135" eb="137">
      <t>メザ</t>
    </rPh>
    <phoneticPr fontId="5"/>
  </si>
  <si>
    <t>警察庁</t>
  </si>
  <si>
    <t>国際刑事警察機構（ICPO）分担金</t>
    <rPh sb="0" eb="2">
      <t>コクサイ</t>
    </rPh>
    <rPh sb="2" eb="4">
      <t>ケイジ</t>
    </rPh>
    <rPh sb="4" eb="6">
      <t>ケイサテゥ</t>
    </rPh>
    <rPh sb="6" eb="8">
      <t xml:space="preserve">キコウ </t>
    </rPh>
    <rPh sb="14" eb="17">
      <t>ブンタn</t>
    </rPh>
    <phoneticPr fontId="5"/>
  </si>
  <si>
    <t>警察庁が支出している分担金は、INTERPOL運営のための義務的分担金及び日本人の派遣旅費である。</t>
    <rPh sb="0" eb="3">
      <t>ケイサテゥ</t>
    </rPh>
    <rPh sb="4" eb="6">
      <t>シシュテゥ</t>
    </rPh>
    <rPh sb="10" eb="13">
      <t>ブンタn</t>
    </rPh>
    <rPh sb="23" eb="25">
      <t>ウンエイ</t>
    </rPh>
    <rPh sb="29" eb="32">
      <t>ギム</t>
    </rPh>
    <rPh sb="32" eb="35">
      <t>ブンタンキn</t>
    </rPh>
    <rPh sb="35" eb="36">
      <t>オヨビ</t>
    </rPh>
    <rPh sb="37" eb="40">
      <t>ニホンジn</t>
    </rPh>
    <rPh sb="41" eb="45">
      <t>ハケンリョヘ</t>
    </rPh>
    <phoneticPr fontId="5"/>
  </si>
  <si>
    <t>引き続き適切かつ効率的な事業実施に努める。</t>
    <rPh sb="0" eb="1">
      <t>ヒキツヅキ</t>
    </rPh>
    <rPh sb="4" eb="6">
      <t>テキセテゥ</t>
    </rPh>
    <rPh sb="8" eb="11">
      <t>コウリテゥ</t>
    </rPh>
    <rPh sb="12" eb="14">
      <t>ジギョウ</t>
    </rPh>
    <rPh sb="14" eb="16">
      <t>j</t>
    </rPh>
    <rPh sb="17" eb="18">
      <t>ツトメ</t>
    </rPh>
    <phoneticPr fontId="5"/>
  </si>
  <si>
    <t>「新型コロナウイルス対策関連要望額」 144
新規事業による増額のため。</t>
    <rPh sb="1" eb="3">
      <t>シンガタ</t>
    </rPh>
    <rPh sb="10" eb="12">
      <t>タイサク</t>
    </rPh>
    <rPh sb="12" eb="14">
      <t>カンレン</t>
    </rPh>
    <rPh sb="14" eb="16">
      <t>ヨウボウ</t>
    </rPh>
    <rPh sb="16" eb="17">
      <t>ガク</t>
    </rPh>
    <rPh sb="23" eb="25">
      <t>シンキ</t>
    </rPh>
    <rPh sb="25" eb="27">
      <t>ジギョウ</t>
    </rPh>
    <rPh sb="30" eb="3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</si>
</sst>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3" fillId="0" borderId="38" xfId="0" applyFont="1" applyBorder="1" applyAlignment="1">
      <alignment horizontal="left" vertical="center" wrapText="1"/>
    </xf>
    <xf numFmtId="0" fontId="33"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323850</xdr:rowOff>
    </xdr:from>
    <xdr:to>
      <xdr:col>33</xdr:col>
      <xdr:colOff>148956</xdr:colOff>
      <xdr:row>752</xdr:row>
      <xdr:rowOff>342900</xdr:rowOff>
    </xdr:to>
    <xdr:grpSp>
      <xdr:nvGrpSpPr>
        <xdr:cNvPr id="15" name="グループ化 14">
          <a:extLst>
            <a:ext uri="{FF2B5EF4-FFF2-40B4-BE49-F238E27FC236}">
              <a16:creationId xmlns:a16="http://schemas.microsoft.com/office/drawing/2014/main" id="{00000000-0008-0000-0100-000018000000}"/>
            </a:ext>
          </a:extLst>
        </xdr:cNvPr>
        <xdr:cNvGrpSpPr/>
      </xdr:nvGrpSpPr>
      <xdr:grpSpPr>
        <a:xfrm>
          <a:off x="3600450" y="35718750"/>
          <a:ext cx="3149331" cy="3981450"/>
          <a:chOff x="4023237" y="41270453"/>
          <a:chExt cx="3188496" cy="4053163"/>
        </a:xfrm>
      </xdr:grpSpPr>
      <xdr:grpSp>
        <xdr:nvGrpSpPr>
          <xdr:cNvPr id="16" name="グループ化 15">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0" name="テキスト ボックス 19">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1" name="テキスト ボックス 20">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2" name="グループ化 21">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23" name="正方形/長方形 22">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１４４百万</a:t>
                </a:r>
                <a:r>
                  <a:rPr kumimoji="1" lang="ja-JP" altLang="en-US" sz="1100"/>
                  <a:t>円</a:t>
                </a:r>
                <a:endParaRPr kumimoji="1" lang="en-US" altLang="ja-JP" sz="1100"/>
              </a:p>
            </xdr:txBody>
          </xdr:sp>
          <xdr:sp macro="" textlink="">
            <xdr:nvSpPr>
              <xdr:cNvPr id="24" name="大かっこ 23">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5" name="直線矢印コネクタ 24">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7" name="テキスト ボックス 16">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18" name="正方形/長方形 17">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国際刑事警察機構（</a:t>
            </a:r>
            <a:r>
              <a:rPr kumimoji="1" lang="en-US" altLang="ja-JP" sz="1100"/>
              <a:t>ICPO)</a:t>
            </a:r>
          </a:p>
          <a:p>
            <a:pPr algn="ctr"/>
            <a:r>
              <a:rPr kumimoji="1" lang="ja-JP" altLang="en-US" sz="1100"/>
              <a:t>１４４百万円</a:t>
            </a:r>
            <a:endParaRPr kumimoji="1" lang="en-US" altLang="ja-JP" sz="1100"/>
          </a:p>
        </xdr:txBody>
      </xdr:sp>
      <xdr:sp macro="" textlink="">
        <xdr:nvSpPr>
          <xdr:cNvPr id="19" name="大かっこ 18">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875" defaultRowHeight="13.5"/>
  <cols>
    <col min="1" max="49" width="2.625" customWidth="1"/>
    <col min="50" max="50" width="6.625" customWidth="1"/>
    <col min="51" max="57" width="2.375" customWidth="1"/>
    <col min="62" max="62" width="27.875" customWidth="1"/>
    <col min="63" max="63" width="12.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7" t="s">
        <v>0</v>
      </c>
      <c r="AK2" s="237"/>
      <c r="AL2" s="237"/>
      <c r="AM2" s="237"/>
      <c r="AN2" s="237"/>
      <c r="AO2" s="238" t="s">
        <v>346</v>
      </c>
      <c r="AP2" s="238"/>
      <c r="AQ2" s="238"/>
      <c r="AR2" s="78" t="str">
        <f>IF(OR(AO2="　", AO2=""), "", "-")</f>
        <v/>
      </c>
      <c r="AS2" s="239">
        <v>232</v>
      </c>
      <c r="AT2" s="239"/>
      <c r="AU2" s="239"/>
      <c r="AV2" s="51" t="str">
        <f>IF(AW2="", "", "-")</f>
        <v/>
      </c>
      <c r="AW2" s="422"/>
      <c r="AX2" s="422"/>
    </row>
    <row r="3" spans="1:50" ht="21" customHeight="1" thickBot="1">
      <c r="A3" s="546" t="s">
        <v>430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c r="A4" s="754" t="s">
        <v>25</v>
      </c>
      <c r="B4" s="755"/>
      <c r="C4" s="755"/>
      <c r="D4" s="755"/>
      <c r="E4" s="755"/>
      <c r="F4" s="755"/>
      <c r="G4" s="730" t="s">
        <v>618</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563</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81" t="s">
        <v>528</v>
      </c>
      <c r="H5" s="582"/>
      <c r="I5" s="582"/>
      <c r="J5" s="582"/>
      <c r="K5" s="582"/>
      <c r="L5" s="582"/>
      <c r="M5" s="583" t="s">
        <v>66</v>
      </c>
      <c r="N5" s="584"/>
      <c r="O5" s="584"/>
      <c r="P5" s="584"/>
      <c r="Q5" s="584"/>
      <c r="R5" s="585"/>
      <c r="S5" s="586" t="s">
        <v>534</v>
      </c>
      <c r="T5" s="582"/>
      <c r="U5" s="582"/>
      <c r="V5" s="582"/>
      <c r="W5" s="582"/>
      <c r="X5" s="587"/>
      <c r="Y5" s="746" t="s">
        <v>3</v>
      </c>
      <c r="Z5" s="747"/>
      <c r="AA5" s="747"/>
      <c r="AB5" s="747"/>
      <c r="AC5" s="747"/>
      <c r="AD5" s="748"/>
      <c r="AE5" s="749" t="s">
        <v>564</v>
      </c>
      <c r="AF5" s="749"/>
      <c r="AG5" s="749"/>
      <c r="AH5" s="749"/>
      <c r="AI5" s="749"/>
      <c r="AJ5" s="749"/>
      <c r="AK5" s="749"/>
      <c r="AL5" s="749"/>
      <c r="AM5" s="749"/>
      <c r="AN5" s="749"/>
      <c r="AO5" s="749"/>
      <c r="AP5" s="750"/>
      <c r="AQ5" s="751" t="s">
        <v>565</v>
      </c>
      <c r="AR5" s="752"/>
      <c r="AS5" s="752"/>
      <c r="AT5" s="752"/>
      <c r="AU5" s="752"/>
      <c r="AV5" s="752"/>
      <c r="AW5" s="752"/>
      <c r="AX5" s="753"/>
    </row>
    <row r="6" spans="1:50" ht="39" customHeight="1">
      <c r="A6" s="756" t="s">
        <v>4</v>
      </c>
      <c r="B6" s="757"/>
      <c r="C6" s="757"/>
      <c r="D6" s="757"/>
      <c r="E6" s="757"/>
      <c r="F6" s="757"/>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c r="A7" s="870" t="s">
        <v>22</v>
      </c>
      <c r="B7" s="871"/>
      <c r="C7" s="871"/>
      <c r="D7" s="871"/>
      <c r="E7" s="871"/>
      <c r="F7" s="872"/>
      <c r="G7" s="873" t="s">
        <v>580</v>
      </c>
      <c r="H7" s="874"/>
      <c r="I7" s="874"/>
      <c r="J7" s="874"/>
      <c r="K7" s="874"/>
      <c r="L7" s="874"/>
      <c r="M7" s="874"/>
      <c r="N7" s="874"/>
      <c r="O7" s="874"/>
      <c r="P7" s="874"/>
      <c r="Q7" s="874"/>
      <c r="R7" s="874"/>
      <c r="S7" s="874"/>
      <c r="T7" s="874"/>
      <c r="U7" s="874"/>
      <c r="V7" s="874"/>
      <c r="W7" s="874"/>
      <c r="X7" s="875"/>
      <c r="Y7" s="420" t="s">
        <v>394</v>
      </c>
      <c r="Z7" s="321"/>
      <c r="AA7" s="321"/>
      <c r="AB7" s="321"/>
      <c r="AC7" s="321"/>
      <c r="AD7" s="421"/>
      <c r="AE7" s="408" t="s">
        <v>619</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70" t="s">
        <v>259</v>
      </c>
      <c r="B8" s="871"/>
      <c r="C8" s="871"/>
      <c r="D8" s="871"/>
      <c r="E8" s="871"/>
      <c r="F8" s="872"/>
      <c r="G8" s="246" t="str">
        <f>入力規則等!A27</f>
        <v>-</v>
      </c>
      <c r="H8" s="247"/>
      <c r="I8" s="247"/>
      <c r="J8" s="247"/>
      <c r="K8" s="247"/>
      <c r="L8" s="247"/>
      <c r="M8" s="247"/>
      <c r="N8" s="247"/>
      <c r="O8" s="247"/>
      <c r="P8" s="247"/>
      <c r="Q8" s="247"/>
      <c r="R8" s="247"/>
      <c r="S8" s="247"/>
      <c r="T8" s="247"/>
      <c r="U8" s="247"/>
      <c r="V8" s="247"/>
      <c r="W8" s="247"/>
      <c r="X8" s="248"/>
      <c r="Y8" s="592" t="s">
        <v>260</v>
      </c>
      <c r="Z8" s="593"/>
      <c r="AA8" s="593"/>
      <c r="AB8" s="593"/>
      <c r="AC8" s="593"/>
      <c r="AD8" s="594"/>
      <c r="AE8" s="769" t="str">
        <f>入力規則等!K13</f>
        <v>経済協力</v>
      </c>
      <c r="AF8" s="247"/>
      <c r="AG8" s="247"/>
      <c r="AH8" s="247"/>
      <c r="AI8" s="247"/>
      <c r="AJ8" s="247"/>
      <c r="AK8" s="247"/>
      <c r="AL8" s="247"/>
      <c r="AM8" s="247"/>
      <c r="AN8" s="247"/>
      <c r="AO8" s="247"/>
      <c r="AP8" s="247"/>
      <c r="AQ8" s="247"/>
      <c r="AR8" s="247"/>
      <c r="AS8" s="247"/>
      <c r="AT8" s="247"/>
      <c r="AU8" s="247"/>
      <c r="AV8" s="247"/>
      <c r="AW8" s="247"/>
      <c r="AX8" s="770"/>
    </row>
    <row r="9" spans="1:50" ht="58.5" customHeight="1">
      <c r="A9" s="170" t="s">
        <v>23</v>
      </c>
      <c r="B9" s="171"/>
      <c r="C9" s="171"/>
      <c r="D9" s="171"/>
      <c r="E9" s="171"/>
      <c r="F9" s="171"/>
      <c r="G9" s="595" t="s">
        <v>620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71" t="s">
        <v>30</v>
      </c>
      <c r="B10" s="772"/>
      <c r="C10" s="772"/>
      <c r="D10" s="772"/>
      <c r="E10" s="772"/>
      <c r="F10" s="772"/>
      <c r="G10" s="698" t="s">
        <v>630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64" t="s">
        <v>24</v>
      </c>
      <c r="B12" s="165"/>
      <c r="C12" s="165"/>
      <c r="D12" s="165"/>
      <c r="E12" s="165"/>
      <c r="F12" s="166"/>
      <c r="G12" s="710"/>
      <c r="H12" s="711"/>
      <c r="I12" s="711"/>
      <c r="J12" s="711"/>
      <c r="K12" s="711"/>
      <c r="L12" s="711"/>
      <c r="M12" s="711"/>
      <c r="N12" s="711"/>
      <c r="O12" s="711"/>
      <c r="P12" s="328" t="s">
        <v>397</v>
      </c>
      <c r="Q12" s="323"/>
      <c r="R12" s="323"/>
      <c r="S12" s="323"/>
      <c r="T12" s="323"/>
      <c r="U12" s="323"/>
      <c r="V12" s="324"/>
      <c r="W12" s="328" t="s">
        <v>417</v>
      </c>
      <c r="X12" s="323"/>
      <c r="Y12" s="323"/>
      <c r="Z12" s="323"/>
      <c r="AA12" s="323"/>
      <c r="AB12" s="323"/>
      <c r="AC12" s="324"/>
      <c r="AD12" s="328" t="s">
        <v>424</v>
      </c>
      <c r="AE12" s="323"/>
      <c r="AF12" s="323"/>
      <c r="AG12" s="323"/>
      <c r="AH12" s="323"/>
      <c r="AI12" s="323"/>
      <c r="AJ12" s="324"/>
      <c r="AK12" s="328" t="s">
        <v>431</v>
      </c>
      <c r="AL12" s="323"/>
      <c r="AM12" s="323"/>
      <c r="AN12" s="323"/>
      <c r="AO12" s="323"/>
      <c r="AP12" s="323"/>
      <c r="AQ12" s="324"/>
      <c r="AR12" s="328" t="s">
        <v>432</v>
      </c>
      <c r="AS12" s="323"/>
      <c r="AT12" s="323"/>
      <c r="AU12" s="323"/>
      <c r="AV12" s="323"/>
      <c r="AW12" s="323"/>
      <c r="AX12" s="773"/>
    </row>
    <row r="13" spans="1:50" ht="21" customHeight="1">
      <c r="A13" s="167"/>
      <c r="B13" s="168"/>
      <c r="C13" s="168"/>
      <c r="D13" s="168"/>
      <c r="E13" s="168"/>
      <c r="F13" s="169"/>
      <c r="G13" s="774" t="s">
        <v>6</v>
      </c>
      <c r="H13" s="775"/>
      <c r="I13" s="661" t="s">
        <v>7</v>
      </c>
      <c r="J13" s="662"/>
      <c r="K13" s="662"/>
      <c r="L13" s="662"/>
      <c r="M13" s="662"/>
      <c r="N13" s="662"/>
      <c r="O13" s="663"/>
      <c r="P13" s="137" t="s">
        <v>592</v>
      </c>
      <c r="Q13" s="138"/>
      <c r="R13" s="138"/>
      <c r="S13" s="138"/>
      <c r="T13" s="138"/>
      <c r="U13" s="138"/>
      <c r="V13" s="139"/>
      <c r="W13" s="137" t="s">
        <v>593</v>
      </c>
      <c r="X13" s="138"/>
      <c r="Y13" s="138"/>
      <c r="Z13" s="138"/>
      <c r="AA13" s="138"/>
      <c r="AB13" s="138"/>
      <c r="AC13" s="139"/>
      <c r="AD13" s="137" t="s">
        <v>593</v>
      </c>
      <c r="AE13" s="138"/>
      <c r="AF13" s="138"/>
      <c r="AG13" s="138"/>
      <c r="AH13" s="138"/>
      <c r="AI13" s="138"/>
      <c r="AJ13" s="139"/>
      <c r="AK13" s="137" t="s">
        <v>592</v>
      </c>
      <c r="AL13" s="138"/>
      <c r="AM13" s="138"/>
      <c r="AN13" s="138"/>
      <c r="AO13" s="138"/>
      <c r="AP13" s="138"/>
      <c r="AQ13" s="139"/>
      <c r="AR13" s="134">
        <v>144</v>
      </c>
      <c r="AS13" s="135"/>
      <c r="AT13" s="135"/>
      <c r="AU13" s="135"/>
      <c r="AV13" s="135"/>
      <c r="AW13" s="135"/>
      <c r="AX13" s="419"/>
    </row>
    <row r="14" spans="1:50" ht="21" customHeight="1">
      <c r="A14" s="167"/>
      <c r="B14" s="168"/>
      <c r="C14" s="168"/>
      <c r="D14" s="168"/>
      <c r="E14" s="168"/>
      <c r="F14" s="169"/>
      <c r="G14" s="776"/>
      <c r="H14" s="777"/>
      <c r="I14" s="598" t="s">
        <v>8</v>
      </c>
      <c r="J14" s="652"/>
      <c r="K14" s="652"/>
      <c r="L14" s="652"/>
      <c r="M14" s="652"/>
      <c r="N14" s="652"/>
      <c r="O14" s="653"/>
      <c r="P14" s="137">
        <v>132</v>
      </c>
      <c r="Q14" s="138"/>
      <c r="R14" s="138"/>
      <c r="S14" s="138"/>
      <c r="T14" s="138"/>
      <c r="U14" s="138"/>
      <c r="V14" s="139"/>
      <c r="W14" s="137">
        <v>134</v>
      </c>
      <c r="X14" s="138"/>
      <c r="Y14" s="138"/>
      <c r="Z14" s="138"/>
      <c r="AA14" s="138"/>
      <c r="AB14" s="138"/>
      <c r="AC14" s="139"/>
      <c r="AD14" s="137" t="s">
        <v>608</v>
      </c>
      <c r="AE14" s="138"/>
      <c r="AF14" s="138"/>
      <c r="AG14" s="138"/>
      <c r="AH14" s="138"/>
      <c r="AI14" s="138"/>
      <c r="AJ14" s="139"/>
      <c r="AK14" s="137" t="s">
        <v>413</v>
      </c>
      <c r="AL14" s="138"/>
      <c r="AM14" s="138"/>
      <c r="AN14" s="138"/>
      <c r="AO14" s="138"/>
      <c r="AP14" s="138"/>
      <c r="AQ14" s="139"/>
      <c r="AR14" s="688"/>
      <c r="AS14" s="688"/>
      <c r="AT14" s="688"/>
      <c r="AU14" s="688"/>
      <c r="AV14" s="688"/>
      <c r="AW14" s="688"/>
      <c r="AX14" s="689"/>
    </row>
    <row r="15" spans="1:50" ht="21" customHeight="1">
      <c r="A15" s="167"/>
      <c r="B15" s="168"/>
      <c r="C15" s="168"/>
      <c r="D15" s="168"/>
      <c r="E15" s="168"/>
      <c r="F15" s="169"/>
      <c r="G15" s="776"/>
      <c r="H15" s="777"/>
      <c r="I15" s="598" t="s">
        <v>51</v>
      </c>
      <c r="J15" s="599"/>
      <c r="K15" s="599"/>
      <c r="L15" s="599"/>
      <c r="M15" s="599"/>
      <c r="N15" s="599"/>
      <c r="O15" s="600"/>
      <c r="P15" s="137" t="s">
        <v>413</v>
      </c>
      <c r="Q15" s="138"/>
      <c r="R15" s="138"/>
      <c r="S15" s="138"/>
      <c r="T15" s="138"/>
      <c r="U15" s="138"/>
      <c r="V15" s="139"/>
      <c r="W15" s="137" t="s">
        <v>413</v>
      </c>
      <c r="X15" s="138"/>
      <c r="Y15" s="138"/>
      <c r="Z15" s="138"/>
      <c r="AA15" s="138"/>
      <c r="AB15" s="138"/>
      <c r="AC15" s="139"/>
      <c r="AD15" s="137" t="s">
        <v>413</v>
      </c>
      <c r="AE15" s="138"/>
      <c r="AF15" s="138"/>
      <c r="AG15" s="138"/>
      <c r="AH15" s="138"/>
      <c r="AI15" s="138"/>
      <c r="AJ15" s="139"/>
      <c r="AK15" s="137" t="s">
        <v>413</v>
      </c>
      <c r="AL15" s="138"/>
      <c r="AM15" s="138"/>
      <c r="AN15" s="138"/>
      <c r="AO15" s="138"/>
      <c r="AP15" s="138"/>
      <c r="AQ15" s="139"/>
      <c r="AR15" s="137" t="s">
        <v>413</v>
      </c>
      <c r="AS15" s="138"/>
      <c r="AT15" s="138"/>
      <c r="AU15" s="138"/>
      <c r="AV15" s="138"/>
      <c r="AW15" s="138"/>
      <c r="AX15" s="651"/>
    </row>
    <row r="16" spans="1:50" ht="21" customHeight="1">
      <c r="A16" s="167"/>
      <c r="B16" s="168"/>
      <c r="C16" s="168"/>
      <c r="D16" s="168"/>
      <c r="E16" s="168"/>
      <c r="F16" s="169"/>
      <c r="G16" s="776"/>
      <c r="H16" s="777"/>
      <c r="I16" s="598" t="s">
        <v>52</v>
      </c>
      <c r="J16" s="599"/>
      <c r="K16" s="599"/>
      <c r="L16" s="599"/>
      <c r="M16" s="599"/>
      <c r="N16" s="599"/>
      <c r="O16" s="600"/>
      <c r="P16" s="137" t="s">
        <v>413</v>
      </c>
      <c r="Q16" s="138"/>
      <c r="R16" s="138"/>
      <c r="S16" s="138"/>
      <c r="T16" s="138"/>
      <c r="U16" s="138"/>
      <c r="V16" s="139"/>
      <c r="W16" s="137" t="s">
        <v>413</v>
      </c>
      <c r="X16" s="138"/>
      <c r="Y16" s="138"/>
      <c r="Z16" s="138"/>
      <c r="AA16" s="138"/>
      <c r="AB16" s="138"/>
      <c r="AC16" s="139"/>
      <c r="AD16" s="137" t="s">
        <v>413</v>
      </c>
      <c r="AE16" s="138"/>
      <c r="AF16" s="138"/>
      <c r="AG16" s="138"/>
      <c r="AH16" s="138"/>
      <c r="AI16" s="138"/>
      <c r="AJ16" s="139"/>
      <c r="AK16" s="137" t="s">
        <v>413</v>
      </c>
      <c r="AL16" s="138"/>
      <c r="AM16" s="138"/>
      <c r="AN16" s="138"/>
      <c r="AO16" s="138"/>
      <c r="AP16" s="138"/>
      <c r="AQ16" s="139"/>
      <c r="AR16" s="701"/>
      <c r="AS16" s="702"/>
      <c r="AT16" s="702"/>
      <c r="AU16" s="702"/>
      <c r="AV16" s="702"/>
      <c r="AW16" s="702"/>
      <c r="AX16" s="703"/>
    </row>
    <row r="17" spans="1:50" ht="24.75" customHeight="1">
      <c r="A17" s="167"/>
      <c r="B17" s="168"/>
      <c r="C17" s="168"/>
      <c r="D17" s="168"/>
      <c r="E17" s="168"/>
      <c r="F17" s="169"/>
      <c r="G17" s="776"/>
      <c r="H17" s="777"/>
      <c r="I17" s="598" t="s">
        <v>50</v>
      </c>
      <c r="J17" s="652"/>
      <c r="K17" s="652"/>
      <c r="L17" s="652"/>
      <c r="M17" s="652"/>
      <c r="N17" s="652"/>
      <c r="O17" s="653"/>
      <c r="P17" s="137" t="s">
        <v>413</v>
      </c>
      <c r="Q17" s="138"/>
      <c r="R17" s="138"/>
      <c r="S17" s="138"/>
      <c r="T17" s="138"/>
      <c r="U17" s="138"/>
      <c r="V17" s="139"/>
      <c r="W17" s="137" t="s">
        <v>413</v>
      </c>
      <c r="X17" s="138"/>
      <c r="Y17" s="138"/>
      <c r="Z17" s="138"/>
      <c r="AA17" s="138"/>
      <c r="AB17" s="138"/>
      <c r="AC17" s="139"/>
      <c r="AD17" s="137" t="s">
        <v>413</v>
      </c>
      <c r="AE17" s="138"/>
      <c r="AF17" s="138"/>
      <c r="AG17" s="138"/>
      <c r="AH17" s="138"/>
      <c r="AI17" s="138"/>
      <c r="AJ17" s="139"/>
      <c r="AK17" s="137" t="s">
        <v>413</v>
      </c>
      <c r="AL17" s="138"/>
      <c r="AM17" s="138"/>
      <c r="AN17" s="138"/>
      <c r="AO17" s="138"/>
      <c r="AP17" s="138"/>
      <c r="AQ17" s="139"/>
      <c r="AR17" s="417"/>
      <c r="AS17" s="417"/>
      <c r="AT17" s="417"/>
      <c r="AU17" s="417"/>
      <c r="AV17" s="417"/>
      <c r="AW17" s="417"/>
      <c r="AX17" s="418"/>
    </row>
    <row r="18" spans="1:50" ht="24.75" customHeight="1">
      <c r="A18" s="167"/>
      <c r="B18" s="168"/>
      <c r="C18" s="168"/>
      <c r="D18" s="168"/>
      <c r="E18" s="168"/>
      <c r="F18" s="169"/>
      <c r="G18" s="778"/>
      <c r="H18" s="779"/>
      <c r="I18" s="766" t="s">
        <v>20</v>
      </c>
      <c r="J18" s="767"/>
      <c r="K18" s="767"/>
      <c r="L18" s="767"/>
      <c r="M18" s="767"/>
      <c r="N18" s="767"/>
      <c r="O18" s="768"/>
      <c r="P18" s="143">
        <f>SUM(P13:V17)</f>
        <v>132</v>
      </c>
      <c r="Q18" s="144"/>
      <c r="R18" s="144"/>
      <c r="S18" s="144"/>
      <c r="T18" s="144"/>
      <c r="U18" s="144"/>
      <c r="V18" s="145"/>
      <c r="W18" s="143">
        <f>SUM(W13:AC17)</f>
        <v>134</v>
      </c>
      <c r="X18" s="144"/>
      <c r="Y18" s="144"/>
      <c r="Z18" s="144"/>
      <c r="AA18" s="144"/>
      <c r="AB18" s="144"/>
      <c r="AC18" s="145"/>
      <c r="AD18" s="143">
        <f>SUM(AD13:AJ17)</f>
        <v>0</v>
      </c>
      <c r="AE18" s="144"/>
      <c r="AF18" s="144"/>
      <c r="AG18" s="144"/>
      <c r="AH18" s="144"/>
      <c r="AI18" s="144"/>
      <c r="AJ18" s="145"/>
      <c r="AK18" s="143">
        <f>SUM(AK13:AQ17)</f>
        <v>0</v>
      </c>
      <c r="AL18" s="144"/>
      <c r="AM18" s="144"/>
      <c r="AN18" s="144"/>
      <c r="AO18" s="144"/>
      <c r="AP18" s="144"/>
      <c r="AQ18" s="145"/>
      <c r="AR18" s="143">
        <f>SUM(AR13:AX17)</f>
        <v>144</v>
      </c>
      <c r="AS18" s="144"/>
      <c r="AT18" s="144"/>
      <c r="AU18" s="144"/>
      <c r="AV18" s="144"/>
      <c r="AW18" s="144"/>
      <c r="AX18" s="560"/>
    </row>
    <row r="19" spans="1:50" ht="24.75" customHeight="1">
      <c r="A19" s="167"/>
      <c r="B19" s="168"/>
      <c r="C19" s="168"/>
      <c r="D19" s="168"/>
      <c r="E19" s="168"/>
      <c r="F19" s="169"/>
      <c r="G19" s="558" t="s">
        <v>9</v>
      </c>
      <c r="H19" s="559"/>
      <c r="I19" s="559"/>
      <c r="J19" s="559"/>
      <c r="K19" s="559"/>
      <c r="L19" s="559"/>
      <c r="M19" s="559"/>
      <c r="N19" s="559"/>
      <c r="O19" s="559"/>
      <c r="P19" s="137">
        <v>132</v>
      </c>
      <c r="Q19" s="138"/>
      <c r="R19" s="138"/>
      <c r="S19" s="138"/>
      <c r="T19" s="138"/>
      <c r="U19" s="138"/>
      <c r="V19" s="139"/>
      <c r="W19" s="137">
        <v>134</v>
      </c>
      <c r="X19" s="138"/>
      <c r="Y19" s="138"/>
      <c r="Z19" s="138"/>
      <c r="AA19" s="138"/>
      <c r="AB19" s="138"/>
      <c r="AC19" s="139"/>
      <c r="AD19" s="137" t="s">
        <v>609</v>
      </c>
      <c r="AE19" s="138"/>
      <c r="AF19" s="138"/>
      <c r="AG19" s="138"/>
      <c r="AH19" s="138"/>
      <c r="AI19" s="138"/>
      <c r="AJ19" s="139"/>
      <c r="AK19" s="509"/>
      <c r="AL19" s="509"/>
      <c r="AM19" s="509"/>
      <c r="AN19" s="509"/>
      <c r="AO19" s="509"/>
      <c r="AP19" s="509"/>
      <c r="AQ19" s="509"/>
      <c r="AR19" s="509"/>
      <c r="AS19" s="509"/>
      <c r="AT19" s="509"/>
      <c r="AU19" s="509"/>
      <c r="AV19" s="509"/>
      <c r="AW19" s="509"/>
      <c r="AX19" s="561"/>
    </row>
    <row r="20" spans="1:50" ht="24.75" customHeight="1">
      <c r="A20" s="167"/>
      <c r="B20" s="168"/>
      <c r="C20" s="168"/>
      <c r="D20" s="168"/>
      <c r="E20" s="168"/>
      <c r="F20" s="169"/>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t="str">
        <f t="shared" ref="AD20" si="1">IF(AD18=0, "-", SUM(AD19)/AD18)</f>
        <v>-</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0"/>
      <c r="B21" s="171"/>
      <c r="C21" s="171"/>
      <c r="D21" s="171"/>
      <c r="E21" s="171"/>
      <c r="F21" s="172"/>
      <c r="G21" s="966" t="s">
        <v>358</v>
      </c>
      <c r="H21" s="967"/>
      <c r="I21" s="967"/>
      <c r="J21" s="967"/>
      <c r="K21" s="967"/>
      <c r="L21" s="967"/>
      <c r="M21" s="967"/>
      <c r="N21" s="967"/>
      <c r="O21" s="967"/>
      <c r="P21" s="562">
        <f>IF(P19=0, "-", SUM(P19)/SUM(P13,P14))</f>
        <v>1</v>
      </c>
      <c r="Q21" s="562"/>
      <c r="R21" s="562"/>
      <c r="S21" s="562"/>
      <c r="T21" s="562"/>
      <c r="U21" s="562"/>
      <c r="V21" s="562"/>
      <c r="W21" s="562">
        <f t="shared" ref="W21" si="2">IF(W19=0, "-", SUM(W19)/SUM(W13,W14))</f>
        <v>1</v>
      </c>
      <c r="X21" s="562"/>
      <c r="Y21" s="562"/>
      <c r="Z21" s="562"/>
      <c r="AA21" s="562"/>
      <c r="AB21" s="562"/>
      <c r="AC21" s="562"/>
      <c r="AD21" s="562" t="e">
        <f t="shared" ref="AD21" si="3">IF(AD19=0, "-", SUM(AD19)/SUM(AD13,AD14))</f>
        <v>#DIV/0!</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17" t="s">
        <v>433</v>
      </c>
      <c r="B22" s="218"/>
      <c r="C22" s="218"/>
      <c r="D22" s="218"/>
      <c r="E22" s="218"/>
      <c r="F22" s="219"/>
      <c r="G22" s="208" t="s">
        <v>337</v>
      </c>
      <c r="H22" s="209"/>
      <c r="I22" s="209"/>
      <c r="J22" s="209"/>
      <c r="K22" s="209"/>
      <c r="L22" s="209"/>
      <c r="M22" s="209"/>
      <c r="N22" s="209"/>
      <c r="O22" s="210"/>
      <c r="P22" s="226" t="s">
        <v>434</v>
      </c>
      <c r="Q22" s="209"/>
      <c r="R22" s="209"/>
      <c r="S22" s="209"/>
      <c r="T22" s="209"/>
      <c r="U22" s="209"/>
      <c r="V22" s="210"/>
      <c r="W22" s="226" t="s">
        <v>435</v>
      </c>
      <c r="X22" s="209"/>
      <c r="Y22" s="209"/>
      <c r="Z22" s="209"/>
      <c r="AA22" s="209"/>
      <c r="AB22" s="209"/>
      <c r="AC22" s="210"/>
      <c r="AD22" s="226" t="s">
        <v>336</v>
      </c>
      <c r="AE22" s="209"/>
      <c r="AF22" s="209"/>
      <c r="AG22" s="209"/>
      <c r="AH22" s="209"/>
      <c r="AI22" s="209"/>
      <c r="AJ22" s="209"/>
      <c r="AK22" s="209"/>
      <c r="AL22" s="209"/>
      <c r="AM22" s="209"/>
      <c r="AN22" s="209"/>
      <c r="AO22" s="209"/>
      <c r="AP22" s="209"/>
      <c r="AQ22" s="209"/>
      <c r="AR22" s="209"/>
      <c r="AS22" s="209"/>
      <c r="AT22" s="209"/>
      <c r="AU22" s="209"/>
      <c r="AV22" s="209"/>
      <c r="AW22" s="209"/>
      <c r="AX22" s="227"/>
    </row>
    <row r="23" spans="1:50" ht="25.5" customHeight="1">
      <c r="A23" s="220"/>
      <c r="B23" s="221"/>
      <c r="C23" s="221"/>
      <c r="D23" s="221"/>
      <c r="E23" s="221"/>
      <c r="F23" s="222"/>
      <c r="G23" s="211" t="s">
        <v>594</v>
      </c>
      <c r="H23" s="212"/>
      <c r="I23" s="212"/>
      <c r="J23" s="212"/>
      <c r="K23" s="212"/>
      <c r="L23" s="212"/>
      <c r="M23" s="212"/>
      <c r="N23" s="212"/>
      <c r="O23" s="213"/>
      <c r="P23" s="134" t="s">
        <v>592</v>
      </c>
      <c r="Q23" s="135"/>
      <c r="R23" s="135"/>
      <c r="S23" s="135"/>
      <c r="T23" s="135"/>
      <c r="U23" s="135"/>
      <c r="V23" s="136"/>
      <c r="W23" s="134">
        <v>144</v>
      </c>
      <c r="X23" s="135"/>
      <c r="Y23" s="135"/>
      <c r="Z23" s="135"/>
      <c r="AA23" s="135"/>
      <c r="AB23" s="135"/>
      <c r="AC23" s="136"/>
      <c r="AD23" s="228" t="s">
        <v>647</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hidden="1" customHeight="1">
      <c r="A24" s="220"/>
      <c r="B24" s="221"/>
      <c r="C24" s="221"/>
      <c r="D24" s="221"/>
      <c r="E24" s="221"/>
      <c r="F24" s="222"/>
      <c r="G24" s="214"/>
      <c r="H24" s="215"/>
      <c r="I24" s="215"/>
      <c r="J24" s="215"/>
      <c r="K24" s="215"/>
      <c r="L24" s="215"/>
      <c r="M24" s="215"/>
      <c r="N24" s="215"/>
      <c r="O24" s="216"/>
      <c r="P24" s="137" t="s">
        <v>578</v>
      </c>
      <c r="Q24" s="138"/>
      <c r="R24" s="138"/>
      <c r="S24" s="138"/>
      <c r="T24" s="138"/>
      <c r="U24" s="138"/>
      <c r="V24" s="139"/>
      <c r="W24" s="137" t="s">
        <v>578</v>
      </c>
      <c r="X24" s="138"/>
      <c r="Y24" s="138"/>
      <c r="Z24" s="138"/>
      <c r="AA24" s="138"/>
      <c r="AB24" s="138"/>
      <c r="AC24" s="139"/>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c r="A25" s="220"/>
      <c r="B25" s="221"/>
      <c r="C25" s="221"/>
      <c r="D25" s="221"/>
      <c r="E25" s="221"/>
      <c r="F25" s="222"/>
      <c r="G25" s="214"/>
      <c r="H25" s="215"/>
      <c r="I25" s="215"/>
      <c r="J25" s="215"/>
      <c r="K25" s="215"/>
      <c r="L25" s="215"/>
      <c r="M25" s="215"/>
      <c r="N25" s="215"/>
      <c r="O25" s="216"/>
      <c r="P25" s="137"/>
      <c r="Q25" s="138"/>
      <c r="R25" s="138"/>
      <c r="S25" s="138"/>
      <c r="T25" s="138"/>
      <c r="U25" s="138"/>
      <c r="V25" s="139"/>
      <c r="W25" s="137"/>
      <c r="X25" s="138"/>
      <c r="Y25" s="138"/>
      <c r="Z25" s="138"/>
      <c r="AA25" s="138"/>
      <c r="AB25" s="138"/>
      <c r="AC25" s="139"/>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c r="A26" s="220"/>
      <c r="B26" s="221"/>
      <c r="C26" s="221"/>
      <c r="D26" s="221"/>
      <c r="E26" s="221"/>
      <c r="F26" s="222"/>
      <c r="G26" s="214"/>
      <c r="H26" s="215"/>
      <c r="I26" s="215"/>
      <c r="J26" s="215"/>
      <c r="K26" s="215"/>
      <c r="L26" s="215"/>
      <c r="M26" s="215"/>
      <c r="N26" s="215"/>
      <c r="O26" s="216"/>
      <c r="P26" s="137"/>
      <c r="Q26" s="138"/>
      <c r="R26" s="138"/>
      <c r="S26" s="138"/>
      <c r="T26" s="138"/>
      <c r="U26" s="138"/>
      <c r="V26" s="139"/>
      <c r="W26" s="137"/>
      <c r="X26" s="138"/>
      <c r="Y26" s="138"/>
      <c r="Z26" s="138"/>
      <c r="AA26" s="138"/>
      <c r="AB26" s="138"/>
      <c r="AC26" s="139"/>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0"/>
      <c r="B27" s="221"/>
      <c r="C27" s="221"/>
      <c r="D27" s="221"/>
      <c r="E27" s="221"/>
      <c r="F27" s="222"/>
      <c r="G27" s="214"/>
      <c r="H27" s="215"/>
      <c r="I27" s="215"/>
      <c r="J27" s="215"/>
      <c r="K27" s="215"/>
      <c r="L27" s="215"/>
      <c r="M27" s="215"/>
      <c r="N27" s="215"/>
      <c r="O27" s="216"/>
      <c r="P27" s="137"/>
      <c r="Q27" s="138"/>
      <c r="R27" s="138"/>
      <c r="S27" s="138"/>
      <c r="T27" s="138"/>
      <c r="U27" s="138"/>
      <c r="V27" s="139"/>
      <c r="W27" s="137"/>
      <c r="X27" s="138"/>
      <c r="Y27" s="138"/>
      <c r="Z27" s="138"/>
      <c r="AA27" s="138"/>
      <c r="AB27" s="138"/>
      <c r="AC27" s="139"/>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c r="A28" s="220"/>
      <c r="B28" s="221"/>
      <c r="C28" s="221"/>
      <c r="D28" s="221"/>
      <c r="E28" s="221"/>
      <c r="F28" s="222"/>
      <c r="G28" s="250" t="s">
        <v>341</v>
      </c>
      <c r="H28" s="251"/>
      <c r="I28" s="251"/>
      <c r="J28" s="251"/>
      <c r="K28" s="251"/>
      <c r="L28" s="251"/>
      <c r="M28" s="251"/>
      <c r="N28" s="251"/>
      <c r="O28" s="252"/>
      <c r="P28" s="143" t="e">
        <f>P29-SUM(P23:P27)</f>
        <v>#VALUE!</v>
      </c>
      <c r="Q28" s="144"/>
      <c r="R28" s="144"/>
      <c r="S28" s="144"/>
      <c r="T28" s="144"/>
      <c r="U28" s="144"/>
      <c r="V28" s="145"/>
      <c r="W28" s="143">
        <f>W29-SUM(W23:W27)</f>
        <v>0</v>
      </c>
      <c r="X28" s="144"/>
      <c r="Y28" s="144"/>
      <c r="Z28" s="144"/>
      <c r="AA28" s="144"/>
      <c r="AB28" s="144"/>
      <c r="AC28" s="145"/>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3" t="s">
        <v>338</v>
      </c>
      <c r="H29" s="254"/>
      <c r="I29" s="254"/>
      <c r="J29" s="254"/>
      <c r="K29" s="254"/>
      <c r="L29" s="254"/>
      <c r="M29" s="254"/>
      <c r="N29" s="254"/>
      <c r="O29" s="255"/>
      <c r="P29" s="137" t="str">
        <f>AK13</f>
        <v>-</v>
      </c>
      <c r="Q29" s="138"/>
      <c r="R29" s="138"/>
      <c r="S29" s="138"/>
      <c r="T29" s="138"/>
      <c r="U29" s="138"/>
      <c r="V29" s="139"/>
      <c r="W29" s="243">
        <f>AR13</f>
        <v>144</v>
      </c>
      <c r="X29" s="244"/>
      <c r="Y29" s="244"/>
      <c r="Z29" s="244"/>
      <c r="AA29" s="244"/>
      <c r="AB29" s="244"/>
      <c r="AC29" s="245"/>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32" t="s">
        <v>353</v>
      </c>
      <c r="B30" s="533"/>
      <c r="C30" s="533"/>
      <c r="D30" s="533"/>
      <c r="E30" s="533"/>
      <c r="F30" s="534"/>
      <c r="G30" s="673" t="s">
        <v>146</v>
      </c>
      <c r="H30" s="415"/>
      <c r="I30" s="415"/>
      <c r="J30" s="415"/>
      <c r="K30" s="415"/>
      <c r="L30" s="415"/>
      <c r="M30" s="415"/>
      <c r="N30" s="415"/>
      <c r="O30" s="602"/>
      <c r="P30" s="601" t="s">
        <v>59</v>
      </c>
      <c r="Q30" s="415"/>
      <c r="R30" s="415"/>
      <c r="S30" s="415"/>
      <c r="T30" s="415"/>
      <c r="U30" s="415"/>
      <c r="V30" s="415"/>
      <c r="W30" s="415"/>
      <c r="X30" s="602"/>
      <c r="Y30" s="488"/>
      <c r="Z30" s="489"/>
      <c r="AA30" s="490"/>
      <c r="AB30" s="411" t="s">
        <v>11</v>
      </c>
      <c r="AC30" s="412"/>
      <c r="AD30" s="413"/>
      <c r="AE30" s="411" t="s">
        <v>397</v>
      </c>
      <c r="AF30" s="412"/>
      <c r="AG30" s="412"/>
      <c r="AH30" s="413"/>
      <c r="AI30" s="411" t="s">
        <v>419</v>
      </c>
      <c r="AJ30" s="412"/>
      <c r="AK30" s="412"/>
      <c r="AL30" s="413"/>
      <c r="AM30" s="414" t="s">
        <v>424</v>
      </c>
      <c r="AN30" s="414"/>
      <c r="AO30" s="414"/>
      <c r="AP30" s="411"/>
      <c r="AQ30" s="664" t="s">
        <v>235</v>
      </c>
      <c r="AR30" s="665"/>
      <c r="AS30" s="665"/>
      <c r="AT30" s="666"/>
      <c r="AU30" s="415" t="s">
        <v>134</v>
      </c>
      <c r="AV30" s="415"/>
      <c r="AW30" s="415"/>
      <c r="AX30" s="416"/>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491"/>
      <c r="Z31" s="492"/>
      <c r="AA31" s="493"/>
      <c r="AB31" s="357"/>
      <c r="AC31" s="358"/>
      <c r="AD31" s="359"/>
      <c r="AE31" s="357"/>
      <c r="AF31" s="358"/>
      <c r="AG31" s="358"/>
      <c r="AH31" s="359"/>
      <c r="AI31" s="357"/>
      <c r="AJ31" s="358"/>
      <c r="AK31" s="358"/>
      <c r="AL31" s="359"/>
      <c r="AM31" s="401"/>
      <c r="AN31" s="401"/>
      <c r="AO31" s="401"/>
      <c r="AP31" s="357"/>
      <c r="AQ31" s="236">
        <v>4</v>
      </c>
      <c r="AR31" s="161"/>
      <c r="AS31" s="162" t="s">
        <v>236</v>
      </c>
      <c r="AT31" s="197"/>
      <c r="AU31" s="296" t="s">
        <v>604</v>
      </c>
      <c r="AV31" s="296"/>
      <c r="AW31" s="404" t="s">
        <v>181</v>
      </c>
      <c r="AX31" s="405"/>
    </row>
    <row r="32" spans="1:50" ht="30" customHeight="1">
      <c r="A32" s="538"/>
      <c r="B32" s="536"/>
      <c r="C32" s="536"/>
      <c r="D32" s="536"/>
      <c r="E32" s="536"/>
      <c r="F32" s="537"/>
      <c r="G32" s="563" t="s">
        <v>631</v>
      </c>
      <c r="H32" s="564"/>
      <c r="I32" s="564"/>
      <c r="J32" s="564"/>
      <c r="K32" s="564"/>
      <c r="L32" s="564"/>
      <c r="M32" s="564"/>
      <c r="N32" s="564"/>
      <c r="O32" s="565"/>
      <c r="P32" s="704" t="s">
        <v>632</v>
      </c>
      <c r="Q32" s="704"/>
      <c r="R32" s="704"/>
      <c r="S32" s="704"/>
      <c r="T32" s="704"/>
      <c r="U32" s="704"/>
      <c r="V32" s="704"/>
      <c r="W32" s="704"/>
      <c r="X32" s="705"/>
      <c r="Y32" s="363" t="s">
        <v>12</v>
      </c>
      <c r="Z32" s="572"/>
      <c r="AA32" s="573"/>
      <c r="AB32" s="574" t="s">
        <v>14</v>
      </c>
      <c r="AC32" s="574"/>
      <c r="AD32" s="574"/>
      <c r="AE32" s="389" t="s">
        <v>633</v>
      </c>
      <c r="AF32" s="390"/>
      <c r="AG32" s="390"/>
      <c r="AH32" s="390"/>
      <c r="AI32" s="389">
        <v>0.5</v>
      </c>
      <c r="AJ32" s="390"/>
      <c r="AK32" s="390"/>
      <c r="AL32" s="390"/>
      <c r="AM32" s="389">
        <v>0.6</v>
      </c>
      <c r="AN32" s="390"/>
      <c r="AO32" s="390"/>
      <c r="AP32" s="390"/>
      <c r="AQ32" s="140" t="s">
        <v>605</v>
      </c>
      <c r="AR32" s="141"/>
      <c r="AS32" s="141"/>
      <c r="AT32" s="142"/>
      <c r="AU32" s="390" t="s">
        <v>604</v>
      </c>
      <c r="AV32" s="390"/>
      <c r="AW32" s="390"/>
      <c r="AX32" s="392"/>
    </row>
    <row r="33" spans="1:50" ht="30" customHeight="1">
      <c r="A33" s="539"/>
      <c r="B33" s="540"/>
      <c r="C33" s="540"/>
      <c r="D33" s="540"/>
      <c r="E33" s="540"/>
      <c r="F33" s="541"/>
      <c r="G33" s="566"/>
      <c r="H33" s="567"/>
      <c r="I33" s="567"/>
      <c r="J33" s="567"/>
      <c r="K33" s="567"/>
      <c r="L33" s="567"/>
      <c r="M33" s="567"/>
      <c r="N33" s="567"/>
      <c r="O33" s="568"/>
      <c r="P33" s="706"/>
      <c r="Q33" s="706"/>
      <c r="R33" s="706"/>
      <c r="S33" s="706"/>
      <c r="T33" s="706"/>
      <c r="U33" s="706"/>
      <c r="V33" s="706"/>
      <c r="W33" s="706"/>
      <c r="X33" s="707"/>
      <c r="Y33" s="328" t="s">
        <v>54</v>
      </c>
      <c r="Z33" s="323"/>
      <c r="AA33" s="324"/>
      <c r="AB33" s="545" t="s">
        <v>14</v>
      </c>
      <c r="AC33" s="545"/>
      <c r="AD33" s="545"/>
      <c r="AE33" s="389" t="s">
        <v>413</v>
      </c>
      <c r="AF33" s="390"/>
      <c r="AG33" s="390"/>
      <c r="AH33" s="390"/>
      <c r="AI33" s="389">
        <v>1</v>
      </c>
      <c r="AJ33" s="390"/>
      <c r="AK33" s="390"/>
      <c r="AL33" s="390"/>
      <c r="AM33" s="389">
        <v>1</v>
      </c>
      <c r="AN33" s="390"/>
      <c r="AO33" s="390"/>
      <c r="AP33" s="390"/>
      <c r="AQ33" s="140">
        <v>1</v>
      </c>
      <c r="AR33" s="141"/>
      <c r="AS33" s="141"/>
      <c r="AT33" s="142"/>
      <c r="AU33" s="390" t="s">
        <v>604</v>
      </c>
      <c r="AV33" s="390"/>
      <c r="AW33" s="390"/>
      <c r="AX33" s="392"/>
    </row>
    <row r="34" spans="1:50" ht="30" customHeight="1">
      <c r="A34" s="538"/>
      <c r="B34" s="536"/>
      <c r="C34" s="536"/>
      <c r="D34" s="536"/>
      <c r="E34" s="536"/>
      <c r="F34" s="537"/>
      <c r="G34" s="569"/>
      <c r="H34" s="570"/>
      <c r="I34" s="570"/>
      <c r="J34" s="570"/>
      <c r="K34" s="570"/>
      <c r="L34" s="570"/>
      <c r="M34" s="570"/>
      <c r="N34" s="570"/>
      <c r="O34" s="571"/>
      <c r="P34" s="708"/>
      <c r="Q34" s="708"/>
      <c r="R34" s="708"/>
      <c r="S34" s="708"/>
      <c r="T34" s="708"/>
      <c r="U34" s="708"/>
      <c r="V34" s="708"/>
      <c r="W34" s="708"/>
      <c r="X34" s="709"/>
      <c r="Y34" s="328" t="s">
        <v>13</v>
      </c>
      <c r="Z34" s="323"/>
      <c r="AA34" s="324"/>
      <c r="AB34" s="520" t="s">
        <v>182</v>
      </c>
      <c r="AC34" s="520"/>
      <c r="AD34" s="520"/>
      <c r="AE34" s="389" t="s">
        <v>413</v>
      </c>
      <c r="AF34" s="390"/>
      <c r="AG34" s="390"/>
      <c r="AH34" s="390"/>
      <c r="AI34" s="389">
        <v>50</v>
      </c>
      <c r="AJ34" s="390"/>
      <c r="AK34" s="390"/>
      <c r="AL34" s="390"/>
      <c r="AM34" s="389">
        <v>60</v>
      </c>
      <c r="AN34" s="390"/>
      <c r="AO34" s="390"/>
      <c r="AP34" s="390"/>
      <c r="AQ34" s="140" t="s">
        <v>604</v>
      </c>
      <c r="AR34" s="141"/>
      <c r="AS34" s="141"/>
      <c r="AT34" s="142"/>
      <c r="AU34" s="390" t="s">
        <v>604</v>
      </c>
      <c r="AV34" s="390"/>
      <c r="AW34" s="390"/>
      <c r="AX34" s="392"/>
    </row>
    <row r="35" spans="1:50" ht="23.25" customHeight="1">
      <c r="A35" s="941" t="s">
        <v>385</v>
      </c>
      <c r="B35" s="942"/>
      <c r="C35" s="942"/>
      <c r="D35" s="942"/>
      <c r="E35" s="942"/>
      <c r="F35" s="943"/>
      <c r="G35" s="563" t="s">
        <v>634</v>
      </c>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947"/>
    </row>
    <row r="36" spans="1:50" ht="23.25" customHeight="1">
      <c r="A36" s="944"/>
      <c r="B36" s="945"/>
      <c r="C36" s="945"/>
      <c r="D36" s="945"/>
      <c r="E36" s="945"/>
      <c r="F36" s="946"/>
      <c r="G36" s="569"/>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948"/>
    </row>
    <row r="37" spans="1:50" ht="18.75" customHeight="1">
      <c r="A37" s="667" t="s">
        <v>353</v>
      </c>
      <c r="B37" s="668"/>
      <c r="C37" s="668"/>
      <c r="D37" s="668"/>
      <c r="E37" s="668"/>
      <c r="F37" s="669"/>
      <c r="G37" s="588" t="s">
        <v>146</v>
      </c>
      <c r="H37" s="406"/>
      <c r="I37" s="406"/>
      <c r="J37" s="406"/>
      <c r="K37" s="406"/>
      <c r="L37" s="406"/>
      <c r="M37" s="406"/>
      <c r="N37" s="406"/>
      <c r="O37" s="589"/>
      <c r="P37" s="654" t="s">
        <v>59</v>
      </c>
      <c r="Q37" s="406"/>
      <c r="R37" s="406"/>
      <c r="S37" s="406"/>
      <c r="T37" s="406"/>
      <c r="U37" s="406"/>
      <c r="V37" s="406"/>
      <c r="W37" s="406"/>
      <c r="X37" s="589"/>
      <c r="Y37" s="655"/>
      <c r="Z37" s="656"/>
      <c r="AA37" s="657"/>
      <c r="AB37" s="658" t="s">
        <v>11</v>
      </c>
      <c r="AC37" s="659"/>
      <c r="AD37" s="660"/>
      <c r="AE37" s="393" t="s">
        <v>397</v>
      </c>
      <c r="AF37" s="394"/>
      <c r="AG37" s="394"/>
      <c r="AH37" s="395"/>
      <c r="AI37" s="393" t="s">
        <v>395</v>
      </c>
      <c r="AJ37" s="394"/>
      <c r="AK37" s="394"/>
      <c r="AL37" s="395"/>
      <c r="AM37" s="400" t="s">
        <v>424</v>
      </c>
      <c r="AN37" s="400"/>
      <c r="AO37" s="400"/>
      <c r="AP37" s="400"/>
      <c r="AQ37" s="292" t="s">
        <v>235</v>
      </c>
      <c r="AR37" s="293"/>
      <c r="AS37" s="293"/>
      <c r="AT37" s="294"/>
      <c r="AU37" s="406" t="s">
        <v>134</v>
      </c>
      <c r="AV37" s="406"/>
      <c r="AW37" s="406"/>
      <c r="AX37" s="407"/>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491"/>
      <c r="Z38" s="492"/>
      <c r="AA38" s="493"/>
      <c r="AB38" s="357"/>
      <c r="AC38" s="358"/>
      <c r="AD38" s="359"/>
      <c r="AE38" s="357"/>
      <c r="AF38" s="358"/>
      <c r="AG38" s="358"/>
      <c r="AH38" s="359"/>
      <c r="AI38" s="357"/>
      <c r="AJ38" s="358"/>
      <c r="AK38" s="358"/>
      <c r="AL38" s="359"/>
      <c r="AM38" s="401"/>
      <c r="AN38" s="401"/>
      <c r="AO38" s="401"/>
      <c r="AP38" s="401"/>
      <c r="AQ38" s="236">
        <v>4</v>
      </c>
      <c r="AR38" s="161"/>
      <c r="AS38" s="162" t="s">
        <v>236</v>
      </c>
      <c r="AT38" s="197"/>
      <c r="AU38" s="296" t="s">
        <v>413</v>
      </c>
      <c r="AV38" s="296"/>
      <c r="AW38" s="404" t="s">
        <v>181</v>
      </c>
      <c r="AX38" s="405"/>
    </row>
    <row r="39" spans="1:50" ht="30" customHeight="1">
      <c r="A39" s="538"/>
      <c r="B39" s="536"/>
      <c r="C39" s="536"/>
      <c r="D39" s="536"/>
      <c r="E39" s="536"/>
      <c r="F39" s="537"/>
      <c r="G39" s="563" t="s">
        <v>631</v>
      </c>
      <c r="H39" s="564"/>
      <c r="I39" s="564"/>
      <c r="J39" s="564"/>
      <c r="K39" s="564"/>
      <c r="L39" s="564"/>
      <c r="M39" s="564"/>
      <c r="N39" s="564"/>
      <c r="O39" s="565"/>
      <c r="P39" s="186" t="s">
        <v>635</v>
      </c>
      <c r="Q39" s="186"/>
      <c r="R39" s="186"/>
      <c r="S39" s="186"/>
      <c r="T39" s="186"/>
      <c r="U39" s="186"/>
      <c r="V39" s="186"/>
      <c r="W39" s="186"/>
      <c r="X39" s="257"/>
      <c r="Y39" s="363" t="s">
        <v>12</v>
      </c>
      <c r="Z39" s="572"/>
      <c r="AA39" s="573"/>
      <c r="AB39" s="574" t="s">
        <v>14</v>
      </c>
      <c r="AC39" s="574"/>
      <c r="AD39" s="574"/>
      <c r="AE39" s="389" t="s">
        <v>633</v>
      </c>
      <c r="AF39" s="390"/>
      <c r="AG39" s="390"/>
      <c r="AH39" s="390"/>
      <c r="AI39" s="389">
        <v>4</v>
      </c>
      <c r="AJ39" s="390"/>
      <c r="AK39" s="390"/>
      <c r="AL39" s="390"/>
      <c r="AM39" s="389">
        <v>3.8</v>
      </c>
      <c r="AN39" s="390"/>
      <c r="AO39" s="390"/>
      <c r="AP39" s="390"/>
      <c r="AQ39" s="140" t="s">
        <v>413</v>
      </c>
      <c r="AR39" s="141"/>
      <c r="AS39" s="141"/>
      <c r="AT39" s="142"/>
      <c r="AU39" s="390" t="s">
        <v>413</v>
      </c>
      <c r="AV39" s="390"/>
      <c r="AW39" s="390"/>
      <c r="AX39" s="392"/>
    </row>
    <row r="40" spans="1:50" ht="30" customHeight="1">
      <c r="A40" s="539"/>
      <c r="B40" s="540"/>
      <c r="C40" s="540"/>
      <c r="D40" s="540"/>
      <c r="E40" s="540"/>
      <c r="F40" s="541"/>
      <c r="G40" s="566"/>
      <c r="H40" s="567"/>
      <c r="I40" s="567"/>
      <c r="J40" s="567"/>
      <c r="K40" s="567"/>
      <c r="L40" s="567"/>
      <c r="M40" s="567"/>
      <c r="N40" s="567"/>
      <c r="O40" s="568"/>
      <c r="P40" s="259"/>
      <c r="Q40" s="259"/>
      <c r="R40" s="259"/>
      <c r="S40" s="259"/>
      <c r="T40" s="259"/>
      <c r="U40" s="259"/>
      <c r="V40" s="259"/>
      <c r="W40" s="259"/>
      <c r="X40" s="260"/>
      <c r="Y40" s="328" t="s">
        <v>54</v>
      </c>
      <c r="Z40" s="323"/>
      <c r="AA40" s="324"/>
      <c r="AB40" s="545" t="s">
        <v>14</v>
      </c>
      <c r="AC40" s="545"/>
      <c r="AD40" s="545"/>
      <c r="AE40" s="389" t="s">
        <v>413</v>
      </c>
      <c r="AF40" s="390"/>
      <c r="AG40" s="390"/>
      <c r="AH40" s="390"/>
      <c r="AI40" s="389">
        <v>5</v>
      </c>
      <c r="AJ40" s="390"/>
      <c r="AK40" s="390"/>
      <c r="AL40" s="390"/>
      <c r="AM40" s="389">
        <v>5</v>
      </c>
      <c r="AN40" s="390"/>
      <c r="AO40" s="390"/>
      <c r="AP40" s="390"/>
      <c r="AQ40" s="140">
        <v>5</v>
      </c>
      <c r="AR40" s="141"/>
      <c r="AS40" s="141"/>
      <c r="AT40" s="142"/>
      <c r="AU40" s="390" t="s">
        <v>413</v>
      </c>
      <c r="AV40" s="390"/>
      <c r="AW40" s="390"/>
      <c r="AX40" s="392"/>
    </row>
    <row r="41" spans="1:50" ht="30" customHeight="1">
      <c r="A41" s="670"/>
      <c r="B41" s="671"/>
      <c r="C41" s="671"/>
      <c r="D41" s="671"/>
      <c r="E41" s="671"/>
      <c r="F41" s="672"/>
      <c r="G41" s="569"/>
      <c r="H41" s="570"/>
      <c r="I41" s="570"/>
      <c r="J41" s="570"/>
      <c r="K41" s="570"/>
      <c r="L41" s="570"/>
      <c r="M41" s="570"/>
      <c r="N41" s="570"/>
      <c r="O41" s="571"/>
      <c r="P41" s="189"/>
      <c r="Q41" s="189"/>
      <c r="R41" s="189"/>
      <c r="S41" s="189"/>
      <c r="T41" s="189"/>
      <c r="U41" s="189"/>
      <c r="V41" s="189"/>
      <c r="W41" s="189"/>
      <c r="X41" s="262"/>
      <c r="Y41" s="328" t="s">
        <v>13</v>
      </c>
      <c r="Z41" s="323"/>
      <c r="AA41" s="324"/>
      <c r="AB41" s="520" t="s">
        <v>182</v>
      </c>
      <c r="AC41" s="520"/>
      <c r="AD41" s="520"/>
      <c r="AE41" s="389" t="s">
        <v>413</v>
      </c>
      <c r="AF41" s="390"/>
      <c r="AG41" s="390"/>
      <c r="AH41" s="390"/>
      <c r="AI41" s="389">
        <v>80</v>
      </c>
      <c r="AJ41" s="390"/>
      <c r="AK41" s="390"/>
      <c r="AL41" s="390"/>
      <c r="AM41" s="389">
        <v>76</v>
      </c>
      <c r="AN41" s="390"/>
      <c r="AO41" s="390"/>
      <c r="AP41" s="390"/>
      <c r="AQ41" s="140" t="s">
        <v>413</v>
      </c>
      <c r="AR41" s="141"/>
      <c r="AS41" s="141"/>
      <c r="AT41" s="142"/>
      <c r="AU41" s="390" t="s">
        <v>413</v>
      </c>
      <c r="AV41" s="390"/>
      <c r="AW41" s="390"/>
      <c r="AX41" s="392"/>
    </row>
    <row r="42" spans="1:50" ht="23.25" customHeight="1">
      <c r="A42" s="941" t="s">
        <v>385</v>
      </c>
      <c r="B42" s="942"/>
      <c r="C42" s="942"/>
      <c r="D42" s="942"/>
      <c r="E42" s="942"/>
      <c r="F42" s="943"/>
      <c r="G42" s="563" t="s">
        <v>636</v>
      </c>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947"/>
    </row>
    <row r="43" spans="1:50" ht="23.25" customHeight="1" thickBot="1">
      <c r="A43" s="944"/>
      <c r="B43" s="945"/>
      <c r="C43" s="945"/>
      <c r="D43" s="945"/>
      <c r="E43" s="945"/>
      <c r="F43" s="946"/>
      <c r="G43" s="569"/>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948"/>
    </row>
    <row r="44" spans="1:50" ht="18" hidden="1" customHeight="1">
      <c r="A44" s="667" t="s">
        <v>353</v>
      </c>
      <c r="B44" s="668"/>
      <c r="C44" s="668"/>
      <c r="D44" s="668"/>
      <c r="E44" s="668"/>
      <c r="F44" s="669"/>
      <c r="G44" s="588" t="s">
        <v>146</v>
      </c>
      <c r="H44" s="406"/>
      <c r="I44" s="406"/>
      <c r="J44" s="406"/>
      <c r="K44" s="406"/>
      <c r="L44" s="406"/>
      <c r="M44" s="406"/>
      <c r="N44" s="406"/>
      <c r="O44" s="589"/>
      <c r="P44" s="654" t="s">
        <v>59</v>
      </c>
      <c r="Q44" s="406"/>
      <c r="R44" s="406"/>
      <c r="S44" s="406"/>
      <c r="T44" s="406"/>
      <c r="U44" s="406"/>
      <c r="V44" s="406"/>
      <c r="W44" s="406"/>
      <c r="X44" s="589"/>
      <c r="Y44" s="655"/>
      <c r="Z44" s="656"/>
      <c r="AA44" s="657"/>
      <c r="AB44" s="658" t="s">
        <v>11</v>
      </c>
      <c r="AC44" s="659"/>
      <c r="AD44" s="660"/>
      <c r="AE44" s="393" t="s">
        <v>397</v>
      </c>
      <c r="AF44" s="394"/>
      <c r="AG44" s="394"/>
      <c r="AH44" s="395"/>
      <c r="AI44" s="393" t="s">
        <v>395</v>
      </c>
      <c r="AJ44" s="394"/>
      <c r="AK44" s="394"/>
      <c r="AL44" s="395"/>
      <c r="AM44" s="400" t="s">
        <v>424</v>
      </c>
      <c r="AN44" s="400"/>
      <c r="AO44" s="400"/>
      <c r="AP44" s="400"/>
      <c r="AQ44" s="292" t="s">
        <v>235</v>
      </c>
      <c r="AR44" s="293"/>
      <c r="AS44" s="293"/>
      <c r="AT44" s="294"/>
      <c r="AU44" s="406" t="s">
        <v>134</v>
      </c>
      <c r="AV44" s="406"/>
      <c r="AW44" s="406"/>
      <c r="AX44" s="407"/>
    </row>
    <row r="45" spans="1:50" ht="18" hidden="1"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491"/>
      <c r="Z45" s="492"/>
      <c r="AA45" s="493"/>
      <c r="AB45" s="357"/>
      <c r="AC45" s="358"/>
      <c r="AD45" s="359"/>
      <c r="AE45" s="357"/>
      <c r="AF45" s="358"/>
      <c r="AG45" s="358"/>
      <c r="AH45" s="359"/>
      <c r="AI45" s="357"/>
      <c r="AJ45" s="358"/>
      <c r="AK45" s="358"/>
      <c r="AL45" s="359"/>
      <c r="AM45" s="401"/>
      <c r="AN45" s="401"/>
      <c r="AO45" s="401"/>
      <c r="AP45" s="401"/>
      <c r="AQ45" s="236"/>
      <c r="AR45" s="161"/>
      <c r="AS45" s="162" t="s">
        <v>236</v>
      </c>
      <c r="AT45" s="197"/>
      <c r="AU45" s="296"/>
      <c r="AV45" s="296"/>
      <c r="AW45" s="404" t="s">
        <v>181</v>
      </c>
      <c r="AX45" s="405"/>
    </row>
    <row r="46" spans="1:50" ht="23.25" hidden="1" customHeight="1">
      <c r="A46" s="538"/>
      <c r="B46" s="536"/>
      <c r="C46" s="536"/>
      <c r="D46" s="536"/>
      <c r="E46" s="536"/>
      <c r="F46" s="537"/>
      <c r="G46" s="810"/>
      <c r="H46" s="811"/>
      <c r="I46" s="811"/>
      <c r="J46" s="811"/>
      <c r="K46" s="811"/>
      <c r="L46" s="811"/>
      <c r="M46" s="811"/>
      <c r="N46" s="811"/>
      <c r="O46" s="812"/>
      <c r="P46" s="186"/>
      <c r="Q46" s="186"/>
      <c r="R46" s="186"/>
      <c r="S46" s="186"/>
      <c r="T46" s="186"/>
      <c r="U46" s="186"/>
      <c r="V46" s="186"/>
      <c r="W46" s="186"/>
      <c r="X46" s="257"/>
      <c r="Y46" s="363" t="s">
        <v>12</v>
      </c>
      <c r="Z46" s="572"/>
      <c r="AA46" s="573"/>
      <c r="AB46" s="574"/>
      <c r="AC46" s="574"/>
      <c r="AD46" s="574"/>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3.25" hidden="1" customHeight="1">
      <c r="A47" s="539"/>
      <c r="B47" s="540"/>
      <c r="C47" s="540"/>
      <c r="D47" s="540"/>
      <c r="E47" s="540"/>
      <c r="F47" s="541"/>
      <c r="G47" s="813"/>
      <c r="H47" s="814"/>
      <c r="I47" s="814"/>
      <c r="J47" s="814"/>
      <c r="K47" s="814"/>
      <c r="L47" s="814"/>
      <c r="M47" s="814"/>
      <c r="N47" s="814"/>
      <c r="O47" s="815"/>
      <c r="P47" s="259"/>
      <c r="Q47" s="259"/>
      <c r="R47" s="259"/>
      <c r="S47" s="259"/>
      <c r="T47" s="259"/>
      <c r="U47" s="259"/>
      <c r="V47" s="259"/>
      <c r="W47" s="259"/>
      <c r="X47" s="260"/>
      <c r="Y47" s="328" t="s">
        <v>54</v>
      </c>
      <c r="Z47" s="323"/>
      <c r="AA47" s="324"/>
      <c r="AB47" s="545"/>
      <c r="AC47" s="545"/>
      <c r="AD47" s="545"/>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3.25" hidden="1" customHeight="1">
      <c r="A48" s="670"/>
      <c r="B48" s="671"/>
      <c r="C48" s="671"/>
      <c r="D48" s="671"/>
      <c r="E48" s="671"/>
      <c r="F48" s="672"/>
      <c r="G48" s="816"/>
      <c r="H48" s="817"/>
      <c r="I48" s="817"/>
      <c r="J48" s="817"/>
      <c r="K48" s="817"/>
      <c r="L48" s="817"/>
      <c r="M48" s="817"/>
      <c r="N48" s="817"/>
      <c r="O48" s="818"/>
      <c r="P48" s="189"/>
      <c r="Q48" s="189"/>
      <c r="R48" s="189"/>
      <c r="S48" s="189"/>
      <c r="T48" s="189"/>
      <c r="U48" s="189"/>
      <c r="V48" s="189"/>
      <c r="W48" s="189"/>
      <c r="X48" s="262"/>
      <c r="Y48" s="328" t="s">
        <v>13</v>
      </c>
      <c r="Z48" s="323"/>
      <c r="AA48" s="324"/>
      <c r="AB48" s="520" t="s">
        <v>182</v>
      </c>
      <c r="AC48" s="520"/>
      <c r="AD48" s="520"/>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ht="23.25" hidden="1" customHeight="1">
      <c r="A49" s="941" t="s">
        <v>385</v>
      </c>
      <c r="B49" s="942"/>
      <c r="C49" s="942"/>
      <c r="D49" s="942"/>
      <c r="E49" s="942"/>
      <c r="F49" s="943"/>
      <c r="G49" s="563"/>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947"/>
    </row>
    <row r="50" spans="1:50" ht="23.25" hidden="1" customHeight="1">
      <c r="A50" s="944"/>
      <c r="B50" s="945"/>
      <c r="C50" s="945"/>
      <c r="D50" s="945"/>
      <c r="E50" s="945"/>
      <c r="F50" s="946"/>
      <c r="G50" s="569"/>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948"/>
    </row>
    <row r="51" spans="1:50" ht="18.75" hidden="1" customHeight="1">
      <c r="A51" s="535" t="s">
        <v>353</v>
      </c>
      <c r="B51" s="536"/>
      <c r="C51" s="536"/>
      <c r="D51" s="536"/>
      <c r="E51" s="536"/>
      <c r="F51" s="537"/>
      <c r="G51" s="588" t="s">
        <v>146</v>
      </c>
      <c r="H51" s="406"/>
      <c r="I51" s="406"/>
      <c r="J51" s="406"/>
      <c r="K51" s="406"/>
      <c r="L51" s="406"/>
      <c r="M51" s="406"/>
      <c r="N51" s="406"/>
      <c r="O51" s="589"/>
      <c r="P51" s="654" t="s">
        <v>59</v>
      </c>
      <c r="Q51" s="406"/>
      <c r="R51" s="406"/>
      <c r="S51" s="406"/>
      <c r="T51" s="406"/>
      <c r="U51" s="406"/>
      <c r="V51" s="406"/>
      <c r="W51" s="406"/>
      <c r="X51" s="589"/>
      <c r="Y51" s="655"/>
      <c r="Z51" s="656"/>
      <c r="AA51" s="657"/>
      <c r="AB51" s="658" t="s">
        <v>11</v>
      </c>
      <c r="AC51" s="659"/>
      <c r="AD51" s="660"/>
      <c r="AE51" s="393" t="s">
        <v>397</v>
      </c>
      <c r="AF51" s="394"/>
      <c r="AG51" s="394"/>
      <c r="AH51" s="395"/>
      <c r="AI51" s="393" t="s">
        <v>395</v>
      </c>
      <c r="AJ51" s="394"/>
      <c r="AK51" s="394"/>
      <c r="AL51" s="395"/>
      <c r="AM51" s="400" t="s">
        <v>424</v>
      </c>
      <c r="AN51" s="400"/>
      <c r="AO51" s="400"/>
      <c r="AP51" s="400"/>
      <c r="AQ51" s="292" t="s">
        <v>235</v>
      </c>
      <c r="AR51" s="293"/>
      <c r="AS51" s="293"/>
      <c r="AT51" s="294"/>
      <c r="AU51" s="402" t="s">
        <v>134</v>
      </c>
      <c r="AV51" s="402"/>
      <c r="AW51" s="402"/>
      <c r="AX51" s="403"/>
    </row>
    <row r="52" spans="1:50" ht="18.75" hidden="1"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491"/>
      <c r="Z52" s="492"/>
      <c r="AA52" s="493"/>
      <c r="AB52" s="357"/>
      <c r="AC52" s="358"/>
      <c r="AD52" s="359"/>
      <c r="AE52" s="357"/>
      <c r="AF52" s="358"/>
      <c r="AG52" s="358"/>
      <c r="AH52" s="359"/>
      <c r="AI52" s="357"/>
      <c r="AJ52" s="358"/>
      <c r="AK52" s="358"/>
      <c r="AL52" s="359"/>
      <c r="AM52" s="401"/>
      <c r="AN52" s="401"/>
      <c r="AO52" s="401"/>
      <c r="AP52" s="401"/>
      <c r="AQ52" s="236"/>
      <c r="AR52" s="161"/>
      <c r="AS52" s="162" t="s">
        <v>236</v>
      </c>
      <c r="AT52" s="197"/>
      <c r="AU52" s="296"/>
      <c r="AV52" s="296"/>
      <c r="AW52" s="404" t="s">
        <v>181</v>
      </c>
      <c r="AX52" s="405"/>
    </row>
    <row r="53" spans="1:50" ht="23.25" hidden="1" customHeight="1">
      <c r="A53" s="538"/>
      <c r="B53" s="536"/>
      <c r="C53" s="536"/>
      <c r="D53" s="536"/>
      <c r="E53" s="536"/>
      <c r="F53" s="537"/>
      <c r="G53" s="810"/>
      <c r="H53" s="811"/>
      <c r="I53" s="811"/>
      <c r="J53" s="811"/>
      <c r="K53" s="811"/>
      <c r="L53" s="811"/>
      <c r="M53" s="811"/>
      <c r="N53" s="811"/>
      <c r="O53" s="812"/>
      <c r="P53" s="186"/>
      <c r="Q53" s="186"/>
      <c r="R53" s="186"/>
      <c r="S53" s="186"/>
      <c r="T53" s="186"/>
      <c r="U53" s="186"/>
      <c r="V53" s="186"/>
      <c r="W53" s="186"/>
      <c r="X53" s="257"/>
      <c r="Y53" s="363" t="s">
        <v>12</v>
      </c>
      <c r="Z53" s="572"/>
      <c r="AA53" s="573"/>
      <c r="AB53" s="574"/>
      <c r="AC53" s="574"/>
      <c r="AD53" s="574"/>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3.25" hidden="1" customHeight="1">
      <c r="A54" s="539"/>
      <c r="B54" s="540"/>
      <c r="C54" s="540"/>
      <c r="D54" s="540"/>
      <c r="E54" s="540"/>
      <c r="F54" s="541"/>
      <c r="G54" s="813"/>
      <c r="H54" s="814"/>
      <c r="I54" s="814"/>
      <c r="J54" s="814"/>
      <c r="K54" s="814"/>
      <c r="L54" s="814"/>
      <c r="M54" s="814"/>
      <c r="N54" s="814"/>
      <c r="O54" s="815"/>
      <c r="P54" s="259"/>
      <c r="Q54" s="259"/>
      <c r="R54" s="259"/>
      <c r="S54" s="259"/>
      <c r="T54" s="259"/>
      <c r="U54" s="259"/>
      <c r="V54" s="259"/>
      <c r="W54" s="259"/>
      <c r="X54" s="260"/>
      <c r="Y54" s="328" t="s">
        <v>54</v>
      </c>
      <c r="Z54" s="323"/>
      <c r="AA54" s="324"/>
      <c r="AB54" s="545"/>
      <c r="AC54" s="545"/>
      <c r="AD54" s="545"/>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3.25" hidden="1" customHeight="1">
      <c r="A55" s="670"/>
      <c r="B55" s="671"/>
      <c r="C55" s="671"/>
      <c r="D55" s="671"/>
      <c r="E55" s="671"/>
      <c r="F55" s="672"/>
      <c r="G55" s="816"/>
      <c r="H55" s="817"/>
      <c r="I55" s="817"/>
      <c r="J55" s="817"/>
      <c r="K55" s="817"/>
      <c r="L55" s="817"/>
      <c r="M55" s="817"/>
      <c r="N55" s="817"/>
      <c r="O55" s="818"/>
      <c r="P55" s="189"/>
      <c r="Q55" s="189"/>
      <c r="R55" s="189"/>
      <c r="S55" s="189"/>
      <c r="T55" s="189"/>
      <c r="U55" s="189"/>
      <c r="V55" s="189"/>
      <c r="W55" s="189"/>
      <c r="X55" s="262"/>
      <c r="Y55" s="328" t="s">
        <v>13</v>
      </c>
      <c r="Z55" s="323"/>
      <c r="AA55" s="324"/>
      <c r="AB55" s="484" t="s">
        <v>14</v>
      </c>
      <c r="AC55" s="484"/>
      <c r="AD55" s="484"/>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ht="23.25" hidden="1" customHeight="1">
      <c r="A56" s="941" t="s">
        <v>385</v>
      </c>
      <c r="B56" s="942"/>
      <c r="C56" s="942"/>
      <c r="D56" s="942"/>
      <c r="E56" s="942"/>
      <c r="F56" s="943"/>
      <c r="G56" s="563"/>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947"/>
    </row>
    <row r="57" spans="1:50" ht="23.25" hidden="1" customHeight="1">
      <c r="A57" s="944"/>
      <c r="B57" s="945"/>
      <c r="C57" s="945"/>
      <c r="D57" s="945"/>
      <c r="E57" s="945"/>
      <c r="F57" s="946"/>
      <c r="G57" s="569"/>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948"/>
    </row>
    <row r="58" spans="1:50" ht="18.75" hidden="1" customHeight="1">
      <c r="A58" s="535" t="s">
        <v>353</v>
      </c>
      <c r="B58" s="536"/>
      <c r="C58" s="536"/>
      <c r="D58" s="536"/>
      <c r="E58" s="536"/>
      <c r="F58" s="537"/>
      <c r="G58" s="588" t="s">
        <v>146</v>
      </c>
      <c r="H58" s="406"/>
      <c r="I58" s="406"/>
      <c r="J58" s="406"/>
      <c r="K58" s="406"/>
      <c r="L58" s="406"/>
      <c r="M58" s="406"/>
      <c r="N58" s="406"/>
      <c r="O58" s="589"/>
      <c r="P58" s="654" t="s">
        <v>59</v>
      </c>
      <c r="Q58" s="406"/>
      <c r="R58" s="406"/>
      <c r="S58" s="406"/>
      <c r="T58" s="406"/>
      <c r="U58" s="406"/>
      <c r="V58" s="406"/>
      <c r="W58" s="406"/>
      <c r="X58" s="589"/>
      <c r="Y58" s="655"/>
      <c r="Z58" s="656"/>
      <c r="AA58" s="657"/>
      <c r="AB58" s="658" t="s">
        <v>11</v>
      </c>
      <c r="AC58" s="659"/>
      <c r="AD58" s="660"/>
      <c r="AE58" s="393" t="s">
        <v>397</v>
      </c>
      <c r="AF58" s="394"/>
      <c r="AG58" s="394"/>
      <c r="AH58" s="395"/>
      <c r="AI58" s="393" t="s">
        <v>395</v>
      </c>
      <c r="AJ58" s="394"/>
      <c r="AK58" s="394"/>
      <c r="AL58" s="395"/>
      <c r="AM58" s="400" t="s">
        <v>424</v>
      </c>
      <c r="AN58" s="400"/>
      <c r="AO58" s="400"/>
      <c r="AP58" s="400"/>
      <c r="AQ58" s="292" t="s">
        <v>235</v>
      </c>
      <c r="AR58" s="293"/>
      <c r="AS58" s="293"/>
      <c r="AT58" s="294"/>
      <c r="AU58" s="402" t="s">
        <v>134</v>
      </c>
      <c r="AV58" s="402"/>
      <c r="AW58" s="402"/>
      <c r="AX58" s="403"/>
    </row>
    <row r="59" spans="1:50" ht="18.75" hidden="1"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491"/>
      <c r="Z59" s="492"/>
      <c r="AA59" s="493"/>
      <c r="AB59" s="357"/>
      <c r="AC59" s="358"/>
      <c r="AD59" s="359"/>
      <c r="AE59" s="357"/>
      <c r="AF59" s="358"/>
      <c r="AG59" s="358"/>
      <c r="AH59" s="359"/>
      <c r="AI59" s="357"/>
      <c r="AJ59" s="358"/>
      <c r="AK59" s="358"/>
      <c r="AL59" s="359"/>
      <c r="AM59" s="401"/>
      <c r="AN59" s="401"/>
      <c r="AO59" s="401"/>
      <c r="AP59" s="401"/>
      <c r="AQ59" s="236"/>
      <c r="AR59" s="161"/>
      <c r="AS59" s="162" t="s">
        <v>236</v>
      </c>
      <c r="AT59" s="197"/>
      <c r="AU59" s="296"/>
      <c r="AV59" s="296"/>
      <c r="AW59" s="404" t="s">
        <v>181</v>
      </c>
      <c r="AX59" s="405"/>
    </row>
    <row r="60" spans="1:50" ht="23.25" hidden="1" customHeight="1">
      <c r="A60" s="538"/>
      <c r="B60" s="536"/>
      <c r="C60" s="536"/>
      <c r="D60" s="536"/>
      <c r="E60" s="536"/>
      <c r="F60" s="537"/>
      <c r="G60" s="810"/>
      <c r="H60" s="811"/>
      <c r="I60" s="811"/>
      <c r="J60" s="811"/>
      <c r="K60" s="811"/>
      <c r="L60" s="811"/>
      <c r="M60" s="811"/>
      <c r="N60" s="811"/>
      <c r="O60" s="812"/>
      <c r="P60" s="186"/>
      <c r="Q60" s="186"/>
      <c r="R60" s="186"/>
      <c r="S60" s="186"/>
      <c r="T60" s="186"/>
      <c r="U60" s="186"/>
      <c r="V60" s="186"/>
      <c r="W60" s="186"/>
      <c r="X60" s="257"/>
      <c r="Y60" s="363" t="s">
        <v>12</v>
      </c>
      <c r="Z60" s="572"/>
      <c r="AA60" s="573"/>
      <c r="AB60" s="574"/>
      <c r="AC60" s="574"/>
      <c r="AD60" s="574"/>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3.25" hidden="1" customHeight="1">
      <c r="A61" s="539"/>
      <c r="B61" s="540"/>
      <c r="C61" s="540"/>
      <c r="D61" s="540"/>
      <c r="E61" s="540"/>
      <c r="F61" s="541"/>
      <c r="G61" s="813"/>
      <c r="H61" s="814"/>
      <c r="I61" s="814"/>
      <c r="J61" s="814"/>
      <c r="K61" s="814"/>
      <c r="L61" s="814"/>
      <c r="M61" s="814"/>
      <c r="N61" s="814"/>
      <c r="O61" s="815"/>
      <c r="P61" s="259"/>
      <c r="Q61" s="259"/>
      <c r="R61" s="259"/>
      <c r="S61" s="259"/>
      <c r="T61" s="259"/>
      <c r="U61" s="259"/>
      <c r="V61" s="259"/>
      <c r="W61" s="259"/>
      <c r="X61" s="260"/>
      <c r="Y61" s="328" t="s">
        <v>54</v>
      </c>
      <c r="Z61" s="323"/>
      <c r="AA61" s="324"/>
      <c r="AB61" s="545"/>
      <c r="AC61" s="545"/>
      <c r="AD61" s="545"/>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3.25" hidden="1" customHeight="1">
      <c r="A62" s="539"/>
      <c r="B62" s="540"/>
      <c r="C62" s="540"/>
      <c r="D62" s="540"/>
      <c r="E62" s="540"/>
      <c r="F62" s="541"/>
      <c r="G62" s="816"/>
      <c r="H62" s="817"/>
      <c r="I62" s="817"/>
      <c r="J62" s="817"/>
      <c r="K62" s="817"/>
      <c r="L62" s="817"/>
      <c r="M62" s="817"/>
      <c r="N62" s="817"/>
      <c r="O62" s="818"/>
      <c r="P62" s="189"/>
      <c r="Q62" s="189"/>
      <c r="R62" s="189"/>
      <c r="S62" s="189"/>
      <c r="T62" s="189"/>
      <c r="U62" s="189"/>
      <c r="V62" s="189"/>
      <c r="W62" s="189"/>
      <c r="X62" s="262"/>
      <c r="Y62" s="328" t="s">
        <v>13</v>
      </c>
      <c r="Z62" s="323"/>
      <c r="AA62" s="324"/>
      <c r="AB62" s="520" t="s">
        <v>14</v>
      </c>
      <c r="AC62" s="520"/>
      <c r="AD62" s="520"/>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ht="23.25" hidden="1" customHeight="1">
      <c r="A63" s="941" t="s">
        <v>385</v>
      </c>
      <c r="B63" s="942"/>
      <c r="C63" s="942"/>
      <c r="D63" s="942"/>
      <c r="E63" s="942"/>
      <c r="F63" s="943"/>
      <c r="G63" s="563"/>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947"/>
    </row>
    <row r="64" spans="1:50" ht="23.25" hidden="1" customHeight="1">
      <c r="A64" s="944"/>
      <c r="B64" s="945"/>
      <c r="C64" s="945"/>
      <c r="D64" s="945"/>
      <c r="E64" s="945"/>
      <c r="F64" s="946"/>
      <c r="G64" s="569"/>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948"/>
    </row>
    <row r="65" spans="1:50" ht="18.75" hidden="1" customHeight="1">
      <c r="A65" s="902" t="s">
        <v>354</v>
      </c>
      <c r="B65" s="903"/>
      <c r="C65" s="903"/>
      <c r="D65" s="903"/>
      <c r="E65" s="903"/>
      <c r="F65" s="904"/>
      <c r="G65" s="905"/>
      <c r="H65" s="907" t="s">
        <v>146</v>
      </c>
      <c r="I65" s="907"/>
      <c r="J65" s="907"/>
      <c r="K65" s="907"/>
      <c r="L65" s="907"/>
      <c r="M65" s="907"/>
      <c r="N65" s="907"/>
      <c r="O65" s="908"/>
      <c r="P65" s="911" t="s">
        <v>59</v>
      </c>
      <c r="Q65" s="907"/>
      <c r="R65" s="907"/>
      <c r="S65" s="907"/>
      <c r="T65" s="907"/>
      <c r="U65" s="907"/>
      <c r="V65" s="908"/>
      <c r="W65" s="913" t="s">
        <v>349</v>
      </c>
      <c r="X65" s="914"/>
      <c r="Y65" s="917"/>
      <c r="Z65" s="917"/>
      <c r="AA65" s="918"/>
      <c r="AB65" s="911" t="s">
        <v>11</v>
      </c>
      <c r="AC65" s="907"/>
      <c r="AD65" s="908"/>
      <c r="AE65" s="393" t="s">
        <v>397</v>
      </c>
      <c r="AF65" s="394"/>
      <c r="AG65" s="394"/>
      <c r="AH65" s="395"/>
      <c r="AI65" s="393" t="s">
        <v>395</v>
      </c>
      <c r="AJ65" s="394"/>
      <c r="AK65" s="394"/>
      <c r="AL65" s="395"/>
      <c r="AM65" s="400" t="s">
        <v>424</v>
      </c>
      <c r="AN65" s="400"/>
      <c r="AO65" s="400"/>
      <c r="AP65" s="400"/>
      <c r="AQ65" s="911" t="s">
        <v>235</v>
      </c>
      <c r="AR65" s="907"/>
      <c r="AS65" s="907"/>
      <c r="AT65" s="908"/>
      <c r="AU65" s="1016" t="s">
        <v>134</v>
      </c>
      <c r="AV65" s="1016"/>
      <c r="AW65" s="1016"/>
      <c r="AX65" s="1017"/>
    </row>
    <row r="66" spans="1:50" ht="18.75" hidden="1" customHeight="1">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57"/>
      <c r="AF66" s="358"/>
      <c r="AG66" s="358"/>
      <c r="AH66" s="359"/>
      <c r="AI66" s="357"/>
      <c r="AJ66" s="358"/>
      <c r="AK66" s="358"/>
      <c r="AL66" s="359"/>
      <c r="AM66" s="401"/>
      <c r="AN66" s="401"/>
      <c r="AO66" s="401"/>
      <c r="AP66" s="401"/>
      <c r="AQ66" s="295"/>
      <c r="AR66" s="296"/>
      <c r="AS66" s="909" t="s">
        <v>236</v>
      </c>
      <c r="AT66" s="910"/>
      <c r="AU66" s="296"/>
      <c r="AV66" s="296"/>
      <c r="AW66" s="909" t="s">
        <v>352</v>
      </c>
      <c r="AX66" s="1018"/>
    </row>
    <row r="67" spans="1:50" ht="23.25" hidden="1" customHeight="1">
      <c r="A67" s="895"/>
      <c r="B67" s="896"/>
      <c r="C67" s="896"/>
      <c r="D67" s="896"/>
      <c r="E67" s="896"/>
      <c r="F67" s="897"/>
      <c r="G67" s="1019" t="s">
        <v>237</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375</v>
      </c>
      <c r="AC67" s="991"/>
      <c r="AD67" s="991"/>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95"/>
      <c r="B68" s="896"/>
      <c r="C68" s="896"/>
      <c r="D68" s="896"/>
      <c r="E68" s="896"/>
      <c r="F68" s="897"/>
      <c r="G68" s="979"/>
      <c r="H68" s="1005"/>
      <c r="I68" s="1006"/>
      <c r="J68" s="1006"/>
      <c r="K68" s="1006"/>
      <c r="L68" s="1006"/>
      <c r="M68" s="1006"/>
      <c r="N68" s="1006"/>
      <c r="O68" s="1007"/>
      <c r="P68" s="1005"/>
      <c r="Q68" s="1006"/>
      <c r="R68" s="1006"/>
      <c r="S68" s="1006"/>
      <c r="T68" s="1006"/>
      <c r="U68" s="1006"/>
      <c r="V68" s="1007"/>
      <c r="W68" s="1010"/>
      <c r="X68" s="1011"/>
      <c r="Y68" s="209" t="s">
        <v>54</v>
      </c>
      <c r="Z68" s="209"/>
      <c r="AA68" s="210"/>
      <c r="AB68" s="1014" t="s">
        <v>375</v>
      </c>
      <c r="AC68" s="1014"/>
      <c r="AD68" s="1014"/>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95"/>
      <c r="B69" s="896"/>
      <c r="C69" s="896"/>
      <c r="D69" s="896"/>
      <c r="E69" s="896"/>
      <c r="F69" s="897"/>
      <c r="G69" s="1020"/>
      <c r="H69" s="1005"/>
      <c r="I69" s="1006"/>
      <c r="J69" s="1006"/>
      <c r="K69" s="1006"/>
      <c r="L69" s="1006"/>
      <c r="M69" s="1006"/>
      <c r="N69" s="1006"/>
      <c r="O69" s="1007"/>
      <c r="P69" s="1005"/>
      <c r="Q69" s="1006"/>
      <c r="R69" s="1006"/>
      <c r="S69" s="1006"/>
      <c r="T69" s="1006"/>
      <c r="U69" s="1006"/>
      <c r="V69" s="1007"/>
      <c r="W69" s="1012"/>
      <c r="X69" s="1013"/>
      <c r="Y69" s="209" t="s">
        <v>13</v>
      </c>
      <c r="Z69" s="209"/>
      <c r="AA69" s="210"/>
      <c r="AB69" s="1015" t="s">
        <v>376</v>
      </c>
      <c r="AC69" s="1015"/>
      <c r="AD69" s="1015"/>
      <c r="AE69" s="858"/>
      <c r="AF69" s="859"/>
      <c r="AG69" s="859"/>
      <c r="AH69" s="859"/>
      <c r="AI69" s="858"/>
      <c r="AJ69" s="859"/>
      <c r="AK69" s="859"/>
      <c r="AL69" s="859"/>
      <c r="AM69" s="858"/>
      <c r="AN69" s="859"/>
      <c r="AO69" s="859"/>
      <c r="AP69" s="859"/>
      <c r="AQ69" s="389"/>
      <c r="AR69" s="390"/>
      <c r="AS69" s="390"/>
      <c r="AT69" s="391"/>
      <c r="AU69" s="390"/>
      <c r="AV69" s="390"/>
      <c r="AW69" s="390"/>
      <c r="AX69" s="392"/>
    </row>
    <row r="70" spans="1:50" ht="23.25" hidden="1" customHeight="1">
      <c r="A70" s="895" t="s">
        <v>359</v>
      </c>
      <c r="B70" s="896"/>
      <c r="C70" s="896"/>
      <c r="D70" s="896"/>
      <c r="E70" s="896"/>
      <c r="F70" s="897"/>
      <c r="G70" s="979" t="s">
        <v>238</v>
      </c>
      <c r="H70" s="980"/>
      <c r="I70" s="980"/>
      <c r="J70" s="980"/>
      <c r="K70" s="980"/>
      <c r="L70" s="980"/>
      <c r="M70" s="980"/>
      <c r="N70" s="980"/>
      <c r="O70" s="980"/>
      <c r="P70" s="980"/>
      <c r="Q70" s="980"/>
      <c r="R70" s="980"/>
      <c r="S70" s="980"/>
      <c r="T70" s="980"/>
      <c r="U70" s="980"/>
      <c r="V70" s="980"/>
      <c r="W70" s="983" t="s">
        <v>374</v>
      </c>
      <c r="X70" s="984"/>
      <c r="Y70" s="989" t="s">
        <v>12</v>
      </c>
      <c r="Z70" s="989"/>
      <c r="AA70" s="990"/>
      <c r="AB70" s="991" t="s">
        <v>375</v>
      </c>
      <c r="AC70" s="991"/>
      <c r="AD70" s="991"/>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95"/>
      <c r="B71" s="896"/>
      <c r="C71" s="896"/>
      <c r="D71" s="896"/>
      <c r="E71" s="896"/>
      <c r="F71" s="897"/>
      <c r="G71" s="979"/>
      <c r="H71" s="981"/>
      <c r="I71" s="981"/>
      <c r="J71" s="981"/>
      <c r="K71" s="981"/>
      <c r="L71" s="981"/>
      <c r="M71" s="981"/>
      <c r="N71" s="981"/>
      <c r="O71" s="981"/>
      <c r="P71" s="981"/>
      <c r="Q71" s="981"/>
      <c r="R71" s="981"/>
      <c r="S71" s="981"/>
      <c r="T71" s="981"/>
      <c r="U71" s="981"/>
      <c r="V71" s="981"/>
      <c r="W71" s="985"/>
      <c r="X71" s="986"/>
      <c r="Y71" s="209" t="s">
        <v>54</v>
      </c>
      <c r="Z71" s="209"/>
      <c r="AA71" s="210"/>
      <c r="AB71" s="1014" t="s">
        <v>375</v>
      </c>
      <c r="AC71" s="1014"/>
      <c r="AD71" s="1014"/>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98"/>
      <c r="B72" s="899"/>
      <c r="C72" s="899"/>
      <c r="D72" s="899"/>
      <c r="E72" s="899"/>
      <c r="F72" s="900"/>
      <c r="G72" s="979"/>
      <c r="H72" s="982"/>
      <c r="I72" s="982"/>
      <c r="J72" s="982"/>
      <c r="K72" s="982"/>
      <c r="L72" s="982"/>
      <c r="M72" s="982"/>
      <c r="N72" s="982"/>
      <c r="O72" s="982"/>
      <c r="P72" s="982"/>
      <c r="Q72" s="982"/>
      <c r="R72" s="982"/>
      <c r="S72" s="982"/>
      <c r="T72" s="982"/>
      <c r="U72" s="982"/>
      <c r="V72" s="982"/>
      <c r="W72" s="987"/>
      <c r="X72" s="988"/>
      <c r="Y72" s="209" t="s">
        <v>13</v>
      </c>
      <c r="Z72" s="209"/>
      <c r="AA72" s="210"/>
      <c r="AB72" s="1015" t="s">
        <v>376</v>
      </c>
      <c r="AC72" s="1015"/>
      <c r="AD72" s="1015"/>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81" t="s">
        <v>354</v>
      </c>
      <c r="B73" s="882"/>
      <c r="C73" s="882"/>
      <c r="D73" s="882"/>
      <c r="E73" s="882"/>
      <c r="F73" s="883"/>
      <c r="G73" s="850"/>
      <c r="H73" s="194" t="s">
        <v>146</v>
      </c>
      <c r="I73" s="194"/>
      <c r="J73" s="194"/>
      <c r="K73" s="194"/>
      <c r="L73" s="194"/>
      <c r="M73" s="194"/>
      <c r="N73" s="194"/>
      <c r="O73" s="195"/>
      <c r="P73" s="201" t="s">
        <v>59</v>
      </c>
      <c r="Q73" s="194"/>
      <c r="R73" s="194"/>
      <c r="S73" s="194"/>
      <c r="T73" s="194"/>
      <c r="U73" s="194"/>
      <c r="V73" s="194"/>
      <c r="W73" s="194"/>
      <c r="X73" s="195"/>
      <c r="Y73" s="852"/>
      <c r="Z73" s="853"/>
      <c r="AA73" s="854"/>
      <c r="AB73" s="201" t="s">
        <v>11</v>
      </c>
      <c r="AC73" s="194"/>
      <c r="AD73" s="195"/>
      <c r="AE73" s="393" t="s">
        <v>397</v>
      </c>
      <c r="AF73" s="394"/>
      <c r="AG73" s="394"/>
      <c r="AH73" s="395"/>
      <c r="AI73" s="393" t="s">
        <v>395</v>
      </c>
      <c r="AJ73" s="394"/>
      <c r="AK73" s="394"/>
      <c r="AL73" s="395"/>
      <c r="AM73" s="400" t="s">
        <v>424</v>
      </c>
      <c r="AN73" s="400"/>
      <c r="AO73" s="400"/>
      <c r="AP73" s="400"/>
      <c r="AQ73" s="201" t="s">
        <v>235</v>
      </c>
      <c r="AR73" s="194"/>
      <c r="AS73" s="194"/>
      <c r="AT73" s="195"/>
      <c r="AU73" s="298" t="s">
        <v>134</v>
      </c>
      <c r="AV73" s="159"/>
      <c r="AW73" s="159"/>
      <c r="AX73" s="160"/>
    </row>
    <row r="74" spans="1:50" ht="18.75" hidden="1" customHeight="1">
      <c r="A74" s="884"/>
      <c r="B74" s="885"/>
      <c r="C74" s="885"/>
      <c r="D74" s="885"/>
      <c r="E74" s="885"/>
      <c r="F74" s="886"/>
      <c r="G74" s="851"/>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401"/>
      <c r="AQ74" s="236"/>
      <c r="AR74" s="161"/>
      <c r="AS74" s="162" t="s">
        <v>236</v>
      </c>
      <c r="AT74" s="197"/>
      <c r="AU74" s="236"/>
      <c r="AV74" s="161"/>
      <c r="AW74" s="162" t="s">
        <v>181</v>
      </c>
      <c r="AX74" s="163"/>
    </row>
    <row r="75" spans="1:50" ht="23.25" hidden="1" customHeight="1">
      <c r="A75" s="884"/>
      <c r="B75" s="885"/>
      <c r="C75" s="885"/>
      <c r="D75" s="885"/>
      <c r="E75" s="885"/>
      <c r="F75" s="886"/>
      <c r="G75" s="822" t="s">
        <v>237</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40"/>
      <c r="AF75" s="141"/>
      <c r="AG75" s="141"/>
      <c r="AH75" s="141"/>
      <c r="AI75" s="140"/>
      <c r="AJ75" s="141"/>
      <c r="AK75" s="141"/>
      <c r="AL75" s="141"/>
      <c r="AM75" s="140"/>
      <c r="AN75" s="141"/>
      <c r="AO75" s="141"/>
      <c r="AP75" s="141"/>
      <c r="AQ75" s="140"/>
      <c r="AR75" s="141"/>
      <c r="AS75" s="141"/>
      <c r="AT75" s="142"/>
      <c r="AU75" s="390"/>
      <c r="AV75" s="390"/>
      <c r="AW75" s="390"/>
      <c r="AX75" s="392"/>
    </row>
    <row r="76" spans="1:50" ht="23.25" hidden="1" customHeight="1">
      <c r="A76" s="884"/>
      <c r="B76" s="885"/>
      <c r="C76" s="885"/>
      <c r="D76" s="885"/>
      <c r="E76" s="885"/>
      <c r="F76" s="886"/>
      <c r="G76" s="823"/>
      <c r="H76" s="259"/>
      <c r="I76" s="259"/>
      <c r="J76" s="259"/>
      <c r="K76" s="259"/>
      <c r="L76" s="259"/>
      <c r="M76" s="259"/>
      <c r="N76" s="259"/>
      <c r="O76" s="260"/>
      <c r="P76" s="259"/>
      <c r="Q76" s="259"/>
      <c r="R76" s="259"/>
      <c r="S76" s="259"/>
      <c r="T76" s="259"/>
      <c r="U76" s="259"/>
      <c r="V76" s="259"/>
      <c r="W76" s="259"/>
      <c r="X76" s="260"/>
      <c r="Y76" s="241" t="s">
        <v>54</v>
      </c>
      <c r="Z76" s="122"/>
      <c r="AA76" s="123"/>
      <c r="AB76" s="249"/>
      <c r="AC76" s="249"/>
      <c r="AD76" s="249"/>
      <c r="AE76" s="140"/>
      <c r="AF76" s="141"/>
      <c r="AG76" s="141"/>
      <c r="AH76" s="141"/>
      <c r="AI76" s="140"/>
      <c r="AJ76" s="141"/>
      <c r="AK76" s="141"/>
      <c r="AL76" s="141"/>
      <c r="AM76" s="140"/>
      <c r="AN76" s="141"/>
      <c r="AO76" s="141"/>
      <c r="AP76" s="141"/>
      <c r="AQ76" s="140"/>
      <c r="AR76" s="141"/>
      <c r="AS76" s="141"/>
      <c r="AT76" s="142"/>
      <c r="AU76" s="390"/>
      <c r="AV76" s="390"/>
      <c r="AW76" s="390"/>
      <c r="AX76" s="392"/>
    </row>
    <row r="77" spans="1:50" ht="23.25" hidden="1" customHeight="1">
      <c r="A77" s="884"/>
      <c r="B77" s="885"/>
      <c r="C77" s="885"/>
      <c r="D77" s="885"/>
      <c r="E77" s="885"/>
      <c r="F77" s="886"/>
      <c r="G77" s="824"/>
      <c r="H77" s="189"/>
      <c r="I77" s="189"/>
      <c r="J77" s="189"/>
      <c r="K77" s="189"/>
      <c r="L77" s="189"/>
      <c r="M77" s="189"/>
      <c r="N77" s="189"/>
      <c r="O77" s="262"/>
      <c r="P77" s="259"/>
      <c r="Q77" s="259"/>
      <c r="R77" s="259"/>
      <c r="S77" s="259"/>
      <c r="T77" s="259"/>
      <c r="U77" s="259"/>
      <c r="V77" s="259"/>
      <c r="W77" s="259"/>
      <c r="X77" s="260"/>
      <c r="Y77" s="201" t="s">
        <v>13</v>
      </c>
      <c r="Z77" s="194"/>
      <c r="AA77" s="195"/>
      <c r="AB77" s="242" t="s">
        <v>14</v>
      </c>
      <c r="AC77" s="242"/>
      <c r="AD77" s="242"/>
      <c r="AE77" s="396"/>
      <c r="AF77" s="397"/>
      <c r="AG77" s="397"/>
      <c r="AH77" s="397"/>
      <c r="AI77" s="396"/>
      <c r="AJ77" s="397"/>
      <c r="AK77" s="397"/>
      <c r="AL77" s="397"/>
      <c r="AM77" s="396"/>
      <c r="AN77" s="397"/>
      <c r="AO77" s="397"/>
      <c r="AP77" s="397"/>
      <c r="AQ77" s="140"/>
      <c r="AR77" s="141"/>
      <c r="AS77" s="141"/>
      <c r="AT77" s="142"/>
      <c r="AU77" s="390"/>
      <c r="AV77" s="390"/>
      <c r="AW77" s="390"/>
      <c r="AX77" s="392"/>
    </row>
    <row r="78" spans="1:50" ht="69.75" hidden="1" customHeight="1">
      <c r="A78" s="951" t="s">
        <v>388</v>
      </c>
      <c r="B78" s="952"/>
      <c r="C78" s="952"/>
      <c r="D78" s="952"/>
      <c r="E78" s="949" t="s">
        <v>332</v>
      </c>
      <c r="F78" s="950"/>
      <c r="G78" s="56" t="s">
        <v>238</v>
      </c>
      <c r="H78" s="833"/>
      <c r="I78" s="269"/>
      <c r="J78" s="269"/>
      <c r="K78" s="269"/>
      <c r="L78" s="269"/>
      <c r="M78" s="269"/>
      <c r="N78" s="269"/>
      <c r="O78" s="834"/>
      <c r="P78" s="286"/>
      <c r="Q78" s="286"/>
      <c r="R78" s="286"/>
      <c r="S78" s="286"/>
      <c r="T78" s="286"/>
      <c r="U78" s="286"/>
      <c r="V78" s="286"/>
      <c r="W78" s="286"/>
      <c r="X78" s="28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55" t="s">
        <v>149</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73" t="s">
        <v>348</v>
      </c>
      <c r="AP79" s="174"/>
      <c r="AQ79" s="174"/>
      <c r="AR79" s="80" t="s">
        <v>346</v>
      </c>
      <c r="AS79" s="173"/>
      <c r="AT79" s="174"/>
      <c r="AU79" s="174"/>
      <c r="AV79" s="174"/>
      <c r="AW79" s="174"/>
      <c r="AX79" s="175"/>
    </row>
    <row r="80" spans="1:50" ht="18.75" hidden="1" customHeight="1">
      <c r="A80" s="542" t="s">
        <v>147</v>
      </c>
      <c r="B80" s="890" t="s">
        <v>345</v>
      </c>
      <c r="C80" s="891"/>
      <c r="D80" s="891"/>
      <c r="E80" s="891"/>
      <c r="F80" s="892"/>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436</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6"/>
    </row>
    <row r="81" spans="1:60" ht="22.5" hidden="1" customHeight="1">
      <c r="A81" s="543"/>
      <c r="B81" s="893"/>
      <c r="C81" s="575"/>
      <c r="D81" s="575"/>
      <c r="E81" s="575"/>
      <c r="F81" s="576"/>
      <c r="G81" s="404"/>
      <c r="H81" s="404"/>
      <c r="I81" s="404"/>
      <c r="J81" s="404"/>
      <c r="K81" s="404"/>
      <c r="L81" s="404"/>
      <c r="M81" s="404"/>
      <c r="N81" s="404"/>
      <c r="O81" s="404"/>
      <c r="P81" s="404"/>
      <c r="Q81" s="404"/>
      <c r="R81" s="404"/>
      <c r="S81" s="404"/>
      <c r="T81" s="404"/>
      <c r="U81" s="404"/>
      <c r="V81" s="404"/>
      <c r="W81" s="404"/>
      <c r="X81" s="404"/>
      <c r="Y81" s="404"/>
      <c r="Z81" s="404"/>
      <c r="AA81" s="591"/>
      <c r="AB81" s="60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3"/>
      <c r="B82" s="893"/>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84"/>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c r="A83" s="543"/>
      <c r="B83" s="893"/>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85"/>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c r="A84" s="543"/>
      <c r="B84" s="894"/>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6"/>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c r="A85" s="543"/>
      <c r="B85" s="575" t="s">
        <v>145</v>
      </c>
      <c r="C85" s="575"/>
      <c r="D85" s="575"/>
      <c r="E85" s="575"/>
      <c r="F85" s="576"/>
      <c r="G85" s="835" t="s">
        <v>61</v>
      </c>
      <c r="H85" s="820"/>
      <c r="I85" s="820"/>
      <c r="J85" s="820"/>
      <c r="K85" s="820"/>
      <c r="L85" s="820"/>
      <c r="M85" s="820"/>
      <c r="N85" s="820"/>
      <c r="O85" s="821"/>
      <c r="P85" s="819" t="s">
        <v>63</v>
      </c>
      <c r="Q85" s="820"/>
      <c r="R85" s="820"/>
      <c r="S85" s="820"/>
      <c r="T85" s="820"/>
      <c r="U85" s="820"/>
      <c r="V85" s="820"/>
      <c r="W85" s="820"/>
      <c r="X85" s="821"/>
      <c r="Y85" s="198"/>
      <c r="Z85" s="199"/>
      <c r="AA85" s="200"/>
      <c r="AB85" s="393" t="s">
        <v>11</v>
      </c>
      <c r="AC85" s="394"/>
      <c r="AD85" s="395"/>
      <c r="AE85" s="393" t="s">
        <v>397</v>
      </c>
      <c r="AF85" s="394"/>
      <c r="AG85" s="394"/>
      <c r="AH85" s="395"/>
      <c r="AI85" s="393" t="s">
        <v>395</v>
      </c>
      <c r="AJ85" s="394"/>
      <c r="AK85" s="394"/>
      <c r="AL85" s="395"/>
      <c r="AM85" s="400" t="s">
        <v>424</v>
      </c>
      <c r="AN85" s="400"/>
      <c r="AO85" s="400"/>
      <c r="AP85" s="400"/>
      <c r="AQ85" s="201" t="s">
        <v>235</v>
      </c>
      <c r="AR85" s="194"/>
      <c r="AS85" s="194"/>
      <c r="AT85" s="195"/>
      <c r="AU85" s="398" t="s">
        <v>134</v>
      </c>
      <c r="AV85" s="398"/>
      <c r="AW85" s="398"/>
      <c r="AX85" s="399"/>
      <c r="AY85" s="10"/>
      <c r="AZ85" s="10"/>
      <c r="BA85" s="10"/>
      <c r="BB85" s="10"/>
      <c r="BC85" s="10"/>
    </row>
    <row r="86" spans="1:60" ht="18.75" hidden="1" customHeight="1">
      <c r="A86" s="543"/>
      <c r="B86" s="575"/>
      <c r="C86" s="575"/>
      <c r="D86" s="575"/>
      <c r="E86" s="575"/>
      <c r="F86" s="576"/>
      <c r="G86" s="590"/>
      <c r="H86" s="404"/>
      <c r="I86" s="404"/>
      <c r="J86" s="404"/>
      <c r="K86" s="404"/>
      <c r="L86" s="404"/>
      <c r="M86" s="404"/>
      <c r="N86" s="404"/>
      <c r="O86" s="591"/>
      <c r="P86" s="603"/>
      <c r="Q86" s="404"/>
      <c r="R86" s="404"/>
      <c r="S86" s="404"/>
      <c r="T86" s="404"/>
      <c r="U86" s="404"/>
      <c r="V86" s="404"/>
      <c r="W86" s="404"/>
      <c r="X86" s="591"/>
      <c r="Y86" s="198"/>
      <c r="Z86" s="199"/>
      <c r="AA86" s="200"/>
      <c r="AB86" s="357"/>
      <c r="AC86" s="358"/>
      <c r="AD86" s="359"/>
      <c r="AE86" s="357"/>
      <c r="AF86" s="358"/>
      <c r="AG86" s="358"/>
      <c r="AH86" s="359"/>
      <c r="AI86" s="357"/>
      <c r="AJ86" s="358"/>
      <c r="AK86" s="358"/>
      <c r="AL86" s="359"/>
      <c r="AM86" s="401"/>
      <c r="AN86" s="401"/>
      <c r="AO86" s="401"/>
      <c r="AP86" s="401"/>
      <c r="AQ86" s="295"/>
      <c r="AR86" s="296"/>
      <c r="AS86" s="162" t="s">
        <v>236</v>
      </c>
      <c r="AT86" s="197"/>
      <c r="AU86" s="296"/>
      <c r="AV86" s="296"/>
      <c r="AW86" s="404" t="s">
        <v>181</v>
      </c>
      <c r="AX86" s="405"/>
      <c r="AY86" s="10"/>
      <c r="AZ86" s="10"/>
      <c r="BA86" s="10"/>
      <c r="BB86" s="10"/>
      <c r="BC86" s="10"/>
      <c r="BD86" s="10"/>
      <c r="BE86" s="10"/>
      <c r="BF86" s="10"/>
      <c r="BG86" s="10"/>
      <c r="BH86" s="10"/>
    </row>
    <row r="87" spans="1:60" ht="23.25" hidden="1" customHeight="1">
      <c r="A87" s="543"/>
      <c r="B87" s="575"/>
      <c r="C87" s="575"/>
      <c r="D87" s="575"/>
      <c r="E87" s="575"/>
      <c r="F87" s="576"/>
      <c r="G87" s="256"/>
      <c r="H87" s="186"/>
      <c r="I87" s="186"/>
      <c r="J87" s="186"/>
      <c r="K87" s="186"/>
      <c r="L87" s="186"/>
      <c r="M87" s="186"/>
      <c r="N87" s="186"/>
      <c r="O87" s="257"/>
      <c r="P87" s="186"/>
      <c r="Q87" s="843"/>
      <c r="R87" s="843"/>
      <c r="S87" s="843"/>
      <c r="T87" s="843"/>
      <c r="U87" s="843"/>
      <c r="V87" s="843"/>
      <c r="W87" s="843"/>
      <c r="X87" s="844"/>
      <c r="Y87" s="787" t="s">
        <v>62</v>
      </c>
      <c r="Z87" s="788"/>
      <c r="AA87" s="789"/>
      <c r="AB87" s="574"/>
      <c r="AC87" s="574"/>
      <c r="AD87" s="574"/>
      <c r="AE87" s="389"/>
      <c r="AF87" s="390"/>
      <c r="AG87" s="390"/>
      <c r="AH87" s="390"/>
      <c r="AI87" s="389"/>
      <c r="AJ87" s="390"/>
      <c r="AK87" s="390"/>
      <c r="AL87" s="390"/>
      <c r="AM87" s="389"/>
      <c r="AN87" s="390"/>
      <c r="AO87" s="390"/>
      <c r="AP87" s="390"/>
      <c r="AQ87" s="140"/>
      <c r="AR87" s="141"/>
      <c r="AS87" s="141"/>
      <c r="AT87" s="142"/>
      <c r="AU87" s="390"/>
      <c r="AV87" s="390"/>
      <c r="AW87" s="390"/>
      <c r="AX87" s="392"/>
    </row>
    <row r="88" spans="1:60" ht="23.25" hidden="1" customHeight="1">
      <c r="A88" s="543"/>
      <c r="B88" s="575"/>
      <c r="C88" s="575"/>
      <c r="D88" s="575"/>
      <c r="E88" s="575"/>
      <c r="F88" s="576"/>
      <c r="G88" s="258"/>
      <c r="H88" s="259"/>
      <c r="I88" s="259"/>
      <c r="J88" s="259"/>
      <c r="K88" s="259"/>
      <c r="L88" s="259"/>
      <c r="M88" s="259"/>
      <c r="N88" s="259"/>
      <c r="O88" s="260"/>
      <c r="P88" s="845"/>
      <c r="Q88" s="845"/>
      <c r="R88" s="845"/>
      <c r="S88" s="845"/>
      <c r="T88" s="845"/>
      <c r="U88" s="845"/>
      <c r="V88" s="845"/>
      <c r="W88" s="845"/>
      <c r="X88" s="846"/>
      <c r="Y88" s="761" t="s">
        <v>54</v>
      </c>
      <c r="Z88" s="762"/>
      <c r="AA88" s="763"/>
      <c r="AB88" s="545"/>
      <c r="AC88" s="545"/>
      <c r="AD88" s="545"/>
      <c r="AE88" s="389"/>
      <c r="AF88" s="390"/>
      <c r="AG88" s="390"/>
      <c r="AH88" s="390"/>
      <c r="AI88" s="389"/>
      <c r="AJ88" s="390"/>
      <c r="AK88" s="390"/>
      <c r="AL88" s="390"/>
      <c r="AM88" s="389"/>
      <c r="AN88" s="390"/>
      <c r="AO88" s="390"/>
      <c r="AP88" s="390"/>
      <c r="AQ88" s="140"/>
      <c r="AR88" s="141"/>
      <c r="AS88" s="141"/>
      <c r="AT88" s="142"/>
      <c r="AU88" s="390"/>
      <c r="AV88" s="390"/>
      <c r="AW88" s="390"/>
      <c r="AX88" s="392"/>
      <c r="AY88" s="10"/>
      <c r="AZ88" s="10"/>
      <c r="BA88" s="10"/>
      <c r="BB88" s="10"/>
      <c r="BC88" s="10"/>
    </row>
    <row r="89" spans="1:60" ht="23.25" hidden="1" customHeight="1">
      <c r="A89" s="543"/>
      <c r="B89" s="577"/>
      <c r="C89" s="577"/>
      <c r="D89" s="577"/>
      <c r="E89" s="577"/>
      <c r="F89" s="578"/>
      <c r="G89" s="261"/>
      <c r="H89" s="189"/>
      <c r="I89" s="189"/>
      <c r="J89" s="189"/>
      <c r="K89" s="189"/>
      <c r="L89" s="189"/>
      <c r="M89" s="189"/>
      <c r="N89" s="189"/>
      <c r="O89" s="262"/>
      <c r="P89" s="329"/>
      <c r="Q89" s="329"/>
      <c r="R89" s="329"/>
      <c r="S89" s="329"/>
      <c r="T89" s="329"/>
      <c r="U89" s="329"/>
      <c r="V89" s="329"/>
      <c r="W89" s="329"/>
      <c r="X89" s="847"/>
      <c r="Y89" s="761" t="s">
        <v>13</v>
      </c>
      <c r="Z89" s="762"/>
      <c r="AA89" s="763"/>
      <c r="AB89" s="484" t="s">
        <v>14</v>
      </c>
      <c r="AC89" s="484"/>
      <c r="AD89" s="484"/>
      <c r="AE89" s="389"/>
      <c r="AF89" s="390"/>
      <c r="AG89" s="390"/>
      <c r="AH89" s="390"/>
      <c r="AI89" s="389"/>
      <c r="AJ89" s="390"/>
      <c r="AK89" s="390"/>
      <c r="AL89" s="390"/>
      <c r="AM89" s="389"/>
      <c r="AN89" s="390"/>
      <c r="AO89" s="390"/>
      <c r="AP89" s="390"/>
      <c r="AQ89" s="140"/>
      <c r="AR89" s="141"/>
      <c r="AS89" s="141"/>
      <c r="AT89" s="142"/>
      <c r="AU89" s="390"/>
      <c r="AV89" s="390"/>
      <c r="AW89" s="390"/>
      <c r="AX89" s="392"/>
      <c r="AY89" s="10"/>
      <c r="AZ89" s="10"/>
      <c r="BA89" s="10"/>
      <c r="BB89" s="10"/>
      <c r="BC89" s="10"/>
      <c r="BD89" s="10"/>
      <c r="BE89" s="10"/>
      <c r="BF89" s="10"/>
      <c r="BG89" s="10"/>
      <c r="BH89" s="10"/>
    </row>
    <row r="90" spans="1:60" ht="18.75" hidden="1" customHeight="1">
      <c r="A90" s="543"/>
      <c r="B90" s="575" t="s">
        <v>145</v>
      </c>
      <c r="C90" s="575"/>
      <c r="D90" s="575"/>
      <c r="E90" s="575"/>
      <c r="F90" s="576"/>
      <c r="G90" s="835" t="s">
        <v>61</v>
      </c>
      <c r="H90" s="820"/>
      <c r="I90" s="820"/>
      <c r="J90" s="820"/>
      <c r="K90" s="820"/>
      <c r="L90" s="820"/>
      <c r="M90" s="820"/>
      <c r="N90" s="820"/>
      <c r="O90" s="821"/>
      <c r="P90" s="819" t="s">
        <v>63</v>
      </c>
      <c r="Q90" s="820"/>
      <c r="R90" s="820"/>
      <c r="S90" s="820"/>
      <c r="T90" s="820"/>
      <c r="U90" s="820"/>
      <c r="V90" s="820"/>
      <c r="W90" s="820"/>
      <c r="X90" s="821"/>
      <c r="Y90" s="198"/>
      <c r="Z90" s="199"/>
      <c r="AA90" s="200"/>
      <c r="AB90" s="393" t="s">
        <v>11</v>
      </c>
      <c r="AC90" s="394"/>
      <c r="AD90" s="395"/>
      <c r="AE90" s="393" t="s">
        <v>397</v>
      </c>
      <c r="AF90" s="394"/>
      <c r="AG90" s="394"/>
      <c r="AH90" s="395"/>
      <c r="AI90" s="393" t="s">
        <v>395</v>
      </c>
      <c r="AJ90" s="394"/>
      <c r="AK90" s="394"/>
      <c r="AL90" s="395"/>
      <c r="AM90" s="400" t="s">
        <v>424</v>
      </c>
      <c r="AN90" s="400"/>
      <c r="AO90" s="400"/>
      <c r="AP90" s="400"/>
      <c r="AQ90" s="201" t="s">
        <v>235</v>
      </c>
      <c r="AR90" s="194"/>
      <c r="AS90" s="194"/>
      <c r="AT90" s="195"/>
      <c r="AU90" s="398" t="s">
        <v>134</v>
      </c>
      <c r="AV90" s="398"/>
      <c r="AW90" s="398"/>
      <c r="AX90" s="399"/>
    </row>
    <row r="91" spans="1:60" ht="18.75" hidden="1" customHeight="1">
      <c r="A91" s="543"/>
      <c r="B91" s="575"/>
      <c r="C91" s="575"/>
      <c r="D91" s="575"/>
      <c r="E91" s="575"/>
      <c r="F91" s="576"/>
      <c r="G91" s="590"/>
      <c r="H91" s="404"/>
      <c r="I91" s="404"/>
      <c r="J91" s="404"/>
      <c r="K91" s="404"/>
      <c r="L91" s="404"/>
      <c r="M91" s="404"/>
      <c r="N91" s="404"/>
      <c r="O91" s="591"/>
      <c r="P91" s="603"/>
      <c r="Q91" s="404"/>
      <c r="R91" s="404"/>
      <c r="S91" s="404"/>
      <c r="T91" s="404"/>
      <c r="U91" s="404"/>
      <c r="V91" s="404"/>
      <c r="W91" s="404"/>
      <c r="X91" s="591"/>
      <c r="Y91" s="198"/>
      <c r="Z91" s="199"/>
      <c r="AA91" s="200"/>
      <c r="AB91" s="357"/>
      <c r="AC91" s="358"/>
      <c r="AD91" s="359"/>
      <c r="AE91" s="357"/>
      <c r="AF91" s="358"/>
      <c r="AG91" s="358"/>
      <c r="AH91" s="359"/>
      <c r="AI91" s="357"/>
      <c r="AJ91" s="358"/>
      <c r="AK91" s="358"/>
      <c r="AL91" s="359"/>
      <c r="AM91" s="401"/>
      <c r="AN91" s="401"/>
      <c r="AO91" s="401"/>
      <c r="AP91" s="401"/>
      <c r="AQ91" s="295"/>
      <c r="AR91" s="296"/>
      <c r="AS91" s="162" t="s">
        <v>236</v>
      </c>
      <c r="AT91" s="197"/>
      <c r="AU91" s="296"/>
      <c r="AV91" s="296"/>
      <c r="AW91" s="404" t="s">
        <v>181</v>
      </c>
      <c r="AX91" s="405"/>
      <c r="AY91" s="10"/>
      <c r="AZ91" s="10"/>
      <c r="BA91" s="10"/>
      <c r="BB91" s="10"/>
      <c r="BC91" s="10"/>
    </row>
    <row r="92" spans="1:60" ht="23.25" hidden="1" customHeight="1">
      <c r="A92" s="543"/>
      <c r="B92" s="575"/>
      <c r="C92" s="575"/>
      <c r="D92" s="575"/>
      <c r="E92" s="575"/>
      <c r="F92" s="576"/>
      <c r="G92" s="256"/>
      <c r="H92" s="186"/>
      <c r="I92" s="186"/>
      <c r="J92" s="186"/>
      <c r="K92" s="186"/>
      <c r="L92" s="186"/>
      <c r="M92" s="186"/>
      <c r="N92" s="186"/>
      <c r="O92" s="257"/>
      <c r="P92" s="186"/>
      <c r="Q92" s="843"/>
      <c r="R92" s="843"/>
      <c r="S92" s="843"/>
      <c r="T92" s="843"/>
      <c r="U92" s="843"/>
      <c r="V92" s="843"/>
      <c r="W92" s="843"/>
      <c r="X92" s="844"/>
      <c r="Y92" s="787" t="s">
        <v>62</v>
      </c>
      <c r="Z92" s="788"/>
      <c r="AA92" s="789"/>
      <c r="AB92" s="574"/>
      <c r="AC92" s="574"/>
      <c r="AD92" s="574"/>
      <c r="AE92" s="389"/>
      <c r="AF92" s="390"/>
      <c r="AG92" s="390"/>
      <c r="AH92" s="390"/>
      <c r="AI92" s="389"/>
      <c r="AJ92" s="390"/>
      <c r="AK92" s="390"/>
      <c r="AL92" s="390"/>
      <c r="AM92" s="389"/>
      <c r="AN92" s="390"/>
      <c r="AO92" s="390"/>
      <c r="AP92" s="390"/>
      <c r="AQ92" s="140"/>
      <c r="AR92" s="141"/>
      <c r="AS92" s="141"/>
      <c r="AT92" s="142"/>
      <c r="AU92" s="390"/>
      <c r="AV92" s="390"/>
      <c r="AW92" s="390"/>
      <c r="AX92" s="392"/>
      <c r="AY92" s="10"/>
      <c r="AZ92" s="10"/>
      <c r="BA92" s="10"/>
      <c r="BB92" s="10"/>
      <c r="BC92" s="10"/>
      <c r="BD92" s="10"/>
      <c r="BE92" s="10"/>
      <c r="BF92" s="10"/>
      <c r="BG92" s="10"/>
      <c r="BH92" s="10"/>
    </row>
    <row r="93" spans="1:60" ht="23.25" hidden="1" customHeight="1">
      <c r="A93" s="543"/>
      <c r="B93" s="575"/>
      <c r="C93" s="575"/>
      <c r="D93" s="575"/>
      <c r="E93" s="575"/>
      <c r="F93" s="576"/>
      <c r="G93" s="258"/>
      <c r="H93" s="259"/>
      <c r="I93" s="259"/>
      <c r="J93" s="259"/>
      <c r="K93" s="259"/>
      <c r="L93" s="259"/>
      <c r="M93" s="259"/>
      <c r="N93" s="259"/>
      <c r="O93" s="260"/>
      <c r="P93" s="845"/>
      <c r="Q93" s="845"/>
      <c r="R93" s="845"/>
      <c r="S93" s="845"/>
      <c r="T93" s="845"/>
      <c r="U93" s="845"/>
      <c r="V93" s="845"/>
      <c r="W93" s="845"/>
      <c r="X93" s="846"/>
      <c r="Y93" s="761" t="s">
        <v>54</v>
      </c>
      <c r="Z93" s="762"/>
      <c r="AA93" s="763"/>
      <c r="AB93" s="545"/>
      <c r="AC93" s="545"/>
      <c r="AD93" s="545"/>
      <c r="AE93" s="389"/>
      <c r="AF93" s="390"/>
      <c r="AG93" s="390"/>
      <c r="AH93" s="390"/>
      <c r="AI93" s="389"/>
      <c r="AJ93" s="390"/>
      <c r="AK93" s="390"/>
      <c r="AL93" s="390"/>
      <c r="AM93" s="389"/>
      <c r="AN93" s="390"/>
      <c r="AO93" s="390"/>
      <c r="AP93" s="390"/>
      <c r="AQ93" s="140"/>
      <c r="AR93" s="141"/>
      <c r="AS93" s="141"/>
      <c r="AT93" s="142"/>
      <c r="AU93" s="390"/>
      <c r="AV93" s="390"/>
      <c r="AW93" s="390"/>
      <c r="AX93" s="392"/>
    </row>
    <row r="94" spans="1:60" ht="23.25" hidden="1" customHeight="1">
      <c r="A94" s="543"/>
      <c r="B94" s="577"/>
      <c r="C94" s="577"/>
      <c r="D94" s="577"/>
      <c r="E94" s="577"/>
      <c r="F94" s="578"/>
      <c r="G94" s="261"/>
      <c r="H94" s="189"/>
      <c r="I94" s="189"/>
      <c r="J94" s="189"/>
      <c r="K94" s="189"/>
      <c r="L94" s="189"/>
      <c r="M94" s="189"/>
      <c r="N94" s="189"/>
      <c r="O94" s="262"/>
      <c r="P94" s="329"/>
      <c r="Q94" s="329"/>
      <c r="R94" s="329"/>
      <c r="S94" s="329"/>
      <c r="T94" s="329"/>
      <c r="U94" s="329"/>
      <c r="V94" s="329"/>
      <c r="W94" s="329"/>
      <c r="X94" s="847"/>
      <c r="Y94" s="761" t="s">
        <v>13</v>
      </c>
      <c r="Z94" s="762"/>
      <c r="AA94" s="763"/>
      <c r="AB94" s="484" t="s">
        <v>14</v>
      </c>
      <c r="AC94" s="484"/>
      <c r="AD94" s="484"/>
      <c r="AE94" s="389"/>
      <c r="AF94" s="390"/>
      <c r="AG94" s="390"/>
      <c r="AH94" s="390"/>
      <c r="AI94" s="389"/>
      <c r="AJ94" s="390"/>
      <c r="AK94" s="390"/>
      <c r="AL94" s="390"/>
      <c r="AM94" s="389"/>
      <c r="AN94" s="390"/>
      <c r="AO94" s="390"/>
      <c r="AP94" s="390"/>
      <c r="AQ94" s="140"/>
      <c r="AR94" s="141"/>
      <c r="AS94" s="141"/>
      <c r="AT94" s="142"/>
      <c r="AU94" s="390"/>
      <c r="AV94" s="390"/>
      <c r="AW94" s="390"/>
      <c r="AX94" s="392"/>
      <c r="AY94" s="10"/>
      <c r="AZ94" s="10"/>
      <c r="BA94" s="10"/>
      <c r="BB94" s="10"/>
      <c r="BC94" s="10"/>
    </row>
    <row r="95" spans="1:60" ht="18.75" hidden="1" customHeight="1">
      <c r="A95" s="543"/>
      <c r="B95" s="575" t="s">
        <v>145</v>
      </c>
      <c r="C95" s="575"/>
      <c r="D95" s="575"/>
      <c r="E95" s="575"/>
      <c r="F95" s="576"/>
      <c r="G95" s="835" t="s">
        <v>61</v>
      </c>
      <c r="H95" s="820"/>
      <c r="I95" s="820"/>
      <c r="J95" s="820"/>
      <c r="K95" s="820"/>
      <c r="L95" s="820"/>
      <c r="M95" s="820"/>
      <c r="N95" s="820"/>
      <c r="O95" s="821"/>
      <c r="P95" s="819" t="s">
        <v>63</v>
      </c>
      <c r="Q95" s="820"/>
      <c r="R95" s="820"/>
      <c r="S95" s="820"/>
      <c r="T95" s="820"/>
      <c r="U95" s="820"/>
      <c r="V95" s="820"/>
      <c r="W95" s="820"/>
      <c r="X95" s="821"/>
      <c r="Y95" s="198"/>
      <c r="Z95" s="199"/>
      <c r="AA95" s="200"/>
      <c r="AB95" s="393" t="s">
        <v>11</v>
      </c>
      <c r="AC95" s="394"/>
      <c r="AD95" s="395"/>
      <c r="AE95" s="393" t="s">
        <v>397</v>
      </c>
      <c r="AF95" s="394"/>
      <c r="AG95" s="394"/>
      <c r="AH95" s="395"/>
      <c r="AI95" s="393" t="s">
        <v>395</v>
      </c>
      <c r="AJ95" s="394"/>
      <c r="AK95" s="394"/>
      <c r="AL95" s="395"/>
      <c r="AM95" s="400" t="s">
        <v>424</v>
      </c>
      <c r="AN95" s="400"/>
      <c r="AO95" s="400"/>
      <c r="AP95" s="400"/>
      <c r="AQ95" s="201" t="s">
        <v>235</v>
      </c>
      <c r="AR95" s="194"/>
      <c r="AS95" s="194"/>
      <c r="AT95" s="195"/>
      <c r="AU95" s="398" t="s">
        <v>134</v>
      </c>
      <c r="AV95" s="398"/>
      <c r="AW95" s="398"/>
      <c r="AX95" s="399"/>
      <c r="AY95" s="10"/>
      <c r="AZ95" s="10"/>
      <c r="BA95" s="10"/>
      <c r="BB95" s="10"/>
      <c r="BC95" s="10"/>
      <c r="BD95" s="10"/>
      <c r="BE95" s="10"/>
      <c r="BF95" s="10"/>
      <c r="BG95" s="10"/>
      <c r="BH95" s="10"/>
    </row>
    <row r="96" spans="1:60" ht="18.75" hidden="1" customHeight="1">
      <c r="A96" s="543"/>
      <c r="B96" s="575"/>
      <c r="C96" s="575"/>
      <c r="D96" s="575"/>
      <c r="E96" s="575"/>
      <c r="F96" s="576"/>
      <c r="G96" s="590"/>
      <c r="H96" s="404"/>
      <c r="I96" s="404"/>
      <c r="J96" s="404"/>
      <c r="K96" s="404"/>
      <c r="L96" s="404"/>
      <c r="M96" s="404"/>
      <c r="N96" s="404"/>
      <c r="O96" s="591"/>
      <c r="P96" s="603"/>
      <c r="Q96" s="404"/>
      <c r="R96" s="404"/>
      <c r="S96" s="404"/>
      <c r="T96" s="404"/>
      <c r="U96" s="404"/>
      <c r="V96" s="404"/>
      <c r="W96" s="404"/>
      <c r="X96" s="591"/>
      <c r="Y96" s="198"/>
      <c r="Z96" s="199"/>
      <c r="AA96" s="200"/>
      <c r="AB96" s="357"/>
      <c r="AC96" s="358"/>
      <c r="AD96" s="359"/>
      <c r="AE96" s="357"/>
      <c r="AF96" s="358"/>
      <c r="AG96" s="358"/>
      <c r="AH96" s="359"/>
      <c r="AI96" s="357"/>
      <c r="AJ96" s="358"/>
      <c r="AK96" s="358"/>
      <c r="AL96" s="359"/>
      <c r="AM96" s="401"/>
      <c r="AN96" s="401"/>
      <c r="AO96" s="401"/>
      <c r="AP96" s="401"/>
      <c r="AQ96" s="295"/>
      <c r="AR96" s="296"/>
      <c r="AS96" s="162" t="s">
        <v>236</v>
      </c>
      <c r="AT96" s="197"/>
      <c r="AU96" s="296"/>
      <c r="AV96" s="296"/>
      <c r="AW96" s="404" t="s">
        <v>181</v>
      </c>
      <c r="AX96" s="405"/>
    </row>
    <row r="97" spans="1:60" ht="23.25" hidden="1" customHeight="1">
      <c r="A97" s="543"/>
      <c r="B97" s="575"/>
      <c r="C97" s="575"/>
      <c r="D97" s="575"/>
      <c r="E97" s="575"/>
      <c r="F97" s="576"/>
      <c r="G97" s="256"/>
      <c r="H97" s="186"/>
      <c r="I97" s="186"/>
      <c r="J97" s="186"/>
      <c r="K97" s="186"/>
      <c r="L97" s="186"/>
      <c r="M97" s="186"/>
      <c r="N97" s="186"/>
      <c r="O97" s="257"/>
      <c r="P97" s="186"/>
      <c r="Q97" s="843"/>
      <c r="R97" s="843"/>
      <c r="S97" s="843"/>
      <c r="T97" s="843"/>
      <c r="U97" s="843"/>
      <c r="V97" s="843"/>
      <c r="W97" s="843"/>
      <c r="X97" s="844"/>
      <c r="Y97" s="787" t="s">
        <v>62</v>
      </c>
      <c r="Z97" s="788"/>
      <c r="AA97" s="789"/>
      <c r="AB97" s="431"/>
      <c r="AC97" s="432"/>
      <c r="AD97" s="433"/>
      <c r="AE97" s="389"/>
      <c r="AF97" s="390"/>
      <c r="AG97" s="390"/>
      <c r="AH97" s="391"/>
      <c r="AI97" s="389"/>
      <c r="AJ97" s="390"/>
      <c r="AK97" s="390"/>
      <c r="AL97" s="391"/>
      <c r="AM97" s="389"/>
      <c r="AN97" s="390"/>
      <c r="AO97" s="390"/>
      <c r="AP97" s="390"/>
      <c r="AQ97" s="140"/>
      <c r="AR97" s="141"/>
      <c r="AS97" s="141"/>
      <c r="AT97" s="142"/>
      <c r="AU97" s="390"/>
      <c r="AV97" s="390"/>
      <c r="AW97" s="390"/>
      <c r="AX97" s="392"/>
      <c r="AY97" s="10"/>
      <c r="AZ97" s="10"/>
      <c r="BA97" s="10"/>
      <c r="BB97" s="10"/>
      <c r="BC97" s="10"/>
    </row>
    <row r="98" spans="1:60" ht="23.25" hidden="1" customHeight="1">
      <c r="A98" s="543"/>
      <c r="B98" s="575"/>
      <c r="C98" s="575"/>
      <c r="D98" s="575"/>
      <c r="E98" s="575"/>
      <c r="F98" s="576"/>
      <c r="G98" s="258"/>
      <c r="H98" s="259"/>
      <c r="I98" s="259"/>
      <c r="J98" s="259"/>
      <c r="K98" s="259"/>
      <c r="L98" s="259"/>
      <c r="M98" s="259"/>
      <c r="N98" s="259"/>
      <c r="O98" s="260"/>
      <c r="P98" s="845"/>
      <c r="Q98" s="845"/>
      <c r="R98" s="845"/>
      <c r="S98" s="845"/>
      <c r="T98" s="845"/>
      <c r="U98" s="845"/>
      <c r="V98" s="845"/>
      <c r="W98" s="845"/>
      <c r="X98" s="846"/>
      <c r="Y98" s="761" t="s">
        <v>54</v>
      </c>
      <c r="Z98" s="762"/>
      <c r="AA98" s="763"/>
      <c r="AB98" s="325"/>
      <c r="AC98" s="326"/>
      <c r="AD98" s="327"/>
      <c r="AE98" s="389"/>
      <c r="AF98" s="390"/>
      <c r="AG98" s="390"/>
      <c r="AH98" s="391"/>
      <c r="AI98" s="389"/>
      <c r="AJ98" s="390"/>
      <c r="AK98" s="390"/>
      <c r="AL98" s="391"/>
      <c r="AM98" s="389"/>
      <c r="AN98" s="390"/>
      <c r="AO98" s="390"/>
      <c r="AP98" s="390"/>
      <c r="AQ98" s="140"/>
      <c r="AR98" s="141"/>
      <c r="AS98" s="141"/>
      <c r="AT98" s="142"/>
      <c r="AU98" s="390"/>
      <c r="AV98" s="390"/>
      <c r="AW98" s="390"/>
      <c r="AX98" s="392"/>
      <c r="AY98" s="10"/>
      <c r="AZ98" s="10"/>
      <c r="BA98" s="10"/>
      <c r="BB98" s="10"/>
      <c r="BC98" s="10"/>
      <c r="BD98" s="10"/>
      <c r="BE98" s="10"/>
      <c r="BF98" s="10"/>
      <c r="BG98" s="10"/>
      <c r="BH98" s="10"/>
    </row>
    <row r="99" spans="1:60" ht="23.25" hidden="1" customHeight="1" thickBot="1">
      <c r="A99" s="544"/>
      <c r="B99" s="924"/>
      <c r="C99" s="924"/>
      <c r="D99" s="924"/>
      <c r="E99" s="924"/>
      <c r="F99" s="925"/>
      <c r="G99" s="848"/>
      <c r="H99" s="272"/>
      <c r="I99" s="272"/>
      <c r="J99" s="272"/>
      <c r="K99" s="272"/>
      <c r="L99" s="272"/>
      <c r="M99" s="272"/>
      <c r="N99" s="272"/>
      <c r="O99" s="849"/>
      <c r="P99" s="887"/>
      <c r="Q99" s="887"/>
      <c r="R99" s="887"/>
      <c r="S99" s="887"/>
      <c r="T99" s="887"/>
      <c r="U99" s="887"/>
      <c r="V99" s="887"/>
      <c r="W99" s="887"/>
      <c r="X99" s="888"/>
      <c r="Y99" s="503" t="s">
        <v>13</v>
      </c>
      <c r="Z99" s="504"/>
      <c r="AA99" s="505"/>
      <c r="AB99" s="485" t="s">
        <v>14</v>
      </c>
      <c r="AC99" s="486"/>
      <c r="AD99" s="487"/>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c r="A100" s="876" t="s">
        <v>355</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88"/>
      <c r="Z100" s="489"/>
      <c r="AA100" s="490"/>
      <c r="AB100" s="901" t="s">
        <v>11</v>
      </c>
      <c r="AC100" s="901"/>
      <c r="AD100" s="901"/>
      <c r="AE100" s="867" t="s">
        <v>397</v>
      </c>
      <c r="AF100" s="868"/>
      <c r="AG100" s="868"/>
      <c r="AH100" s="869"/>
      <c r="AI100" s="867" t="s">
        <v>417</v>
      </c>
      <c r="AJ100" s="868"/>
      <c r="AK100" s="868"/>
      <c r="AL100" s="869"/>
      <c r="AM100" s="867" t="s">
        <v>424</v>
      </c>
      <c r="AN100" s="868"/>
      <c r="AO100" s="868"/>
      <c r="AP100" s="869"/>
      <c r="AQ100" s="968" t="s">
        <v>437</v>
      </c>
      <c r="AR100" s="969"/>
      <c r="AS100" s="969"/>
      <c r="AT100" s="970"/>
      <c r="AU100" s="968" t="s">
        <v>438</v>
      </c>
      <c r="AV100" s="969"/>
      <c r="AW100" s="969"/>
      <c r="AX100" s="971"/>
    </row>
    <row r="101" spans="1:60" ht="23.25" customHeight="1">
      <c r="A101" s="514"/>
      <c r="B101" s="515"/>
      <c r="C101" s="515"/>
      <c r="D101" s="515"/>
      <c r="E101" s="515"/>
      <c r="F101" s="516"/>
      <c r="G101" s="186" t="s">
        <v>637</v>
      </c>
      <c r="H101" s="186"/>
      <c r="I101" s="186"/>
      <c r="J101" s="186"/>
      <c r="K101" s="186"/>
      <c r="L101" s="186"/>
      <c r="M101" s="186"/>
      <c r="N101" s="186"/>
      <c r="O101" s="186"/>
      <c r="P101" s="186"/>
      <c r="Q101" s="186"/>
      <c r="R101" s="186"/>
      <c r="S101" s="186"/>
      <c r="T101" s="186"/>
      <c r="U101" s="186"/>
      <c r="V101" s="186"/>
      <c r="W101" s="186"/>
      <c r="X101" s="257"/>
      <c r="Y101" s="857" t="s">
        <v>55</v>
      </c>
      <c r="Z101" s="747"/>
      <c r="AA101" s="748"/>
      <c r="AB101" s="574" t="s">
        <v>638</v>
      </c>
      <c r="AC101" s="574"/>
      <c r="AD101" s="574"/>
      <c r="AE101" s="389" t="s">
        <v>413</v>
      </c>
      <c r="AF101" s="390"/>
      <c r="AG101" s="390"/>
      <c r="AH101" s="391"/>
      <c r="AI101" s="389" t="s">
        <v>413</v>
      </c>
      <c r="AJ101" s="390"/>
      <c r="AK101" s="390"/>
      <c r="AL101" s="391"/>
      <c r="AM101" s="389" t="s">
        <v>604</v>
      </c>
      <c r="AN101" s="390"/>
      <c r="AO101" s="390"/>
      <c r="AP101" s="391"/>
      <c r="AQ101" s="389" t="s">
        <v>569</v>
      </c>
      <c r="AR101" s="390"/>
      <c r="AS101" s="390"/>
      <c r="AT101" s="391"/>
      <c r="AU101" s="389" t="s">
        <v>413</v>
      </c>
      <c r="AV101" s="390"/>
      <c r="AW101" s="390"/>
      <c r="AX101" s="391"/>
    </row>
    <row r="102" spans="1:60" ht="23.25" customHeight="1">
      <c r="A102" s="517"/>
      <c r="B102" s="518"/>
      <c r="C102" s="518"/>
      <c r="D102" s="518"/>
      <c r="E102" s="518"/>
      <c r="F102" s="519"/>
      <c r="G102" s="189"/>
      <c r="H102" s="189"/>
      <c r="I102" s="189"/>
      <c r="J102" s="189"/>
      <c r="K102" s="189"/>
      <c r="L102" s="189"/>
      <c r="M102" s="189"/>
      <c r="N102" s="189"/>
      <c r="O102" s="189"/>
      <c r="P102" s="189"/>
      <c r="Q102" s="189"/>
      <c r="R102" s="189"/>
      <c r="S102" s="189"/>
      <c r="T102" s="189"/>
      <c r="U102" s="189"/>
      <c r="V102" s="189"/>
      <c r="W102" s="189"/>
      <c r="X102" s="262"/>
      <c r="Y102" s="497" t="s">
        <v>56</v>
      </c>
      <c r="Z102" s="364"/>
      <c r="AA102" s="365"/>
      <c r="AB102" s="574" t="s">
        <v>638</v>
      </c>
      <c r="AC102" s="574"/>
      <c r="AD102" s="574"/>
      <c r="AE102" s="383" t="s">
        <v>413</v>
      </c>
      <c r="AF102" s="383"/>
      <c r="AG102" s="383"/>
      <c r="AH102" s="383"/>
      <c r="AI102" s="383" t="s">
        <v>413</v>
      </c>
      <c r="AJ102" s="383"/>
      <c r="AK102" s="383"/>
      <c r="AL102" s="383"/>
      <c r="AM102" s="383" t="s">
        <v>608</v>
      </c>
      <c r="AN102" s="383"/>
      <c r="AO102" s="383"/>
      <c r="AP102" s="383"/>
      <c r="AQ102" s="858" t="s">
        <v>595</v>
      </c>
      <c r="AR102" s="859"/>
      <c r="AS102" s="859"/>
      <c r="AT102" s="860"/>
      <c r="AU102" s="858">
        <v>2</v>
      </c>
      <c r="AV102" s="859"/>
      <c r="AW102" s="859"/>
      <c r="AX102" s="860"/>
    </row>
    <row r="103" spans="1:60" ht="31.5" hidden="1" customHeight="1">
      <c r="A103" s="511" t="s">
        <v>355</v>
      </c>
      <c r="B103" s="512"/>
      <c r="C103" s="512"/>
      <c r="D103" s="512"/>
      <c r="E103" s="512"/>
      <c r="F103" s="513"/>
      <c r="G103" s="762" t="s">
        <v>60</v>
      </c>
      <c r="H103" s="762"/>
      <c r="I103" s="762"/>
      <c r="J103" s="762"/>
      <c r="K103" s="762"/>
      <c r="L103" s="762"/>
      <c r="M103" s="762"/>
      <c r="N103" s="762"/>
      <c r="O103" s="762"/>
      <c r="P103" s="762"/>
      <c r="Q103" s="762"/>
      <c r="R103" s="762"/>
      <c r="S103" s="762"/>
      <c r="T103" s="762"/>
      <c r="U103" s="762"/>
      <c r="V103" s="762"/>
      <c r="W103" s="762"/>
      <c r="X103" s="763"/>
      <c r="Y103" s="491"/>
      <c r="Z103" s="492"/>
      <c r="AA103" s="493"/>
      <c r="AB103" s="328" t="s">
        <v>11</v>
      </c>
      <c r="AC103" s="323"/>
      <c r="AD103" s="324"/>
      <c r="AE103" s="328" t="s">
        <v>397</v>
      </c>
      <c r="AF103" s="323"/>
      <c r="AG103" s="323"/>
      <c r="AH103" s="324"/>
      <c r="AI103" s="328" t="s">
        <v>395</v>
      </c>
      <c r="AJ103" s="323"/>
      <c r="AK103" s="323"/>
      <c r="AL103" s="324"/>
      <c r="AM103" s="328" t="s">
        <v>424</v>
      </c>
      <c r="AN103" s="323"/>
      <c r="AO103" s="323"/>
      <c r="AP103" s="324"/>
      <c r="AQ103" s="385" t="s">
        <v>437</v>
      </c>
      <c r="AR103" s="386"/>
      <c r="AS103" s="386"/>
      <c r="AT103" s="387"/>
      <c r="AU103" s="385" t="s">
        <v>438</v>
      </c>
      <c r="AV103" s="386"/>
      <c r="AW103" s="386"/>
      <c r="AX103" s="388"/>
    </row>
    <row r="104" spans="1:60" ht="23.25" hidden="1" customHeight="1">
      <c r="A104" s="514"/>
      <c r="B104" s="515"/>
      <c r="C104" s="515"/>
      <c r="D104" s="515"/>
      <c r="E104" s="515"/>
      <c r="F104" s="516"/>
      <c r="G104" s="186"/>
      <c r="H104" s="186"/>
      <c r="I104" s="186"/>
      <c r="J104" s="186"/>
      <c r="K104" s="186"/>
      <c r="L104" s="186"/>
      <c r="M104" s="186"/>
      <c r="N104" s="186"/>
      <c r="O104" s="186"/>
      <c r="P104" s="186"/>
      <c r="Q104" s="186"/>
      <c r="R104" s="186"/>
      <c r="S104" s="186"/>
      <c r="T104" s="186"/>
      <c r="U104" s="186"/>
      <c r="V104" s="186"/>
      <c r="W104" s="186"/>
      <c r="X104" s="257"/>
      <c r="Y104" s="500" t="s">
        <v>55</v>
      </c>
      <c r="Z104" s="501"/>
      <c r="AA104" s="502"/>
      <c r="AB104" s="494"/>
      <c r="AC104" s="495"/>
      <c r="AD104" s="496"/>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7"/>
      <c r="B105" s="518"/>
      <c r="C105" s="518"/>
      <c r="D105" s="518"/>
      <c r="E105" s="518"/>
      <c r="F105" s="519"/>
      <c r="G105" s="189"/>
      <c r="H105" s="189"/>
      <c r="I105" s="189"/>
      <c r="J105" s="189"/>
      <c r="K105" s="189"/>
      <c r="L105" s="189"/>
      <c r="M105" s="189"/>
      <c r="N105" s="189"/>
      <c r="O105" s="189"/>
      <c r="P105" s="189"/>
      <c r="Q105" s="189"/>
      <c r="R105" s="189"/>
      <c r="S105" s="189"/>
      <c r="T105" s="189"/>
      <c r="U105" s="189"/>
      <c r="V105" s="189"/>
      <c r="W105" s="189"/>
      <c r="X105" s="262"/>
      <c r="Y105" s="497" t="s">
        <v>56</v>
      </c>
      <c r="Z105" s="498"/>
      <c r="AA105" s="499"/>
      <c r="AB105" s="431"/>
      <c r="AC105" s="432"/>
      <c r="AD105" s="433"/>
      <c r="AE105" s="383"/>
      <c r="AF105" s="383"/>
      <c r="AG105" s="383"/>
      <c r="AH105" s="383"/>
      <c r="AI105" s="383"/>
      <c r="AJ105" s="383"/>
      <c r="AK105" s="383"/>
      <c r="AL105" s="383"/>
      <c r="AM105" s="383"/>
      <c r="AN105" s="383"/>
      <c r="AO105" s="383"/>
      <c r="AP105" s="383"/>
      <c r="AQ105" s="389"/>
      <c r="AR105" s="390"/>
      <c r="AS105" s="390"/>
      <c r="AT105" s="391"/>
      <c r="AU105" s="858"/>
      <c r="AV105" s="859"/>
      <c r="AW105" s="859"/>
      <c r="AX105" s="860"/>
    </row>
    <row r="106" spans="1:60" ht="31.5" hidden="1" customHeight="1">
      <c r="A106" s="511" t="s">
        <v>355</v>
      </c>
      <c r="B106" s="512"/>
      <c r="C106" s="512"/>
      <c r="D106" s="512"/>
      <c r="E106" s="512"/>
      <c r="F106" s="513"/>
      <c r="G106" s="762" t="s">
        <v>60</v>
      </c>
      <c r="H106" s="762"/>
      <c r="I106" s="762"/>
      <c r="J106" s="762"/>
      <c r="K106" s="762"/>
      <c r="L106" s="762"/>
      <c r="M106" s="762"/>
      <c r="N106" s="762"/>
      <c r="O106" s="762"/>
      <c r="P106" s="762"/>
      <c r="Q106" s="762"/>
      <c r="R106" s="762"/>
      <c r="S106" s="762"/>
      <c r="T106" s="762"/>
      <c r="U106" s="762"/>
      <c r="V106" s="762"/>
      <c r="W106" s="762"/>
      <c r="X106" s="763"/>
      <c r="Y106" s="491"/>
      <c r="Z106" s="492"/>
      <c r="AA106" s="493"/>
      <c r="AB106" s="328" t="s">
        <v>11</v>
      </c>
      <c r="AC106" s="323"/>
      <c r="AD106" s="324"/>
      <c r="AE106" s="328" t="s">
        <v>397</v>
      </c>
      <c r="AF106" s="323"/>
      <c r="AG106" s="323"/>
      <c r="AH106" s="324"/>
      <c r="AI106" s="328" t="s">
        <v>395</v>
      </c>
      <c r="AJ106" s="323"/>
      <c r="AK106" s="323"/>
      <c r="AL106" s="324"/>
      <c r="AM106" s="328" t="s">
        <v>424</v>
      </c>
      <c r="AN106" s="323"/>
      <c r="AO106" s="323"/>
      <c r="AP106" s="324"/>
      <c r="AQ106" s="385" t="s">
        <v>437</v>
      </c>
      <c r="AR106" s="386"/>
      <c r="AS106" s="386"/>
      <c r="AT106" s="387"/>
      <c r="AU106" s="385" t="s">
        <v>438</v>
      </c>
      <c r="AV106" s="386"/>
      <c r="AW106" s="386"/>
      <c r="AX106" s="388"/>
    </row>
    <row r="107" spans="1:60" ht="23.25" hidden="1" customHeight="1">
      <c r="A107" s="514"/>
      <c r="B107" s="515"/>
      <c r="C107" s="515"/>
      <c r="D107" s="515"/>
      <c r="E107" s="515"/>
      <c r="F107" s="516"/>
      <c r="G107" s="186"/>
      <c r="H107" s="186"/>
      <c r="I107" s="186"/>
      <c r="J107" s="186"/>
      <c r="K107" s="186"/>
      <c r="L107" s="186"/>
      <c r="M107" s="186"/>
      <c r="N107" s="186"/>
      <c r="O107" s="186"/>
      <c r="P107" s="186"/>
      <c r="Q107" s="186"/>
      <c r="R107" s="186"/>
      <c r="S107" s="186"/>
      <c r="T107" s="186"/>
      <c r="U107" s="186"/>
      <c r="V107" s="186"/>
      <c r="W107" s="186"/>
      <c r="X107" s="257"/>
      <c r="Y107" s="500" t="s">
        <v>55</v>
      </c>
      <c r="Z107" s="501"/>
      <c r="AA107" s="502"/>
      <c r="AB107" s="494"/>
      <c r="AC107" s="495"/>
      <c r="AD107" s="496"/>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7"/>
      <c r="B108" s="518"/>
      <c r="C108" s="518"/>
      <c r="D108" s="518"/>
      <c r="E108" s="518"/>
      <c r="F108" s="519"/>
      <c r="G108" s="189"/>
      <c r="H108" s="189"/>
      <c r="I108" s="189"/>
      <c r="J108" s="189"/>
      <c r="K108" s="189"/>
      <c r="L108" s="189"/>
      <c r="M108" s="189"/>
      <c r="N108" s="189"/>
      <c r="O108" s="189"/>
      <c r="P108" s="189"/>
      <c r="Q108" s="189"/>
      <c r="R108" s="189"/>
      <c r="S108" s="189"/>
      <c r="T108" s="189"/>
      <c r="U108" s="189"/>
      <c r="V108" s="189"/>
      <c r="W108" s="189"/>
      <c r="X108" s="262"/>
      <c r="Y108" s="497" t="s">
        <v>56</v>
      </c>
      <c r="Z108" s="498"/>
      <c r="AA108" s="499"/>
      <c r="AB108" s="431"/>
      <c r="AC108" s="432"/>
      <c r="AD108" s="433"/>
      <c r="AE108" s="383">
        <v>2</v>
      </c>
      <c r="AF108" s="383"/>
      <c r="AG108" s="383"/>
      <c r="AH108" s="383"/>
      <c r="AI108" s="383"/>
      <c r="AJ108" s="383"/>
      <c r="AK108" s="383"/>
      <c r="AL108" s="383"/>
      <c r="AM108" s="383"/>
      <c r="AN108" s="383"/>
      <c r="AO108" s="383"/>
      <c r="AP108" s="383"/>
      <c r="AQ108" s="389"/>
      <c r="AR108" s="390"/>
      <c r="AS108" s="390"/>
      <c r="AT108" s="391"/>
      <c r="AU108" s="858"/>
      <c r="AV108" s="859"/>
      <c r="AW108" s="859"/>
      <c r="AX108" s="860"/>
    </row>
    <row r="109" spans="1:60" ht="31.5" hidden="1" customHeight="1">
      <c r="A109" s="511" t="s">
        <v>355</v>
      </c>
      <c r="B109" s="512"/>
      <c r="C109" s="512"/>
      <c r="D109" s="512"/>
      <c r="E109" s="512"/>
      <c r="F109" s="513"/>
      <c r="G109" s="762" t="s">
        <v>60</v>
      </c>
      <c r="H109" s="762"/>
      <c r="I109" s="762"/>
      <c r="J109" s="762"/>
      <c r="K109" s="762"/>
      <c r="L109" s="762"/>
      <c r="M109" s="762"/>
      <c r="N109" s="762"/>
      <c r="O109" s="762"/>
      <c r="P109" s="762"/>
      <c r="Q109" s="762"/>
      <c r="R109" s="762"/>
      <c r="S109" s="762"/>
      <c r="T109" s="762"/>
      <c r="U109" s="762"/>
      <c r="V109" s="762"/>
      <c r="W109" s="762"/>
      <c r="X109" s="763"/>
      <c r="Y109" s="491"/>
      <c r="Z109" s="492"/>
      <c r="AA109" s="493"/>
      <c r="AB109" s="328" t="s">
        <v>11</v>
      </c>
      <c r="AC109" s="323"/>
      <c r="AD109" s="324"/>
      <c r="AE109" s="328" t="s">
        <v>397</v>
      </c>
      <c r="AF109" s="323"/>
      <c r="AG109" s="323"/>
      <c r="AH109" s="324"/>
      <c r="AI109" s="328" t="s">
        <v>395</v>
      </c>
      <c r="AJ109" s="323"/>
      <c r="AK109" s="323"/>
      <c r="AL109" s="324"/>
      <c r="AM109" s="328" t="s">
        <v>424</v>
      </c>
      <c r="AN109" s="323"/>
      <c r="AO109" s="323"/>
      <c r="AP109" s="324"/>
      <c r="AQ109" s="385" t="s">
        <v>437</v>
      </c>
      <c r="AR109" s="386"/>
      <c r="AS109" s="386"/>
      <c r="AT109" s="387"/>
      <c r="AU109" s="385" t="s">
        <v>438</v>
      </c>
      <c r="AV109" s="386"/>
      <c r="AW109" s="386"/>
      <c r="AX109" s="388"/>
    </row>
    <row r="110" spans="1:60" ht="23.25" hidden="1" customHeight="1">
      <c r="A110" s="514"/>
      <c r="B110" s="515"/>
      <c r="C110" s="515"/>
      <c r="D110" s="515"/>
      <c r="E110" s="515"/>
      <c r="F110" s="516"/>
      <c r="G110" s="186"/>
      <c r="H110" s="186"/>
      <c r="I110" s="186"/>
      <c r="J110" s="186"/>
      <c r="K110" s="186"/>
      <c r="L110" s="186"/>
      <c r="M110" s="186"/>
      <c r="N110" s="186"/>
      <c r="O110" s="186"/>
      <c r="P110" s="186"/>
      <c r="Q110" s="186"/>
      <c r="R110" s="186"/>
      <c r="S110" s="186"/>
      <c r="T110" s="186"/>
      <c r="U110" s="186"/>
      <c r="V110" s="186"/>
      <c r="W110" s="186"/>
      <c r="X110" s="257"/>
      <c r="Y110" s="500" t="s">
        <v>55</v>
      </c>
      <c r="Z110" s="501"/>
      <c r="AA110" s="502"/>
      <c r="AB110" s="494"/>
      <c r="AC110" s="495"/>
      <c r="AD110" s="496"/>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7"/>
      <c r="B111" s="518"/>
      <c r="C111" s="518"/>
      <c r="D111" s="518"/>
      <c r="E111" s="518"/>
      <c r="F111" s="519"/>
      <c r="G111" s="189"/>
      <c r="H111" s="189"/>
      <c r="I111" s="189"/>
      <c r="J111" s="189"/>
      <c r="K111" s="189"/>
      <c r="L111" s="189"/>
      <c r="M111" s="189"/>
      <c r="N111" s="189"/>
      <c r="O111" s="189"/>
      <c r="P111" s="189"/>
      <c r="Q111" s="189"/>
      <c r="R111" s="189"/>
      <c r="S111" s="189"/>
      <c r="T111" s="189"/>
      <c r="U111" s="189"/>
      <c r="V111" s="189"/>
      <c r="W111" s="189"/>
      <c r="X111" s="262"/>
      <c r="Y111" s="497" t="s">
        <v>56</v>
      </c>
      <c r="Z111" s="498"/>
      <c r="AA111" s="499"/>
      <c r="AB111" s="431"/>
      <c r="AC111" s="432"/>
      <c r="AD111" s="433"/>
      <c r="AE111" s="383"/>
      <c r="AF111" s="383"/>
      <c r="AG111" s="383"/>
      <c r="AH111" s="383"/>
      <c r="AI111" s="383"/>
      <c r="AJ111" s="383"/>
      <c r="AK111" s="383"/>
      <c r="AL111" s="383"/>
      <c r="AM111" s="383"/>
      <c r="AN111" s="383"/>
      <c r="AO111" s="383"/>
      <c r="AP111" s="383"/>
      <c r="AQ111" s="389"/>
      <c r="AR111" s="390"/>
      <c r="AS111" s="390"/>
      <c r="AT111" s="391"/>
      <c r="AU111" s="858"/>
      <c r="AV111" s="859"/>
      <c r="AW111" s="859"/>
      <c r="AX111" s="860"/>
    </row>
    <row r="112" spans="1:60" ht="31.5" hidden="1" customHeight="1">
      <c r="A112" s="511" t="s">
        <v>355</v>
      </c>
      <c r="B112" s="512"/>
      <c r="C112" s="512"/>
      <c r="D112" s="512"/>
      <c r="E112" s="512"/>
      <c r="F112" s="513"/>
      <c r="G112" s="762" t="s">
        <v>60</v>
      </c>
      <c r="H112" s="762"/>
      <c r="I112" s="762"/>
      <c r="J112" s="762"/>
      <c r="K112" s="762"/>
      <c r="L112" s="762"/>
      <c r="M112" s="762"/>
      <c r="N112" s="762"/>
      <c r="O112" s="762"/>
      <c r="P112" s="762"/>
      <c r="Q112" s="762"/>
      <c r="R112" s="762"/>
      <c r="S112" s="762"/>
      <c r="T112" s="762"/>
      <c r="U112" s="762"/>
      <c r="V112" s="762"/>
      <c r="W112" s="762"/>
      <c r="X112" s="763"/>
      <c r="Y112" s="491"/>
      <c r="Z112" s="492"/>
      <c r="AA112" s="493"/>
      <c r="AB112" s="328" t="s">
        <v>11</v>
      </c>
      <c r="AC112" s="323"/>
      <c r="AD112" s="324"/>
      <c r="AE112" s="328" t="s">
        <v>397</v>
      </c>
      <c r="AF112" s="323"/>
      <c r="AG112" s="323"/>
      <c r="AH112" s="324"/>
      <c r="AI112" s="328" t="s">
        <v>395</v>
      </c>
      <c r="AJ112" s="323"/>
      <c r="AK112" s="323"/>
      <c r="AL112" s="324"/>
      <c r="AM112" s="328" t="s">
        <v>424</v>
      </c>
      <c r="AN112" s="323"/>
      <c r="AO112" s="323"/>
      <c r="AP112" s="324"/>
      <c r="AQ112" s="385" t="s">
        <v>437</v>
      </c>
      <c r="AR112" s="386"/>
      <c r="AS112" s="386"/>
      <c r="AT112" s="387"/>
      <c r="AU112" s="385" t="s">
        <v>438</v>
      </c>
      <c r="AV112" s="386"/>
      <c r="AW112" s="386"/>
      <c r="AX112" s="388"/>
    </row>
    <row r="113" spans="1:50" ht="23.25" hidden="1" customHeight="1">
      <c r="A113" s="514"/>
      <c r="B113" s="515"/>
      <c r="C113" s="515"/>
      <c r="D113" s="515"/>
      <c r="E113" s="515"/>
      <c r="F113" s="516"/>
      <c r="G113" s="186"/>
      <c r="H113" s="186"/>
      <c r="I113" s="186"/>
      <c r="J113" s="186"/>
      <c r="K113" s="186"/>
      <c r="L113" s="186"/>
      <c r="M113" s="186"/>
      <c r="N113" s="186"/>
      <c r="O113" s="186"/>
      <c r="P113" s="186"/>
      <c r="Q113" s="186"/>
      <c r="R113" s="186"/>
      <c r="S113" s="186"/>
      <c r="T113" s="186"/>
      <c r="U113" s="186"/>
      <c r="V113" s="186"/>
      <c r="W113" s="186"/>
      <c r="X113" s="257"/>
      <c r="Y113" s="500" t="s">
        <v>55</v>
      </c>
      <c r="Z113" s="501"/>
      <c r="AA113" s="502"/>
      <c r="AB113" s="494"/>
      <c r="AC113" s="495"/>
      <c r="AD113" s="496"/>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7"/>
      <c r="B114" s="518"/>
      <c r="C114" s="518"/>
      <c r="D114" s="518"/>
      <c r="E114" s="518"/>
      <c r="F114" s="519"/>
      <c r="G114" s="189"/>
      <c r="H114" s="189"/>
      <c r="I114" s="189"/>
      <c r="J114" s="189"/>
      <c r="K114" s="189"/>
      <c r="L114" s="189"/>
      <c r="M114" s="189"/>
      <c r="N114" s="189"/>
      <c r="O114" s="189"/>
      <c r="P114" s="189"/>
      <c r="Q114" s="189"/>
      <c r="R114" s="189"/>
      <c r="S114" s="189"/>
      <c r="T114" s="189"/>
      <c r="U114" s="189"/>
      <c r="V114" s="189"/>
      <c r="W114" s="189"/>
      <c r="X114" s="262"/>
      <c r="Y114" s="497" t="s">
        <v>56</v>
      </c>
      <c r="Z114" s="498"/>
      <c r="AA114" s="499"/>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11</v>
      </c>
      <c r="AC115" s="323"/>
      <c r="AD115" s="324"/>
      <c r="AE115" s="328" t="s">
        <v>397</v>
      </c>
      <c r="AF115" s="323"/>
      <c r="AG115" s="323"/>
      <c r="AH115" s="324"/>
      <c r="AI115" s="328" t="s">
        <v>395</v>
      </c>
      <c r="AJ115" s="323"/>
      <c r="AK115" s="323"/>
      <c r="AL115" s="324"/>
      <c r="AM115" s="328" t="s">
        <v>424</v>
      </c>
      <c r="AN115" s="323"/>
      <c r="AO115" s="323"/>
      <c r="AP115" s="324"/>
      <c r="AQ115" s="360" t="s">
        <v>439</v>
      </c>
      <c r="AR115" s="361"/>
      <c r="AS115" s="361"/>
      <c r="AT115" s="361"/>
      <c r="AU115" s="361"/>
      <c r="AV115" s="361"/>
      <c r="AW115" s="361"/>
      <c r="AX115" s="362"/>
    </row>
    <row r="116" spans="1:50" ht="23.25" customHeight="1">
      <c r="A116" s="317"/>
      <c r="B116" s="318"/>
      <c r="C116" s="318"/>
      <c r="D116" s="318"/>
      <c r="E116" s="318"/>
      <c r="F116" s="319"/>
      <c r="G116" s="376" t="s">
        <v>639</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581</v>
      </c>
      <c r="AC116" s="326"/>
      <c r="AD116" s="327"/>
      <c r="AE116" s="383" t="s">
        <v>413</v>
      </c>
      <c r="AF116" s="383"/>
      <c r="AG116" s="383"/>
      <c r="AH116" s="383"/>
      <c r="AI116" s="383" t="s">
        <v>413</v>
      </c>
      <c r="AJ116" s="383"/>
      <c r="AK116" s="383"/>
      <c r="AL116" s="383"/>
      <c r="AM116" s="383" t="s">
        <v>606</v>
      </c>
      <c r="AN116" s="383"/>
      <c r="AO116" s="383"/>
      <c r="AP116" s="383"/>
      <c r="AQ116" s="389" t="s">
        <v>595</v>
      </c>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640</v>
      </c>
      <c r="AC117" s="367"/>
      <c r="AD117" s="368"/>
      <c r="AE117" s="331" t="s">
        <v>413</v>
      </c>
      <c r="AF117" s="331"/>
      <c r="AG117" s="331"/>
      <c r="AH117" s="331"/>
      <c r="AI117" s="331" t="s">
        <v>413</v>
      </c>
      <c r="AJ117" s="331"/>
      <c r="AK117" s="331"/>
      <c r="AL117" s="331"/>
      <c r="AM117" s="331" t="s">
        <v>610</v>
      </c>
      <c r="AN117" s="331"/>
      <c r="AO117" s="331"/>
      <c r="AP117" s="331"/>
      <c r="AQ117" s="836" t="s">
        <v>569</v>
      </c>
      <c r="AR117" s="837"/>
      <c r="AS117" s="837"/>
      <c r="AT117" s="837"/>
      <c r="AU117" s="837"/>
      <c r="AV117" s="837"/>
      <c r="AW117" s="837"/>
      <c r="AX117" s="838"/>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11</v>
      </c>
      <c r="AC118" s="323"/>
      <c r="AD118" s="324"/>
      <c r="AE118" s="328" t="s">
        <v>397</v>
      </c>
      <c r="AF118" s="323"/>
      <c r="AG118" s="323"/>
      <c r="AH118" s="324"/>
      <c r="AI118" s="328" t="s">
        <v>395</v>
      </c>
      <c r="AJ118" s="323"/>
      <c r="AK118" s="323"/>
      <c r="AL118" s="324"/>
      <c r="AM118" s="328" t="s">
        <v>424</v>
      </c>
      <c r="AN118" s="323"/>
      <c r="AO118" s="323"/>
      <c r="AP118" s="324"/>
      <c r="AQ118" s="360" t="s">
        <v>439</v>
      </c>
      <c r="AR118" s="361"/>
      <c r="AS118" s="361"/>
      <c r="AT118" s="361"/>
      <c r="AU118" s="361"/>
      <c r="AV118" s="361"/>
      <c r="AW118" s="361"/>
      <c r="AX118" s="362"/>
    </row>
    <row r="119" spans="1:50" ht="23.1" hidden="1" customHeight="1">
      <c r="A119" s="317"/>
      <c r="B119" s="318"/>
      <c r="C119" s="318"/>
      <c r="D119" s="318"/>
      <c r="E119" s="318"/>
      <c r="F119" s="319"/>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11</v>
      </c>
      <c r="AC121" s="323"/>
      <c r="AD121" s="324"/>
      <c r="AE121" s="328" t="s">
        <v>397</v>
      </c>
      <c r="AF121" s="323"/>
      <c r="AG121" s="323"/>
      <c r="AH121" s="324"/>
      <c r="AI121" s="328" t="s">
        <v>395</v>
      </c>
      <c r="AJ121" s="323"/>
      <c r="AK121" s="323"/>
      <c r="AL121" s="324"/>
      <c r="AM121" s="328" t="s">
        <v>424</v>
      </c>
      <c r="AN121" s="323"/>
      <c r="AO121" s="323"/>
      <c r="AP121" s="324"/>
      <c r="AQ121" s="360" t="s">
        <v>439</v>
      </c>
      <c r="AR121" s="361"/>
      <c r="AS121" s="361"/>
      <c r="AT121" s="361"/>
      <c r="AU121" s="361"/>
      <c r="AV121" s="361"/>
      <c r="AW121" s="361"/>
      <c r="AX121" s="362"/>
    </row>
    <row r="122" spans="1:50" ht="23.25" hidden="1" customHeight="1">
      <c r="A122" s="317"/>
      <c r="B122" s="318"/>
      <c r="C122" s="318"/>
      <c r="D122" s="318"/>
      <c r="E122" s="318"/>
      <c r="F122" s="319"/>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11</v>
      </c>
      <c r="AC124" s="323"/>
      <c r="AD124" s="324"/>
      <c r="AE124" s="328" t="s">
        <v>397</v>
      </c>
      <c r="AF124" s="323"/>
      <c r="AG124" s="323"/>
      <c r="AH124" s="324"/>
      <c r="AI124" s="328" t="s">
        <v>395</v>
      </c>
      <c r="AJ124" s="323"/>
      <c r="AK124" s="323"/>
      <c r="AL124" s="324"/>
      <c r="AM124" s="328" t="s">
        <v>424</v>
      </c>
      <c r="AN124" s="323"/>
      <c r="AO124" s="323"/>
      <c r="AP124" s="324"/>
      <c r="AQ124" s="360" t="s">
        <v>439</v>
      </c>
      <c r="AR124" s="361"/>
      <c r="AS124" s="361"/>
      <c r="AT124" s="361"/>
      <c r="AU124" s="361"/>
      <c r="AV124" s="361"/>
      <c r="AW124" s="361"/>
      <c r="AX124" s="362"/>
    </row>
    <row r="125" spans="1:50" ht="23.25" hidden="1" customHeight="1">
      <c r="A125" s="317"/>
      <c r="B125" s="318"/>
      <c r="C125" s="318"/>
      <c r="D125" s="318"/>
      <c r="E125" s="318"/>
      <c r="F125" s="319"/>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79"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397</v>
      </c>
      <c r="AF127" s="323"/>
      <c r="AG127" s="323"/>
      <c r="AH127" s="324"/>
      <c r="AI127" s="328" t="s">
        <v>395</v>
      </c>
      <c r="AJ127" s="323"/>
      <c r="AK127" s="323"/>
      <c r="AL127" s="324"/>
      <c r="AM127" s="328" t="s">
        <v>424</v>
      </c>
      <c r="AN127" s="323"/>
      <c r="AO127" s="323"/>
      <c r="AP127" s="324"/>
      <c r="AQ127" s="360" t="s">
        <v>439</v>
      </c>
      <c r="AR127" s="361"/>
      <c r="AS127" s="361"/>
      <c r="AT127" s="361"/>
      <c r="AU127" s="361"/>
      <c r="AV127" s="361"/>
      <c r="AW127" s="361"/>
      <c r="AX127" s="362"/>
    </row>
    <row r="128" spans="1:50" ht="23.25" hidden="1" customHeight="1">
      <c r="A128" s="317"/>
      <c r="B128" s="318"/>
      <c r="C128" s="318"/>
      <c r="D128" s="318"/>
      <c r="E128" s="318"/>
      <c r="F128" s="319"/>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33" t="s">
        <v>412</v>
      </c>
      <c r="B130" s="1031"/>
      <c r="C130" s="1030" t="s">
        <v>239</v>
      </c>
      <c r="D130" s="1031"/>
      <c r="E130" s="333" t="s">
        <v>268</v>
      </c>
      <c r="F130" s="334"/>
      <c r="G130" s="335" t="s">
        <v>582</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34"/>
      <c r="B131" s="277"/>
      <c r="C131" s="276"/>
      <c r="D131" s="277"/>
      <c r="E131" s="263" t="s">
        <v>267</v>
      </c>
      <c r="F131" s="264"/>
      <c r="G131" s="261" t="s">
        <v>583</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34"/>
      <c r="B132" s="277"/>
      <c r="C132" s="276"/>
      <c r="D132" s="277"/>
      <c r="E132" s="274" t="s">
        <v>240</v>
      </c>
      <c r="F132" s="338"/>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4" t="s">
        <v>251</v>
      </c>
      <c r="AV132" s="304"/>
      <c r="AW132" s="304"/>
      <c r="AX132" s="305"/>
    </row>
    <row r="133" spans="1:50" ht="18.75" customHeight="1">
      <c r="A133" s="1034"/>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v>3</v>
      </c>
      <c r="AR133" s="296"/>
      <c r="AS133" s="162" t="s">
        <v>236</v>
      </c>
      <c r="AT133" s="197"/>
      <c r="AU133" s="161" t="s">
        <v>604</v>
      </c>
      <c r="AV133" s="161"/>
      <c r="AW133" s="162" t="s">
        <v>181</v>
      </c>
      <c r="AX133" s="163"/>
    </row>
    <row r="134" spans="1:50" ht="27" customHeight="1">
      <c r="A134" s="1034"/>
      <c r="B134" s="277"/>
      <c r="C134" s="276"/>
      <c r="D134" s="277"/>
      <c r="E134" s="276"/>
      <c r="F134" s="339"/>
      <c r="G134" s="186" t="s">
        <v>641</v>
      </c>
      <c r="H134" s="186"/>
      <c r="I134" s="186"/>
      <c r="J134" s="186"/>
      <c r="K134" s="186"/>
      <c r="L134" s="186"/>
      <c r="M134" s="186"/>
      <c r="N134" s="186"/>
      <c r="O134" s="186"/>
      <c r="P134" s="186"/>
      <c r="Q134" s="186"/>
      <c r="R134" s="186"/>
      <c r="S134" s="186"/>
      <c r="T134" s="186"/>
      <c r="U134" s="186"/>
      <c r="V134" s="186"/>
      <c r="W134" s="186"/>
      <c r="X134" s="257"/>
      <c r="Y134" s="155" t="s">
        <v>250</v>
      </c>
      <c r="Z134" s="156"/>
      <c r="AA134" s="157"/>
      <c r="AB134" s="306" t="s">
        <v>638</v>
      </c>
      <c r="AC134" s="249"/>
      <c r="AD134" s="249"/>
      <c r="AE134" s="291" t="s">
        <v>413</v>
      </c>
      <c r="AF134" s="141"/>
      <c r="AG134" s="141"/>
      <c r="AH134" s="141"/>
      <c r="AI134" s="291" t="s">
        <v>413</v>
      </c>
      <c r="AJ134" s="141"/>
      <c r="AK134" s="141"/>
      <c r="AL134" s="141"/>
      <c r="AM134" s="291" t="s">
        <v>604</v>
      </c>
      <c r="AN134" s="141"/>
      <c r="AO134" s="141"/>
      <c r="AP134" s="141"/>
      <c r="AQ134" s="291" t="s">
        <v>604</v>
      </c>
      <c r="AR134" s="141"/>
      <c r="AS134" s="141"/>
      <c r="AT134" s="141"/>
      <c r="AU134" s="291" t="s">
        <v>603</v>
      </c>
      <c r="AV134" s="141"/>
      <c r="AW134" s="141"/>
      <c r="AX134" s="240"/>
    </row>
    <row r="135" spans="1:50" ht="27" customHeight="1">
      <c r="A135" s="1034"/>
      <c r="B135" s="277"/>
      <c r="C135" s="276"/>
      <c r="D135" s="277"/>
      <c r="E135" s="276"/>
      <c r="F135" s="339"/>
      <c r="G135" s="189"/>
      <c r="H135" s="189"/>
      <c r="I135" s="189"/>
      <c r="J135" s="189"/>
      <c r="K135" s="189"/>
      <c r="L135" s="189"/>
      <c r="M135" s="189"/>
      <c r="N135" s="189"/>
      <c r="O135" s="189"/>
      <c r="P135" s="189"/>
      <c r="Q135" s="189"/>
      <c r="R135" s="189"/>
      <c r="S135" s="189"/>
      <c r="T135" s="189"/>
      <c r="U135" s="189"/>
      <c r="V135" s="189"/>
      <c r="W135" s="189"/>
      <c r="X135" s="262"/>
      <c r="Y135" s="241" t="s">
        <v>54</v>
      </c>
      <c r="Z135" s="122"/>
      <c r="AA135" s="123"/>
      <c r="AB135" s="311" t="s">
        <v>638</v>
      </c>
      <c r="AC135" s="158"/>
      <c r="AD135" s="158"/>
      <c r="AE135" s="291" t="s">
        <v>413</v>
      </c>
      <c r="AF135" s="141"/>
      <c r="AG135" s="141"/>
      <c r="AH135" s="141"/>
      <c r="AI135" s="291" t="s">
        <v>413</v>
      </c>
      <c r="AJ135" s="141"/>
      <c r="AK135" s="141"/>
      <c r="AL135" s="141"/>
      <c r="AM135" s="291" t="s">
        <v>608</v>
      </c>
      <c r="AN135" s="141"/>
      <c r="AO135" s="141"/>
      <c r="AP135" s="141"/>
      <c r="AQ135" s="291">
        <v>2</v>
      </c>
      <c r="AR135" s="141"/>
      <c r="AS135" s="141"/>
      <c r="AT135" s="141"/>
      <c r="AU135" s="291" t="s">
        <v>604</v>
      </c>
      <c r="AV135" s="141"/>
      <c r="AW135" s="141"/>
      <c r="AX135" s="240"/>
    </row>
    <row r="136" spans="1:50" ht="18.75" hidden="1" customHeight="1">
      <c r="A136" s="1034"/>
      <c r="B136" s="277"/>
      <c r="C136" s="276"/>
      <c r="D136" s="277"/>
      <c r="E136" s="276"/>
      <c r="F136" s="339"/>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4" t="s">
        <v>251</v>
      </c>
      <c r="AV136" s="304"/>
      <c r="AW136" s="304"/>
      <c r="AX136" s="305"/>
    </row>
    <row r="137" spans="1:50" ht="18.75" hidden="1" customHeight="1">
      <c r="A137" s="1034"/>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236</v>
      </c>
      <c r="AT137" s="197"/>
      <c r="AU137" s="161"/>
      <c r="AV137" s="161"/>
      <c r="AW137" s="162" t="s">
        <v>181</v>
      </c>
      <c r="AX137" s="163"/>
    </row>
    <row r="138" spans="1:50" ht="39.75" hidden="1" customHeight="1">
      <c r="A138" s="1034"/>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55" t="s">
        <v>250</v>
      </c>
      <c r="Z138" s="156"/>
      <c r="AA138" s="157"/>
      <c r="AB138" s="306"/>
      <c r="AC138" s="249"/>
      <c r="AD138" s="249"/>
      <c r="AE138" s="291"/>
      <c r="AF138" s="141"/>
      <c r="AG138" s="141"/>
      <c r="AH138" s="141"/>
      <c r="AI138" s="291"/>
      <c r="AJ138" s="141"/>
      <c r="AK138" s="141"/>
      <c r="AL138" s="141"/>
      <c r="AM138" s="291"/>
      <c r="AN138" s="141"/>
      <c r="AO138" s="141"/>
      <c r="AP138" s="141"/>
      <c r="AQ138" s="291"/>
      <c r="AR138" s="141"/>
      <c r="AS138" s="141"/>
      <c r="AT138" s="141"/>
      <c r="AU138" s="291"/>
      <c r="AV138" s="141"/>
      <c r="AW138" s="141"/>
      <c r="AX138" s="240"/>
    </row>
    <row r="139" spans="1:50" ht="39.75" hidden="1" customHeight="1">
      <c r="A139" s="1034"/>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41" t="s">
        <v>54</v>
      </c>
      <c r="Z139" s="122"/>
      <c r="AA139" s="123"/>
      <c r="AB139" s="311"/>
      <c r="AC139" s="158"/>
      <c r="AD139" s="158"/>
      <c r="AE139" s="291"/>
      <c r="AF139" s="141"/>
      <c r="AG139" s="141"/>
      <c r="AH139" s="141"/>
      <c r="AI139" s="291"/>
      <c r="AJ139" s="141"/>
      <c r="AK139" s="141"/>
      <c r="AL139" s="141"/>
      <c r="AM139" s="291"/>
      <c r="AN139" s="141"/>
      <c r="AO139" s="141"/>
      <c r="AP139" s="141"/>
      <c r="AQ139" s="291"/>
      <c r="AR139" s="141"/>
      <c r="AS139" s="141"/>
      <c r="AT139" s="141"/>
      <c r="AU139" s="291"/>
      <c r="AV139" s="141"/>
      <c r="AW139" s="141"/>
      <c r="AX139" s="240"/>
    </row>
    <row r="140" spans="1:50" ht="18.75" hidden="1" customHeight="1">
      <c r="A140" s="1034"/>
      <c r="B140" s="277"/>
      <c r="C140" s="276"/>
      <c r="D140" s="277"/>
      <c r="E140" s="276"/>
      <c r="F140" s="339"/>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4" t="s">
        <v>251</v>
      </c>
      <c r="AV140" s="304"/>
      <c r="AW140" s="304"/>
      <c r="AX140" s="305"/>
    </row>
    <row r="141" spans="1:50" ht="18.75" hidden="1" customHeight="1">
      <c r="A141" s="1034"/>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236</v>
      </c>
      <c r="AT141" s="197"/>
      <c r="AU141" s="161"/>
      <c r="AV141" s="161"/>
      <c r="AW141" s="162" t="s">
        <v>181</v>
      </c>
      <c r="AX141" s="163"/>
    </row>
    <row r="142" spans="1:50" ht="39.75" hidden="1" customHeight="1">
      <c r="A142" s="1034"/>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55" t="s">
        <v>250</v>
      </c>
      <c r="Z142" s="156"/>
      <c r="AA142" s="157"/>
      <c r="AB142" s="306"/>
      <c r="AC142" s="249"/>
      <c r="AD142" s="249"/>
      <c r="AE142" s="291"/>
      <c r="AF142" s="141"/>
      <c r="AG142" s="141"/>
      <c r="AH142" s="141"/>
      <c r="AI142" s="291"/>
      <c r="AJ142" s="141"/>
      <c r="AK142" s="141"/>
      <c r="AL142" s="141"/>
      <c r="AM142" s="291"/>
      <c r="AN142" s="141"/>
      <c r="AO142" s="141"/>
      <c r="AP142" s="141"/>
      <c r="AQ142" s="291"/>
      <c r="AR142" s="141"/>
      <c r="AS142" s="141"/>
      <c r="AT142" s="141"/>
      <c r="AU142" s="291"/>
      <c r="AV142" s="141"/>
      <c r="AW142" s="141"/>
      <c r="AX142" s="240"/>
    </row>
    <row r="143" spans="1:50" ht="39.75" hidden="1" customHeight="1">
      <c r="A143" s="1034"/>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41" t="s">
        <v>54</v>
      </c>
      <c r="Z143" s="122"/>
      <c r="AA143" s="123"/>
      <c r="AB143" s="311"/>
      <c r="AC143" s="158"/>
      <c r="AD143" s="158"/>
      <c r="AE143" s="291"/>
      <c r="AF143" s="141"/>
      <c r="AG143" s="141"/>
      <c r="AH143" s="141"/>
      <c r="AI143" s="291"/>
      <c r="AJ143" s="141"/>
      <c r="AK143" s="141"/>
      <c r="AL143" s="141"/>
      <c r="AM143" s="291"/>
      <c r="AN143" s="141"/>
      <c r="AO143" s="141"/>
      <c r="AP143" s="141"/>
      <c r="AQ143" s="291"/>
      <c r="AR143" s="141"/>
      <c r="AS143" s="141"/>
      <c r="AT143" s="141"/>
      <c r="AU143" s="291"/>
      <c r="AV143" s="141"/>
      <c r="AW143" s="141"/>
      <c r="AX143" s="240"/>
    </row>
    <row r="144" spans="1:50" ht="18.75" hidden="1" customHeight="1">
      <c r="A144" s="1034"/>
      <c r="B144" s="277"/>
      <c r="C144" s="276"/>
      <c r="D144" s="277"/>
      <c r="E144" s="276"/>
      <c r="F144" s="339"/>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4" t="s">
        <v>251</v>
      </c>
      <c r="AV144" s="304"/>
      <c r="AW144" s="304"/>
      <c r="AX144" s="305"/>
    </row>
    <row r="145" spans="1:50" ht="18.75" hidden="1" customHeight="1">
      <c r="A145" s="1034"/>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236</v>
      </c>
      <c r="AT145" s="197"/>
      <c r="AU145" s="161"/>
      <c r="AV145" s="161"/>
      <c r="AW145" s="162" t="s">
        <v>181</v>
      </c>
      <c r="AX145" s="163"/>
    </row>
    <row r="146" spans="1:50" ht="39.75" hidden="1" customHeight="1">
      <c r="A146" s="1034"/>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55" t="s">
        <v>250</v>
      </c>
      <c r="Z146" s="156"/>
      <c r="AA146" s="157"/>
      <c r="AB146" s="306"/>
      <c r="AC146" s="249"/>
      <c r="AD146" s="249"/>
      <c r="AE146" s="291"/>
      <c r="AF146" s="141"/>
      <c r="AG146" s="141"/>
      <c r="AH146" s="141"/>
      <c r="AI146" s="291"/>
      <c r="AJ146" s="141"/>
      <c r="AK146" s="141"/>
      <c r="AL146" s="141"/>
      <c r="AM146" s="291"/>
      <c r="AN146" s="141"/>
      <c r="AO146" s="141"/>
      <c r="AP146" s="141"/>
      <c r="AQ146" s="291"/>
      <c r="AR146" s="141"/>
      <c r="AS146" s="141"/>
      <c r="AT146" s="141"/>
      <c r="AU146" s="291"/>
      <c r="AV146" s="141"/>
      <c r="AW146" s="141"/>
      <c r="AX146" s="240"/>
    </row>
    <row r="147" spans="1:50" ht="39.75" hidden="1" customHeight="1">
      <c r="A147" s="1034"/>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41" t="s">
        <v>54</v>
      </c>
      <c r="Z147" s="122"/>
      <c r="AA147" s="123"/>
      <c r="AB147" s="311"/>
      <c r="AC147" s="158"/>
      <c r="AD147" s="158"/>
      <c r="AE147" s="291"/>
      <c r="AF147" s="141"/>
      <c r="AG147" s="141"/>
      <c r="AH147" s="141"/>
      <c r="AI147" s="291"/>
      <c r="AJ147" s="141"/>
      <c r="AK147" s="141"/>
      <c r="AL147" s="141"/>
      <c r="AM147" s="291"/>
      <c r="AN147" s="141"/>
      <c r="AO147" s="141"/>
      <c r="AP147" s="141"/>
      <c r="AQ147" s="291"/>
      <c r="AR147" s="141"/>
      <c r="AS147" s="141"/>
      <c r="AT147" s="141"/>
      <c r="AU147" s="291"/>
      <c r="AV147" s="141"/>
      <c r="AW147" s="141"/>
      <c r="AX147" s="240"/>
    </row>
    <row r="148" spans="1:50" ht="18.75" hidden="1" customHeight="1">
      <c r="A148" s="1034"/>
      <c r="B148" s="277"/>
      <c r="C148" s="276"/>
      <c r="D148" s="277"/>
      <c r="E148" s="276"/>
      <c r="F148" s="339"/>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4" t="s">
        <v>251</v>
      </c>
      <c r="AV148" s="304"/>
      <c r="AW148" s="304"/>
      <c r="AX148" s="305"/>
    </row>
    <row r="149" spans="1:50" ht="18.75" hidden="1" customHeight="1">
      <c r="A149" s="1034"/>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236</v>
      </c>
      <c r="AT149" s="197"/>
      <c r="AU149" s="161"/>
      <c r="AV149" s="161"/>
      <c r="AW149" s="162" t="s">
        <v>181</v>
      </c>
      <c r="AX149" s="163"/>
    </row>
    <row r="150" spans="1:50" ht="39.75" hidden="1" customHeight="1">
      <c r="A150" s="1034"/>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55" t="s">
        <v>250</v>
      </c>
      <c r="Z150" s="156"/>
      <c r="AA150" s="157"/>
      <c r="AB150" s="306"/>
      <c r="AC150" s="249"/>
      <c r="AD150" s="249"/>
      <c r="AE150" s="291"/>
      <c r="AF150" s="141"/>
      <c r="AG150" s="141"/>
      <c r="AH150" s="141"/>
      <c r="AI150" s="291"/>
      <c r="AJ150" s="141"/>
      <c r="AK150" s="141"/>
      <c r="AL150" s="141"/>
      <c r="AM150" s="291"/>
      <c r="AN150" s="141"/>
      <c r="AO150" s="141"/>
      <c r="AP150" s="141"/>
      <c r="AQ150" s="291"/>
      <c r="AR150" s="141"/>
      <c r="AS150" s="141"/>
      <c r="AT150" s="141"/>
      <c r="AU150" s="291"/>
      <c r="AV150" s="141"/>
      <c r="AW150" s="141"/>
      <c r="AX150" s="240"/>
    </row>
    <row r="151" spans="1:50" ht="39.75" hidden="1" customHeight="1">
      <c r="A151" s="1034"/>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41" t="s">
        <v>54</v>
      </c>
      <c r="Z151" s="122"/>
      <c r="AA151" s="123"/>
      <c r="AB151" s="311"/>
      <c r="AC151" s="158"/>
      <c r="AD151" s="158"/>
      <c r="AE151" s="291"/>
      <c r="AF151" s="141"/>
      <c r="AG151" s="141"/>
      <c r="AH151" s="141"/>
      <c r="AI151" s="291"/>
      <c r="AJ151" s="141"/>
      <c r="AK151" s="141"/>
      <c r="AL151" s="141"/>
      <c r="AM151" s="291"/>
      <c r="AN151" s="141"/>
      <c r="AO151" s="141"/>
      <c r="AP151" s="141"/>
      <c r="AQ151" s="291"/>
      <c r="AR151" s="141"/>
      <c r="AS151" s="141"/>
      <c r="AT151" s="141"/>
      <c r="AU151" s="291"/>
      <c r="AV151" s="141"/>
      <c r="AW151" s="141"/>
      <c r="AX151" s="240"/>
    </row>
    <row r="152" spans="1:50" ht="22.5" hidden="1" customHeight="1">
      <c r="A152" s="1034"/>
      <c r="B152" s="277"/>
      <c r="C152" s="276"/>
      <c r="D152" s="277"/>
      <c r="E152" s="276"/>
      <c r="F152" s="339"/>
      <c r="G152" s="297" t="s">
        <v>252</v>
      </c>
      <c r="H152" s="194"/>
      <c r="I152" s="194"/>
      <c r="J152" s="194"/>
      <c r="K152" s="194"/>
      <c r="L152" s="194"/>
      <c r="M152" s="194"/>
      <c r="N152" s="194"/>
      <c r="O152" s="194"/>
      <c r="P152" s="195"/>
      <c r="Q152" s="201" t="s">
        <v>339</v>
      </c>
      <c r="R152" s="194"/>
      <c r="S152" s="194"/>
      <c r="T152" s="194"/>
      <c r="U152" s="194"/>
      <c r="V152" s="194"/>
      <c r="W152" s="194"/>
      <c r="X152" s="194"/>
      <c r="Y152" s="194"/>
      <c r="Z152" s="194"/>
      <c r="AA152" s="194"/>
      <c r="AB152" s="312" t="s">
        <v>340</v>
      </c>
      <c r="AC152" s="194"/>
      <c r="AD152" s="195"/>
      <c r="AE152" s="201" t="s">
        <v>253</v>
      </c>
      <c r="AF152" s="194"/>
      <c r="AG152" s="194"/>
      <c r="AH152" s="194"/>
      <c r="AI152" s="194"/>
      <c r="AJ152" s="194"/>
      <c r="AK152" s="194"/>
      <c r="AL152" s="194"/>
      <c r="AM152" s="194"/>
      <c r="AN152" s="194"/>
      <c r="AO152" s="194"/>
      <c r="AP152" s="194"/>
      <c r="AQ152" s="194"/>
      <c r="AR152" s="194"/>
      <c r="AS152" s="194"/>
      <c r="AT152" s="194"/>
      <c r="AU152" s="194"/>
      <c r="AV152" s="194"/>
      <c r="AW152" s="194"/>
      <c r="AX152" s="610"/>
    </row>
    <row r="153" spans="1:50" ht="22.5" hidden="1" customHeight="1">
      <c r="A153" s="1034"/>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34"/>
      <c r="B154" s="277"/>
      <c r="C154" s="276"/>
      <c r="D154" s="277"/>
      <c r="E154" s="276"/>
      <c r="F154" s="339"/>
      <c r="G154" s="256"/>
      <c r="H154" s="186"/>
      <c r="I154" s="186"/>
      <c r="J154" s="186"/>
      <c r="K154" s="186"/>
      <c r="L154" s="186"/>
      <c r="M154" s="186"/>
      <c r="N154" s="186"/>
      <c r="O154" s="186"/>
      <c r="P154" s="257"/>
      <c r="Q154" s="185"/>
      <c r="R154" s="186"/>
      <c r="S154" s="186"/>
      <c r="T154" s="186"/>
      <c r="U154" s="186"/>
      <c r="V154" s="186"/>
      <c r="W154" s="186"/>
      <c r="X154" s="186"/>
      <c r="Y154" s="186"/>
      <c r="Z154" s="186"/>
      <c r="AA154" s="963"/>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34"/>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64"/>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34"/>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64"/>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34"/>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64"/>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34"/>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65"/>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34"/>
      <c r="B159" s="277"/>
      <c r="C159" s="276"/>
      <c r="D159" s="277"/>
      <c r="E159" s="276"/>
      <c r="F159" s="339"/>
      <c r="G159" s="297" t="s">
        <v>252</v>
      </c>
      <c r="H159" s="194"/>
      <c r="I159" s="194"/>
      <c r="J159" s="194"/>
      <c r="K159" s="194"/>
      <c r="L159" s="194"/>
      <c r="M159" s="194"/>
      <c r="N159" s="194"/>
      <c r="O159" s="194"/>
      <c r="P159" s="195"/>
      <c r="Q159" s="201" t="s">
        <v>339</v>
      </c>
      <c r="R159" s="194"/>
      <c r="S159" s="194"/>
      <c r="T159" s="194"/>
      <c r="U159" s="194"/>
      <c r="V159" s="194"/>
      <c r="W159" s="194"/>
      <c r="X159" s="194"/>
      <c r="Y159" s="194"/>
      <c r="Z159" s="194"/>
      <c r="AA159" s="194"/>
      <c r="AB159" s="312" t="s">
        <v>340</v>
      </c>
      <c r="AC159" s="194"/>
      <c r="AD159" s="195"/>
      <c r="AE159" s="29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34"/>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34"/>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63"/>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34"/>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64"/>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34"/>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64"/>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34"/>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64"/>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34"/>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65"/>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34"/>
      <c r="B166" s="277"/>
      <c r="C166" s="276"/>
      <c r="D166" s="277"/>
      <c r="E166" s="276"/>
      <c r="F166" s="339"/>
      <c r="G166" s="297" t="s">
        <v>252</v>
      </c>
      <c r="H166" s="194"/>
      <c r="I166" s="194"/>
      <c r="J166" s="194"/>
      <c r="K166" s="194"/>
      <c r="L166" s="194"/>
      <c r="M166" s="194"/>
      <c r="N166" s="194"/>
      <c r="O166" s="194"/>
      <c r="P166" s="195"/>
      <c r="Q166" s="201" t="s">
        <v>339</v>
      </c>
      <c r="R166" s="194"/>
      <c r="S166" s="194"/>
      <c r="T166" s="194"/>
      <c r="U166" s="194"/>
      <c r="V166" s="194"/>
      <c r="W166" s="194"/>
      <c r="X166" s="194"/>
      <c r="Y166" s="194"/>
      <c r="Z166" s="194"/>
      <c r="AA166" s="194"/>
      <c r="AB166" s="312" t="s">
        <v>340</v>
      </c>
      <c r="AC166" s="194"/>
      <c r="AD166" s="195"/>
      <c r="AE166" s="29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34"/>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34"/>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63"/>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34"/>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64"/>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34"/>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64"/>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34"/>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64"/>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34"/>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65"/>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34"/>
      <c r="B173" s="277"/>
      <c r="C173" s="276"/>
      <c r="D173" s="277"/>
      <c r="E173" s="276"/>
      <c r="F173" s="339"/>
      <c r="G173" s="297" t="s">
        <v>252</v>
      </c>
      <c r="H173" s="194"/>
      <c r="I173" s="194"/>
      <c r="J173" s="194"/>
      <c r="K173" s="194"/>
      <c r="L173" s="194"/>
      <c r="M173" s="194"/>
      <c r="N173" s="194"/>
      <c r="O173" s="194"/>
      <c r="P173" s="195"/>
      <c r="Q173" s="201" t="s">
        <v>339</v>
      </c>
      <c r="R173" s="194"/>
      <c r="S173" s="194"/>
      <c r="T173" s="194"/>
      <c r="U173" s="194"/>
      <c r="V173" s="194"/>
      <c r="W173" s="194"/>
      <c r="X173" s="194"/>
      <c r="Y173" s="194"/>
      <c r="Z173" s="194"/>
      <c r="AA173" s="194"/>
      <c r="AB173" s="312" t="s">
        <v>340</v>
      </c>
      <c r="AC173" s="194"/>
      <c r="AD173" s="195"/>
      <c r="AE173" s="29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34"/>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34"/>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63"/>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34"/>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64"/>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34"/>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64"/>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34"/>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64"/>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34"/>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65"/>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34"/>
      <c r="B180" s="277"/>
      <c r="C180" s="276"/>
      <c r="D180" s="277"/>
      <c r="E180" s="276"/>
      <c r="F180" s="339"/>
      <c r="G180" s="297" t="s">
        <v>252</v>
      </c>
      <c r="H180" s="194"/>
      <c r="I180" s="194"/>
      <c r="J180" s="194"/>
      <c r="K180" s="194"/>
      <c r="L180" s="194"/>
      <c r="M180" s="194"/>
      <c r="N180" s="194"/>
      <c r="O180" s="194"/>
      <c r="P180" s="195"/>
      <c r="Q180" s="201" t="s">
        <v>339</v>
      </c>
      <c r="R180" s="194"/>
      <c r="S180" s="194"/>
      <c r="T180" s="194"/>
      <c r="U180" s="194"/>
      <c r="V180" s="194"/>
      <c r="W180" s="194"/>
      <c r="X180" s="194"/>
      <c r="Y180" s="194"/>
      <c r="Z180" s="194"/>
      <c r="AA180" s="194"/>
      <c r="AB180" s="312" t="s">
        <v>340</v>
      </c>
      <c r="AC180" s="194"/>
      <c r="AD180" s="195"/>
      <c r="AE180" s="29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34"/>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34"/>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63"/>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34"/>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64"/>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34"/>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64"/>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34"/>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64"/>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34"/>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65"/>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34"/>
      <c r="B187" s="277"/>
      <c r="C187" s="276"/>
      <c r="D187" s="27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34"/>
      <c r="B188" s="277"/>
      <c r="C188" s="276"/>
      <c r="D188" s="277"/>
      <c r="E188" s="185" t="s">
        <v>642</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34"/>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hidden="1" customHeight="1">
      <c r="A190" s="1034"/>
      <c r="B190" s="277"/>
      <c r="C190" s="276"/>
      <c r="D190" s="277"/>
      <c r="E190" s="333" t="s">
        <v>268</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thickBot="1">
      <c r="A191" s="1034"/>
      <c r="B191" s="277"/>
      <c r="C191" s="276"/>
      <c r="D191" s="277"/>
      <c r="E191" s="263" t="s">
        <v>267</v>
      </c>
      <c r="F191" s="264"/>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34"/>
      <c r="B192" s="277"/>
      <c r="C192" s="276"/>
      <c r="D192" s="277"/>
      <c r="E192" s="274" t="s">
        <v>240</v>
      </c>
      <c r="F192" s="338"/>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4" t="s">
        <v>251</v>
      </c>
      <c r="AV192" s="304"/>
      <c r="AW192" s="304"/>
      <c r="AX192" s="305"/>
    </row>
    <row r="193" spans="1:50" ht="18.75" hidden="1" customHeight="1">
      <c r="A193" s="1034"/>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236</v>
      </c>
      <c r="AT193" s="197"/>
      <c r="AU193" s="161"/>
      <c r="AV193" s="161"/>
      <c r="AW193" s="162" t="s">
        <v>181</v>
      </c>
      <c r="AX193" s="163"/>
    </row>
    <row r="194" spans="1:50" ht="27" hidden="1" customHeight="1">
      <c r="A194" s="1034"/>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55" t="s">
        <v>250</v>
      </c>
      <c r="Z194" s="156"/>
      <c r="AA194" s="157"/>
      <c r="AB194" s="306"/>
      <c r="AC194" s="249"/>
      <c r="AD194" s="249"/>
      <c r="AE194" s="291"/>
      <c r="AF194" s="141"/>
      <c r="AG194" s="141"/>
      <c r="AH194" s="141"/>
      <c r="AI194" s="291"/>
      <c r="AJ194" s="141"/>
      <c r="AK194" s="141"/>
      <c r="AL194" s="141"/>
      <c r="AM194" s="291"/>
      <c r="AN194" s="141"/>
      <c r="AO194" s="141"/>
      <c r="AP194" s="141"/>
      <c r="AQ194" s="291"/>
      <c r="AR194" s="141"/>
      <c r="AS194" s="141"/>
      <c r="AT194" s="141"/>
      <c r="AU194" s="291"/>
      <c r="AV194" s="141"/>
      <c r="AW194" s="141"/>
      <c r="AX194" s="240"/>
    </row>
    <row r="195" spans="1:50" ht="27" hidden="1" customHeight="1">
      <c r="A195" s="1034"/>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41" t="s">
        <v>54</v>
      </c>
      <c r="Z195" s="122"/>
      <c r="AA195" s="123"/>
      <c r="AB195" s="311"/>
      <c r="AC195" s="158"/>
      <c r="AD195" s="158"/>
      <c r="AE195" s="291"/>
      <c r="AF195" s="141"/>
      <c r="AG195" s="141"/>
      <c r="AH195" s="141"/>
      <c r="AI195" s="291"/>
      <c r="AJ195" s="141"/>
      <c r="AK195" s="141"/>
      <c r="AL195" s="141"/>
      <c r="AM195" s="291"/>
      <c r="AN195" s="141"/>
      <c r="AO195" s="141"/>
      <c r="AP195" s="141"/>
      <c r="AQ195" s="291"/>
      <c r="AR195" s="141"/>
      <c r="AS195" s="141"/>
      <c r="AT195" s="141"/>
      <c r="AU195" s="291"/>
      <c r="AV195" s="141"/>
      <c r="AW195" s="141"/>
      <c r="AX195" s="240"/>
    </row>
    <row r="196" spans="1:50" ht="18.75" hidden="1" customHeight="1">
      <c r="A196" s="1034"/>
      <c r="B196" s="277"/>
      <c r="C196" s="276"/>
      <c r="D196" s="277"/>
      <c r="E196" s="276"/>
      <c r="F196" s="339"/>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4" t="s">
        <v>251</v>
      </c>
      <c r="AV196" s="304"/>
      <c r="AW196" s="304"/>
      <c r="AX196" s="305"/>
    </row>
    <row r="197" spans="1:50" ht="18.75" hidden="1" customHeight="1">
      <c r="A197" s="1034"/>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236</v>
      </c>
      <c r="AT197" s="197"/>
      <c r="AU197" s="161"/>
      <c r="AV197" s="161"/>
      <c r="AW197" s="162" t="s">
        <v>181</v>
      </c>
      <c r="AX197" s="163"/>
    </row>
    <row r="198" spans="1:50" ht="39.75" hidden="1" customHeight="1">
      <c r="A198" s="1034"/>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55" t="s">
        <v>250</v>
      </c>
      <c r="Z198" s="156"/>
      <c r="AA198" s="157"/>
      <c r="AB198" s="306"/>
      <c r="AC198" s="249"/>
      <c r="AD198" s="249"/>
      <c r="AE198" s="291"/>
      <c r="AF198" s="141"/>
      <c r="AG198" s="141"/>
      <c r="AH198" s="141"/>
      <c r="AI198" s="291"/>
      <c r="AJ198" s="141"/>
      <c r="AK198" s="141"/>
      <c r="AL198" s="141"/>
      <c r="AM198" s="291"/>
      <c r="AN198" s="141"/>
      <c r="AO198" s="141"/>
      <c r="AP198" s="141"/>
      <c r="AQ198" s="291"/>
      <c r="AR198" s="141"/>
      <c r="AS198" s="141"/>
      <c r="AT198" s="141"/>
      <c r="AU198" s="291"/>
      <c r="AV198" s="141"/>
      <c r="AW198" s="141"/>
      <c r="AX198" s="240"/>
    </row>
    <row r="199" spans="1:50" ht="39.75" hidden="1" customHeight="1">
      <c r="A199" s="1034"/>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41" t="s">
        <v>54</v>
      </c>
      <c r="Z199" s="122"/>
      <c r="AA199" s="123"/>
      <c r="AB199" s="311"/>
      <c r="AC199" s="158"/>
      <c r="AD199" s="158"/>
      <c r="AE199" s="291"/>
      <c r="AF199" s="141"/>
      <c r="AG199" s="141"/>
      <c r="AH199" s="141"/>
      <c r="AI199" s="291"/>
      <c r="AJ199" s="141"/>
      <c r="AK199" s="141"/>
      <c r="AL199" s="141"/>
      <c r="AM199" s="291"/>
      <c r="AN199" s="141"/>
      <c r="AO199" s="141"/>
      <c r="AP199" s="141"/>
      <c r="AQ199" s="291"/>
      <c r="AR199" s="141"/>
      <c r="AS199" s="141"/>
      <c r="AT199" s="141"/>
      <c r="AU199" s="291"/>
      <c r="AV199" s="141"/>
      <c r="AW199" s="141"/>
      <c r="AX199" s="240"/>
    </row>
    <row r="200" spans="1:50" ht="18.75" hidden="1" customHeight="1">
      <c r="A200" s="1034"/>
      <c r="B200" s="277"/>
      <c r="C200" s="276"/>
      <c r="D200" s="277"/>
      <c r="E200" s="276"/>
      <c r="F200" s="339"/>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4" t="s">
        <v>251</v>
      </c>
      <c r="AV200" s="304"/>
      <c r="AW200" s="304"/>
      <c r="AX200" s="305"/>
    </row>
    <row r="201" spans="1:50" ht="18.75" hidden="1" customHeight="1">
      <c r="A201" s="1034"/>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236</v>
      </c>
      <c r="AT201" s="197"/>
      <c r="AU201" s="161"/>
      <c r="AV201" s="161"/>
      <c r="AW201" s="162" t="s">
        <v>181</v>
      </c>
      <c r="AX201" s="163"/>
    </row>
    <row r="202" spans="1:50" ht="39.75" hidden="1" customHeight="1">
      <c r="A202" s="1034"/>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55" t="s">
        <v>250</v>
      </c>
      <c r="Z202" s="156"/>
      <c r="AA202" s="157"/>
      <c r="AB202" s="306"/>
      <c r="AC202" s="249"/>
      <c r="AD202" s="249"/>
      <c r="AE202" s="291"/>
      <c r="AF202" s="141"/>
      <c r="AG202" s="141"/>
      <c r="AH202" s="141"/>
      <c r="AI202" s="291"/>
      <c r="AJ202" s="141"/>
      <c r="AK202" s="141"/>
      <c r="AL202" s="141"/>
      <c r="AM202" s="291"/>
      <c r="AN202" s="141"/>
      <c r="AO202" s="141"/>
      <c r="AP202" s="141"/>
      <c r="AQ202" s="291"/>
      <c r="AR202" s="141"/>
      <c r="AS202" s="141"/>
      <c r="AT202" s="141"/>
      <c r="AU202" s="291"/>
      <c r="AV202" s="141"/>
      <c r="AW202" s="141"/>
      <c r="AX202" s="240"/>
    </row>
    <row r="203" spans="1:50" ht="39.75" hidden="1" customHeight="1">
      <c r="A203" s="1034"/>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41" t="s">
        <v>54</v>
      </c>
      <c r="Z203" s="122"/>
      <c r="AA203" s="123"/>
      <c r="AB203" s="311"/>
      <c r="AC203" s="158"/>
      <c r="AD203" s="158"/>
      <c r="AE203" s="291"/>
      <c r="AF203" s="141"/>
      <c r="AG203" s="141"/>
      <c r="AH203" s="141"/>
      <c r="AI203" s="291"/>
      <c r="AJ203" s="141"/>
      <c r="AK203" s="141"/>
      <c r="AL203" s="141"/>
      <c r="AM203" s="291"/>
      <c r="AN203" s="141"/>
      <c r="AO203" s="141"/>
      <c r="AP203" s="141"/>
      <c r="AQ203" s="291"/>
      <c r="AR203" s="141"/>
      <c r="AS203" s="141"/>
      <c r="AT203" s="141"/>
      <c r="AU203" s="291"/>
      <c r="AV203" s="141"/>
      <c r="AW203" s="141"/>
      <c r="AX203" s="240"/>
    </row>
    <row r="204" spans="1:50" ht="18.75" hidden="1" customHeight="1">
      <c r="A204" s="1034"/>
      <c r="B204" s="277"/>
      <c r="C204" s="276"/>
      <c r="D204" s="277"/>
      <c r="E204" s="276"/>
      <c r="F204" s="339"/>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4" t="s">
        <v>251</v>
      </c>
      <c r="AV204" s="304"/>
      <c r="AW204" s="304"/>
      <c r="AX204" s="305"/>
    </row>
    <row r="205" spans="1:50" ht="18.75" hidden="1" customHeight="1">
      <c r="A205" s="1034"/>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236</v>
      </c>
      <c r="AT205" s="197"/>
      <c r="AU205" s="161"/>
      <c r="AV205" s="161"/>
      <c r="AW205" s="162" t="s">
        <v>181</v>
      </c>
      <c r="AX205" s="163"/>
    </row>
    <row r="206" spans="1:50" ht="39.75" hidden="1" customHeight="1">
      <c r="A206" s="1034"/>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55" t="s">
        <v>250</v>
      </c>
      <c r="Z206" s="156"/>
      <c r="AA206" s="157"/>
      <c r="AB206" s="306"/>
      <c r="AC206" s="249"/>
      <c r="AD206" s="249"/>
      <c r="AE206" s="291"/>
      <c r="AF206" s="141"/>
      <c r="AG206" s="141"/>
      <c r="AH206" s="141"/>
      <c r="AI206" s="291"/>
      <c r="AJ206" s="141"/>
      <c r="AK206" s="141"/>
      <c r="AL206" s="141"/>
      <c r="AM206" s="291"/>
      <c r="AN206" s="141"/>
      <c r="AO206" s="141"/>
      <c r="AP206" s="141"/>
      <c r="AQ206" s="291"/>
      <c r="AR206" s="141"/>
      <c r="AS206" s="141"/>
      <c r="AT206" s="141"/>
      <c r="AU206" s="291"/>
      <c r="AV206" s="141"/>
      <c r="AW206" s="141"/>
      <c r="AX206" s="240"/>
    </row>
    <row r="207" spans="1:50" ht="39.75" hidden="1" customHeight="1">
      <c r="A207" s="1034"/>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41" t="s">
        <v>54</v>
      </c>
      <c r="Z207" s="122"/>
      <c r="AA207" s="123"/>
      <c r="AB207" s="311"/>
      <c r="AC207" s="158"/>
      <c r="AD207" s="158"/>
      <c r="AE207" s="291"/>
      <c r="AF207" s="141"/>
      <c r="AG207" s="141"/>
      <c r="AH207" s="141"/>
      <c r="AI207" s="291"/>
      <c r="AJ207" s="141"/>
      <c r="AK207" s="141"/>
      <c r="AL207" s="141"/>
      <c r="AM207" s="291"/>
      <c r="AN207" s="141"/>
      <c r="AO207" s="141"/>
      <c r="AP207" s="141"/>
      <c r="AQ207" s="291"/>
      <c r="AR207" s="141"/>
      <c r="AS207" s="141"/>
      <c r="AT207" s="141"/>
      <c r="AU207" s="291"/>
      <c r="AV207" s="141"/>
      <c r="AW207" s="141"/>
      <c r="AX207" s="240"/>
    </row>
    <row r="208" spans="1:50" ht="18.75" hidden="1" customHeight="1">
      <c r="A208" s="1034"/>
      <c r="B208" s="277"/>
      <c r="C208" s="276"/>
      <c r="D208" s="277"/>
      <c r="E208" s="276"/>
      <c r="F208" s="339"/>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4" t="s">
        <v>251</v>
      </c>
      <c r="AV208" s="304"/>
      <c r="AW208" s="304"/>
      <c r="AX208" s="305"/>
    </row>
    <row r="209" spans="1:50" ht="18.75" hidden="1" customHeight="1">
      <c r="A209" s="1034"/>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236</v>
      </c>
      <c r="AT209" s="197"/>
      <c r="AU209" s="161"/>
      <c r="AV209" s="161"/>
      <c r="AW209" s="162" t="s">
        <v>181</v>
      </c>
      <c r="AX209" s="163"/>
    </row>
    <row r="210" spans="1:50" ht="39.75" hidden="1" customHeight="1">
      <c r="A210" s="1034"/>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55" t="s">
        <v>250</v>
      </c>
      <c r="Z210" s="156"/>
      <c r="AA210" s="157"/>
      <c r="AB210" s="306"/>
      <c r="AC210" s="249"/>
      <c r="AD210" s="249"/>
      <c r="AE210" s="291"/>
      <c r="AF210" s="141"/>
      <c r="AG210" s="141"/>
      <c r="AH210" s="141"/>
      <c r="AI210" s="291"/>
      <c r="AJ210" s="141"/>
      <c r="AK210" s="141"/>
      <c r="AL210" s="141"/>
      <c r="AM210" s="291"/>
      <c r="AN210" s="141"/>
      <c r="AO210" s="141"/>
      <c r="AP210" s="141"/>
      <c r="AQ210" s="291"/>
      <c r="AR210" s="141"/>
      <c r="AS210" s="141"/>
      <c r="AT210" s="141"/>
      <c r="AU210" s="291"/>
      <c r="AV210" s="141"/>
      <c r="AW210" s="141"/>
      <c r="AX210" s="240"/>
    </row>
    <row r="211" spans="1:50" ht="39.75" hidden="1" customHeight="1">
      <c r="A211" s="1034"/>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41" t="s">
        <v>54</v>
      </c>
      <c r="Z211" s="122"/>
      <c r="AA211" s="123"/>
      <c r="AB211" s="311"/>
      <c r="AC211" s="158"/>
      <c r="AD211" s="158"/>
      <c r="AE211" s="291"/>
      <c r="AF211" s="141"/>
      <c r="AG211" s="141"/>
      <c r="AH211" s="141"/>
      <c r="AI211" s="291"/>
      <c r="AJ211" s="141"/>
      <c r="AK211" s="141"/>
      <c r="AL211" s="141"/>
      <c r="AM211" s="291"/>
      <c r="AN211" s="141"/>
      <c r="AO211" s="141"/>
      <c r="AP211" s="141"/>
      <c r="AQ211" s="291"/>
      <c r="AR211" s="141"/>
      <c r="AS211" s="141"/>
      <c r="AT211" s="141"/>
      <c r="AU211" s="291"/>
      <c r="AV211" s="141"/>
      <c r="AW211" s="141"/>
      <c r="AX211" s="240"/>
    </row>
    <row r="212" spans="1:50" ht="22.5" hidden="1" customHeight="1">
      <c r="A212" s="1034"/>
      <c r="B212" s="277"/>
      <c r="C212" s="276"/>
      <c r="D212" s="277"/>
      <c r="E212" s="276"/>
      <c r="F212" s="339"/>
      <c r="G212" s="297" t="s">
        <v>252</v>
      </c>
      <c r="H212" s="194"/>
      <c r="I212" s="194"/>
      <c r="J212" s="194"/>
      <c r="K212" s="194"/>
      <c r="L212" s="194"/>
      <c r="M212" s="194"/>
      <c r="N212" s="194"/>
      <c r="O212" s="194"/>
      <c r="P212" s="195"/>
      <c r="Q212" s="201" t="s">
        <v>339</v>
      </c>
      <c r="R212" s="194"/>
      <c r="S212" s="194"/>
      <c r="T212" s="194"/>
      <c r="U212" s="194"/>
      <c r="V212" s="194"/>
      <c r="W212" s="194"/>
      <c r="X212" s="194"/>
      <c r="Y212" s="194"/>
      <c r="Z212" s="194"/>
      <c r="AA212" s="194"/>
      <c r="AB212" s="312" t="s">
        <v>340</v>
      </c>
      <c r="AC212" s="194"/>
      <c r="AD212" s="195"/>
      <c r="AE212" s="201" t="s">
        <v>253</v>
      </c>
      <c r="AF212" s="194"/>
      <c r="AG212" s="194"/>
      <c r="AH212" s="194"/>
      <c r="AI212" s="194"/>
      <c r="AJ212" s="194"/>
      <c r="AK212" s="194"/>
      <c r="AL212" s="194"/>
      <c r="AM212" s="194"/>
      <c r="AN212" s="194"/>
      <c r="AO212" s="194"/>
      <c r="AP212" s="194"/>
      <c r="AQ212" s="194"/>
      <c r="AR212" s="194"/>
      <c r="AS212" s="194"/>
      <c r="AT212" s="194"/>
      <c r="AU212" s="194"/>
      <c r="AV212" s="194"/>
      <c r="AW212" s="194"/>
      <c r="AX212" s="610"/>
    </row>
    <row r="213" spans="1:50" ht="22.5" hidden="1" customHeight="1">
      <c r="A213" s="1034"/>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34"/>
      <c r="B214" s="277"/>
      <c r="C214" s="276"/>
      <c r="D214" s="277"/>
      <c r="E214" s="276"/>
      <c r="F214" s="339"/>
      <c r="G214" s="256"/>
      <c r="H214" s="186"/>
      <c r="I214" s="186"/>
      <c r="J214" s="186"/>
      <c r="K214" s="186"/>
      <c r="L214" s="186"/>
      <c r="M214" s="186"/>
      <c r="N214" s="186"/>
      <c r="O214" s="186"/>
      <c r="P214" s="257"/>
      <c r="Q214" s="1021"/>
      <c r="R214" s="1022"/>
      <c r="S214" s="1022"/>
      <c r="T214" s="1022"/>
      <c r="U214" s="1022"/>
      <c r="V214" s="1022"/>
      <c r="W214" s="1022"/>
      <c r="X214" s="1022"/>
      <c r="Y214" s="1022"/>
      <c r="Z214" s="1022"/>
      <c r="AA214" s="1023"/>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34"/>
      <c r="B215" s="277"/>
      <c r="C215" s="276"/>
      <c r="D215" s="277"/>
      <c r="E215" s="276"/>
      <c r="F215" s="339"/>
      <c r="G215" s="258"/>
      <c r="H215" s="259"/>
      <c r="I215" s="259"/>
      <c r="J215" s="259"/>
      <c r="K215" s="259"/>
      <c r="L215" s="259"/>
      <c r="M215" s="259"/>
      <c r="N215" s="259"/>
      <c r="O215" s="259"/>
      <c r="P215" s="260"/>
      <c r="Q215" s="1024"/>
      <c r="R215" s="1025"/>
      <c r="S215" s="1025"/>
      <c r="T215" s="1025"/>
      <c r="U215" s="1025"/>
      <c r="V215" s="1025"/>
      <c r="W215" s="1025"/>
      <c r="X215" s="1025"/>
      <c r="Y215" s="1025"/>
      <c r="Z215" s="1025"/>
      <c r="AA215" s="1026"/>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34"/>
      <c r="B216" s="277"/>
      <c r="C216" s="276"/>
      <c r="D216" s="277"/>
      <c r="E216" s="276"/>
      <c r="F216" s="339"/>
      <c r="G216" s="258"/>
      <c r="H216" s="259"/>
      <c r="I216" s="259"/>
      <c r="J216" s="259"/>
      <c r="K216" s="259"/>
      <c r="L216" s="259"/>
      <c r="M216" s="259"/>
      <c r="N216" s="259"/>
      <c r="O216" s="259"/>
      <c r="P216" s="260"/>
      <c r="Q216" s="1024"/>
      <c r="R216" s="1025"/>
      <c r="S216" s="1025"/>
      <c r="T216" s="1025"/>
      <c r="U216" s="1025"/>
      <c r="V216" s="1025"/>
      <c r="W216" s="1025"/>
      <c r="X216" s="1025"/>
      <c r="Y216" s="1025"/>
      <c r="Z216" s="1025"/>
      <c r="AA216" s="1026"/>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34"/>
      <c r="B217" s="277"/>
      <c r="C217" s="276"/>
      <c r="D217" s="277"/>
      <c r="E217" s="276"/>
      <c r="F217" s="339"/>
      <c r="G217" s="258"/>
      <c r="H217" s="259"/>
      <c r="I217" s="259"/>
      <c r="J217" s="259"/>
      <c r="K217" s="259"/>
      <c r="L217" s="259"/>
      <c r="M217" s="259"/>
      <c r="N217" s="259"/>
      <c r="O217" s="259"/>
      <c r="P217" s="260"/>
      <c r="Q217" s="1024"/>
      <c r="R217" s="1025"/>
      <c r="S217" s="1025"/>
      <c r="T217" s="1025"/>
      <c r="U217" s="1025"/>
      <c r="V217" s="1025"/>
      <c r="W217" s="1025"/>
      <c r="X217" s="1025"/>
      <c r="Y217" s="1025"/>
      <c r="Z217" s="1025"/>
      <c r="AA217" s="1026"/>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34"/>
      <c r="B218" s="277"/>
      <c r="C218" s="276"/>
      <c r="D218" s="277"/>
      <c r="E218" s="276"/>
      <c r="F218" s="339"/>
      <c r="G218" s="261"/>
      <c r="H218" s="189"/>
      <c r="I218" s="189"/>
      <c r="J218" s="189"/>
      <c r="K218" s="189"/>
      <c r="L218" s="189"/>
      <c r="M218" s="189"/>
      <c r="N218" s="189"/>
      <c r="O218" s="189"/>
      <c r="P218" s="262"/>
      <c r="Q218" s="1027"/>
      <c r="R218" s="1028"/>
      <c r="S218" s="1028"/>
      <c r="T218" s="1028"/>
      <c r="U218" s="1028"/>
      <c r="V218" s="1028"/>
      <c r="W218" s="1028"/>
      <c r="X218" s="1028"/>
      <c r="Y218" s="1028"/>
      <c r="Z218" s="1028"/>
      <c r="AA218" s="1029"/>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34"/>
      <c r="B219" s="277"/>
      <c r="C219" s="276"/>
      <c r="D219" s="277"/>
      <c r="E219" s="276"/>
      <c r="F219" s="339"/>
      <c r="G219" s="297" t="s">
        <v>252</v>
      </c>
      <c r="H219" s="194"/>
      <c r="I219" s="194"/>
      <c r="J219" s="194"/>
      <c r="K219" s="194"/>
      <c r="L219" s="194"/>
      <c r="M219" s="194"/>
      <c r="N219" s="194"/>
      <c r="O219" s="194"/>
      <c r="P219" s="195"/>
      <c r="Q219" s="201" t="s">
        <v>339</v>
      </c>
      <c r="R219" s="194"/>
      <c r="S219" s="194"/>
      <c r="T219" s="194"/>
      <c r="U219" s="194"/>
      <c r="V219" s="194"/>
      <c r="W219" s="194"/>
      <c r="X219" s="194"/>
      <c r="Y219" s="194"/>
      <c r="Z219" s="194"/>
      <c r="AA219" s="194"/>
      <c r="AB219" s="312" t="s">
        <v>340</v>
      </c>
      <c r="AC219" s="194"/>
      <c r="AD219" s="195"/>
      <c r="AE219" s="29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34"/>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34"/>
      <c r="B221" s="277"/>
      <c r="C221" s="276"/>
      <c r="D221" s="277"/>
      <c r="E221" s="276"/>
      <c r="F221" s="339"/>
      <c r="G221" s="256"/>
      <c r="H221" s="186"/>
      <c r="I221" s="186"/>
      <c r="J221" s="186"/>
      <c r="K221" s="186"/>
      <c r="L221" s="186"/>
      <c r="M221" s="186"/>
      <c r="N221" s="186"/>
      <c r="O221" s="186"/>
      <c r="P221" s="257"/>
      <c r="Q221" s="1021"/>
      <c r="R221" s="1022"/>
      <c r="S221" s="1022"/>
      <c r="T221" s="1022"/>
      <c r="U221" s="1022"/>
      <c r="V221" s="1022"/>
      <c r="W221" s="1022"/>
      <c r="X221" s="1022"/>
      <c r="Y221" s="1022"/>
      <c r="Z221" s="1022"/>
      <c r="AA221" s="1023"/>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34"/>
      <c r="B222" s="277"/>
      <c r="C222" s="276"/>
      <c r="D222" s="277"/>
      <c r="E222" s="276"/>
      <c r="F222" s="339"/>
      <c r="G222" s="258"/>
      <c r="H222" s="259"/>
      <c r="I222" s="259"/>
      <c r="J222" s="259"/>
      <c r="K222" s="259"/>
      <c r="L222" s="259"/>
      <c r="M222" s="259"/>
      <c r="N222" s="259"/>
      <c r="O222" s="259"/>
      <c r="P222" s="260"/>
      <c r="Q222" s="1024"/>
      <c r="R222" s="1025"/>
      <c r="S222" s="1025"/>
      <c r="T222" s="1025"/>
      <c r="U222" s="1025"/>
      <c r="V222" s="1025"/>
      <c r="W222" s="1025"/>
      <c r="X222" s="1025"/>
      <c r="Y222" s="1025"/>
      <c r="Z222" s="1025"/>
      <c r="AA222" s="1026"/>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34"/>
      <c r="B223" s="277"/>
      <c r="C223" s="276"/>
      <c r="D223" s="277"/>
      <c r="E223" s="276"/>
      <c r="F223" s="339"/>
      <c r="G223" s="258"/>
      <c r="H223" s="259"/>
      <c r="I223" s="259"/>
      <c r="J223" s="259"/>
      <c r="K223" s="259"/>
      <c r="L223" s="259"/>
      <c r="M223" s="259"/>
      <c r="N223" s="259"/>
      <c r="O223" s="259"/>
      <c r="P223" s="260"/>
      <c r="Q223" s="1024"/>
      <c r="R223" s="1025"/>
      <c r="S223" s="1025"/>
      <c r="T223" s="1025"/>
      <c r="U223" s="1025"/>
      <c r="V223" s="1025"/>
      <c r="W223" s="1025"/>
      <c r="X223" s="1025"/>
      <c r="Y223" s="1025"/>
      <c r="Z223" s="1025"/>
      <c r="AA223" s="1026"/>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34"/>
      <c r="B224" s="277"/>
      <c r="C224" s="276"/>
      <c r="D224" s="277"/>
      <c r="E224" s="276"/>
      <c r="F224" s="339"/>
      <c r="G224" s="258"/>
      <c r="H224" s="259"/>
      <c r="I224" s="259"/>
      <c r="J224" s="259"/>
      <c r="K224" s="259"/>
      <c r="L224" s="259"/>
      <c r="M224" s="259"/>
      <c r="N224" s="259"/>
      <c r="O224" s="259"/>
      <c r="P224" s="260"/>
      <c r="Q224" s="1024"/>
      <c r="R224" s="1025"/>
      <c r="S224" s="1025"/>
      <c r="T224" s="1025"/>
      <c r="U224" s="1025"/>
      <c r="V224" s="1025"/>
      <c r="W224" s="1025"/>
      <c r="X224" s="1025"/>
      <c r="Y224" s="1025"/>
      <c r="Z224" s="1025"/>
      <c r="AA224" s="1026"/>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34"/>
      <c r="B225" s="277"/>
      <c r="C225" s="276"/>
      <c r="D225" s="277"/>
      <c r="E225" s="276"/>
      <c r="F225" s="339"/>
      <c r="G225" s="261"/>
      <c r="H225" s="189"/>
      <c r="I225" s="189"/>
      <c r="J225" s="189"/>
      <c r="K225" s="189"/>
      <c r="L225" s="189"/>
      <c r="M225" s="189"/>
      <c r="N225" s="189"/>
      <c r="O225" s="189"/>
      <c r="P225" s="262"/>
      <c r="Q225" s="1027"/>
      <c r="R225" s="1028"/>
      <c r="S225" s="1028"/>
      <c r="T225" s="1028"/>
      <c r="U225" s="1028"/>
      <c r="V225" s="1028"/>
      <c r="W225" s="1028"/>
      <c r="X225" s="1028"/>
      <c r="Y225" s="1028"/>
      <c r="Z225" s="1028"/>
      <c r="AA225" s="1029"/>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34"/>
      <c r="B226" s="277"/>
      <c r="C226" s="276"/>
      <c r="D226" s="277"/>
      <c r="E226" s="276"/>
      <c r="F226" s="339"/>
      <c r="G226" s="297" t="s">
        <v>252</v>
      </c>
      <c r="H226" s="194"/>
      <c r="I226" s="194"/>
      <c r="J226" s="194"/>
      <c r="K226" s="194"/>
      <c r="L226" s="194"/>
      <c r="M226" s="194"/>
      <c r="N226" s="194"/>
      <c r="O226" s="194"/>
      <c r="P226" s="195"/>
      <c r="Q226" s="201" t="s">
        <v>339</v>
      </c>
      <c r="R226" s="194"/>
      <c r="S226" s="194"/>
      <c r="T226" s="194"/>
      <c r="U226" s="194"/>
      <c r="V226" s="194"/>
      <c r="W226" s="194"/>
      <c r="X226" s="194"/>
      <c r="Y226" s="194"/>
      <c r="Z226" s="194"/>
      <c r="AA226" s="194"/>
      <c r="AB226" s="312" t="s">
        <v>340</v>
      </c>
      <c r="AC226" s="194"/>
      <c r="AD226" s="195"/>
      <c r="AE226" s="29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34"/>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34"/>
      <c r="B228" s="277"/>
      <c r="C228" s="276"/>
      <c r="D228" s="277"/>
      <c r="E228" s="276"/>
      <c r="F228" s="339"/>
      <c r="G228" s="256"/>
      <c r="H228" s="186"/>
      <c r="I228" s="186"/>
      <c r="J228" s="186"/>
      <c r="K228" s="186"/>
      <c r="L228" s="186"/>
      <c r="M228" s="186"/>
      <c r="N228" s="186"/>
      <c r="O228" s="186"/>
      <c r="P228" s="257"/>
      <c r="Q228" s="1021"/>
      <c r="R228" s="1022"/>
      <c r="S228" s="1022"/>
      <c r="T228" s="1022"/>
      <c r="U228" s="1022"/>
      <c r="V228" s="1022"/>
      <c r="W228" s="1022"/>
      <c r="X228" s="1022"/>
      <c r="Y228" s="1022"/>
      <c r="Z228" s="1022"/>
      <c r="AA228" s="1023"/>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34"/>
      <c r="B229" s="277"/>
      <c r="C229" s="276"/>
      <c r="D229" s="277"/>
      <c r="E229" s="276"/>
      <c r="F229" s="339"/>
      <c r="G229" s="258"/>
      <c r="H229" s="259"/>
      <c r="I229" s="259"/>
      <c r="J229" s="259"/>
      <c r="K229" s="259"/>
      <c r="L229" s="259"/>
      <c r="M229" s="259"/>
      <c r="N229" s="259"/>
      <c r="O229" s="259"/>
      <c r="P229" s="260"/>
      <c r="Q229" s="1024"/>
      <c r="R229" s="1025"/>
      <c r="S229" s="1025"/>
      <c r="T229" s="1025"/>
      <c r="U229" s="1025"/>
      <c r="V229" s="1025"/>
      <c r="W229" s="1025"/>
      <c r="X229" s="1025"/>
      <c r="Y229" s="1025"/>
      <c r="Z229" s="1025"/>
      <c r="AA229" s="1026"/>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34"/>
      <c r="B230" s="277"/>
      <c r="C230" s="276"/>
      <c r="D230" s="277"/>
      <c r="E230" s="276"/>
      <c r="F230" s="339"/>
      <c r="G230" s="258"/>
      <c r="H230" s="259"/>
      <c r="I230" s="259"/>
      <c r="J230" s="259"/>
      <c r="K230" s="259"/>
      <c r="L230" s="259"/>
      <c r="M230" s="259"/>
      <c r="N230" s="259"/>
      <c r="O230" s="259"/>
      <c r="P230" s="260"/>
      <c r="Q230" s="1024"/>
      <c r="R230" s="1025"/>
      <c r="S230" s="1025"/>
      <c r="T230" s="1025"/>
      <c r="U230" s="1025"/>
      <c r="V230" s="1025"/>
      <c r="W230" s="1025"/>
      <c r="X230" s="1025"/>
      <c r="Y230" s="1025"/>
      <c r="Z230" s="1025"/>
      <c r="AA230" s="1026"/>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34"/>
      <c r="B231" s="277"/>
      <c r="C231" s="276"/>
      <c r="D231" s="277"/>
      <c r="E231" s="276"/>
      <c r="F231" s="339"/>
      <c r="G231" s="258"/>
      <c r="H231" s="259"/>
      <c r="I231" s="259"/>
      <c r="J231" s="259"/>
      <c r="K231" s="259"/>
      <c r="L231" s="259"/>
      <c r="M231" s="259"/>
      <c r="N231" s="259"/>
      <c r="O231" s="259"/>
      <c r="P231" s="260"/>
      <c r="Q231" s="1024"/>
      <c r="R231" s="1025"/>
      <c r="S231" s="1025"/>
      <c r="T231" s="1025"/>
      <c r="U231" s="1025"/>
      <c r="V231" s="1025"/>
      <c r="W231" s="1025"/>
      <c r="X231" s="1025"/>
      <c r="Y231" s="1025"/>
      <c r="Z231" s="1025"/>
      <c r="AA231" s="1026"/>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34"/>
      <c r="B232" s="277"/>
      <c r="C232" s="276"/>
      <c r="D232" s="277"/>
      <c r="E232" s="276"/>
      <c r="F232" s="339"/>
      <c r="G232" s="261"/>
      <c r="H232" s="189"/>
      <c r="I232" s="189"/>
      <c r="J232" s="189"/>
      <c r="K232" s="189"/>
      <c r="L232" s="189"/>
      <c r="M232" s="189"/>
      <c r="N232" s="189"/>
      <c r="O232" s="189"/>
      <c r="P232" s="262"/>
      <c r="Q232" s="1027"/>
      <c r="R232" s="1028"/>
      <c r="S232" s="1028"/>
      <c r="T232" s="1028"/>
      <c r="U232" s="1028"/>
      <c r="V232" s="1028"/>
      <c r="W232" s="1028"/>
      <c r="X232" s="1028"/>
      <c r="Y232" s="1028"/>
      <c r="Z232" s="1028"/>
      <c r="AA232" s="1029"/>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34"/>
      <c r="B233" s="277"/>
      <c r="C233" s="276"/>
      <c r="D233" s="277"/>
      <c r="E233" s="276"/>
      <c r="F233" s="339"/>
      <c r="G233" s="297" t="s">
        <v>252</v>
      </c>
      <c r="H233" s="194"/>
      <c r="I233" s="194"/>
      <c r="J233" s="194"/>
      <c r="K233" s="194"/>
      <c r="L233" s="194"/>
      <c r="M233" s="194"/>
      <c r="N233" s="194"/>
      <c r="O233" s="194"/>
      <c r="P233" s="195"/>
      <c r="Q233" s="201" t="s">
        <v>339</v>
      </c>
      <c r="R233" s="194"/>
      <c r="S233" s="194"/>
      <c r="T233" s="194"/>
      <c r="U233" s="194"/>
      <c r="V233" s="194"/>
      <c r="W233" s="194"/>
      <c r="X233" s="194"/>
      <c r="Y233" s="194"/>
      <c r="Z233" s="194"/>
      <c r="AA233" s="194"/>
      <c r="AB233" s="312" t="s">
        <v>340</v>
      </c>
      <c r="AC233" s="194"/>
      <c r="AD233" s="195"/>
      <c r="AE233" s="29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34"/>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34"/>
      <c r="B235" s="277"/>
      <c r="C235" s="276"/>
      <c r="D235" s="277"/>
      <c r="E235" s="276"/>
      <c r="F235" s="339"/>
      <c r="G235" s="256"/>
      <c r="H235" s="186"/>
      <c r="I235" s="186"/>
      <c r="J235" s="186"/>
      <c r="K235" s="186"/>
      <c r="L235" s="186"/>
      <c r="M235" s="186"/>
      <c r="N235" s="186"/>
      <c r="O235" s="186"/>
      <c r="P235" s="257"/>
      <c r="Q235" s="1021"/>
      <c r="R235" s="1022"/>
      <c r="S235" s="1022"/>
      <c r="T235" s="1022"/>
      <c r="U235" s="1022"/>
      <c r="V235" s="1022"/>
      <c r="W235" s="1022"/>
      <c r="X235" s="1022"/>
      <c r="Y235" s="1022"/>
      <c r="Z235" s="1022"/>
      <c r="AA235" s="1023"/>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34"/>
      <c r="B236" s="277"/>
      <c r="C236" s="276"/>
      <c r="D236" s="277"/>
      <c r="E236" s="276"/>
      <c r="F236" s="339"/>
      <c r="G236" s="258"/>
      <c r="H236" s="259"/>
      <c r="I236" s="259"/>
      <c r="J236" s="259"/>
      <c r="K236" s="259"/>
      <c r="L236" s="259"/>
      <c r="M236" s="259"/>
      <c r="N236" s="259"/>
      <c r="O236" s="259"/>
      <c r="P236" s="260"/>
      <c r="Q236" s="1024"/>
      <c r="R236" s="1025"/>
      <c r="S236" s="1025"/>
      <c r="T236" s="1025"/>
      <c r="U236" s="1025"/>
      <c r="V236" s="1025"/>
      <c r="W236" s="1025"/>
      <c r="X236" s="1025"/>
      <c r="Y236" s="1025"/>
      <c r="Z236" s="1025"/>
      <c r="AA236" s="1026"/>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34"/>
      <c r="B237" s="277"/>
      <c r="C237" s="276"/>
      <c r="D237" s="277"/>
      <c r="E237" s="276"/>
      <c r="F237" s="339"/>
      <c r="G237" s="258"/>
      <c r="H237" s="259"/>
      <c r="I237" s="259"/>
      <c r="J237" s="259"/>
      <c r="K237" s="259"/>
      <c r="L237" s="259"/>
      <c r="M237" s="259"/>
      <c r="N237" s="259"/>
      <c r="O237" s="259"/>
      <c r="P237" s="260"/>
      <c r="Q237" s="1024"/>
      <c r="R237" s="1025"/>
      <c r="S237" s="1025"/>
      <c r="T237" s="1025"/>
      <c r="U237" s="1025"/>
      <c r="V237" s="1025"/>
      <c r="W237" s="1025"/>
      <c r="X237" s="1025"/>
      <c r="Y237" s="1025"/>
      <c r="Z237" s="1025"/>
      <c r="AA237" s="1026"/>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34"/>
      <c r="B238" s="277"/>
      <c r="C238" s="276"/>
      <c r="D238" s="277"/>
      <c r="E238" s="276"/>
      <c r="F238" s="339"/>
      <c r="G238" s="258"/>
      <c r="H238" s="259"/>
      <c r="I238" s="259"/>
      <c r="J238" s="259"/>
      <c r="K238" s="259"/>
      <c r="L238" s="259"/>
      <c r="M238" s="259"/>
      <c r="N238" s="259"/>
      <c r="O238" s="259"/>
      <c r="P238" s="260"/>
      <c r="Q238" s="1024"/>
      <c r="R238" s="1025"/>
      <c r="S238" s="1025"/>
      <c r="T238" s="1025"/>
      <c r="U238" s="1025"/>
      <c r="V238" s="1025"/>
      <c r="W238" s="1025"/>
      <c r="X238" s="1025"/>
      <c r="Y238" s="1025"/>
      <c r="Z238" s="1025"/>
      <c r="AA238" s="1026"/>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34"/>
      <c r="B239" s="277"/>
      <c r="C239" s="276"/>
      <c r="D239" s="277"/>
      <c r="E239" s="276"/>
      <c r="F239" s="339"/>
      <c r="G239" s="261"/>
      <c r="H239" s="189"/>
      <c r="I239" s="189"/>
      <c r="J239" s="189"/>
      <c r="K239" s="189"/>
      <c r="L239" s="189"/>
      <c r="M239" s="189"/>
      <c r="N239" s="189"/>
      <c r="O239" s="189"/>
      <c r="P239" s="262"/>
      <c r="Q239" s="1027"/>
      <c r="R239" s="1028"/>
      <c r="S239" s="1028"/>
      <c r="T239" s="1028"/>
      <c r="U239" s="1028"/>
      <c r="V239" s="1028"/>
      <c r="W239" s="1028"/>
      <c r="X239" s="1028"/>
      <c r="Y239" s="1028"/>
      <c r="Z239" s="1028"/>
      <c r="AA239" s="1029"/>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34"/>
      <c r="B240" s="277"/>
      <c r="C240" s="276"/>
      <c r="D240" s="277"/>
      <c r="E240" s="276"/>
      <c r="F240" s="339"/>
      <c r="G240" s="297" t="s">
        <v>252</v>
      </c>
      <c r="H240" s="194"/>
      <c r="I240" s="194"/>
      <c r="J240" s="194"/>
      <c r="K240" s="194"/>
      <c r="L240" s="194"/>
      <c r="M240" s="194"/>
      <c r="N240" s="194"/>
      <c r="O240" s="194"/>
      <c r="P240" s="195"/>
      <c r="Q240" s="201" t="s">
        <v>339</v>
      </c>
      <c r="R240" s="194"/>
      <c r="S240" s="194"/>
      <c r="T240" s="194"/>
      <c r="U240" s="194"/>
      <c r="V240" s="194"/>
      <c r="W240" s="194"/>
      <c r="X240" s="194"/>
      <c r="Y240" s="194"/>
      <c r="Z240" s="194"/>
      <c r="AA240" s="194"/>
      <c r="AB240" s="312" t="s">
        <v>340</v>
      </c>
      <c r="AC240" s="194"/>
      <c r="AD240" s="195"/>
      <c r="AE240" s="29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34"/>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34"/>
      <c r="B242" s="277"/>
      <c r="C242" s="276"/>
      <c r="D242" s="277"/>
      <c r="E242" s="276"/>
      <c r="F242" s="339"/>
      <c r="G242" s="256"/>
      <c r="H242" s="186"/>
      <c r="I242" s="186"/>
      <c r="J242" s="186"/>
      <c r="K242" s="186"/>
      <c r="L242" s="186"/>
      <c r="M242" s="186"/>
      <c r="N242" s="186"/>
      <c r="O242" s="186"/>
      <c r="P242" s="257"/>
      <c r="Q242" s="1021"/>
      <c r="R242" s="1022"/>
      <c r="S242" s="1022"/>
      <c r="T242" s="1022"/>
      <c r="U242" s="1022"/>
      <c r="V242" s="1022"/>
      <c r="W242" s="1022"/>
      <c r="X242" s="1022"/>
      <c r="Y242" s="1022"/>
      <c r="Z242" s="1022"/>
      <c r="AA242" s="1023"/>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34"/>
      <c r="B243" s="277"/>
      <c r="C243" s="276"/>
      <c r="D243" s="277"/>
      <c r="E243" s="276"/>
      <c r="F243" s="339"/>
      <c r="G243" s="258"/>
      <c r="H243" s="259"/>
      <c r="I243" s="259"/>
      <c r="J243" s="259"/>
      <c r="K243" s="259"/>
      <c r="L243" s="259"/>
      <c r="M243" s="259"/>
      <c r="N243" s="259"/>
      <c r="O243" s="259"/>
      <c r="P243" s="260"/>
      <c r="Q243" s="1024"/>
      <c r="R243" s="1025"/>
      <c r="S243" s="1025"/>
      <c r="T243" s="1025"/>
      <c r="U243" s="1025"/>
      <c r="V243" s="1025"/>
      <c r="W243" s="1025"/>
      <c r="X243" s="1025"/>
      <c r="Y243" s="1025"/>
      <c r="Z243" s="1025"/>
      <c r="AA243" s="1026"/>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34"/>
      <c r="B244" s="277"/>
      <c r="C244" s="276"/>
      <c r="D244" s="277"/>
      <c r="E244" s="276"/>
      <c r="F244" s="339"/>
      <c r="G244" s="258"/>
      <c r="H244" s="259"/>
      <c r="I244" s="259"/>
      <c r="J244" s="259"/>
      <c r="K244" s="259"/>
      <c r="L244" s="259"/>
      <c r="M244" s="259"/>
      <c r="N244" s="259"/>
      <c r="O244" s="259"/>
      <c r="P244" s="260"/>
      <c r="Q244" s="1024"/>
      <c r="R244" s="1025"/>
      <c r="S244" s="1025"/>
      <c r="T244" s="1025"/>
      <c r="U244" s="1025"/>
      <c r="V244" s="1025"/>
      <c r="W244" s="1025"/>
      <c r="X244" s="1025"/>
      <c r="Y244" s="1025"/>
      <c r="Z244" s="1025"/>
      <c r="AA244" s="1026"/>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34"/>
      <c r="B245" s="277"/>
      <c r="C245" s="276"/>
      <c r="D245" s="277"/>
      <c r="E245" s="276"/>
      <c r="F245" s="339"/>
      <c r="G245" s="258"/>
      <c r="H245" s="259"/>
      <c r="I245" s="259"/>
      <c r="J245" s="259"/>
      <c r="K245" s="259"/>
      <c r="L245" s="259"/>
      <c r="M245" s="259"/>
      <c r="N245" s="259"/>
      <c r="O245" s="259"/>
      <c r="P245" s="260"/>
      <c r="Q245" s="1024"/>
      <c r="R245" s="1025"/>
      <c r="S245" s="1025"/>
      <c r="T245" s="1025"/>
      <c r="U245" s="1025"/>
      <c r="V245" s="1025"/>
      <c r="W245" s="1025"/>
      <c r="X245" s="1025"/>
      <c r="Y245" s="1025"/>
      <c r="Z245" s="1025"/>
      <c r="AA245" s="1026"/>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34"/>
      <c r="B246" s="277"/>
      <c r="C246" s="276"/>
      <c r="D246" s="277"/>
      <c r="E246" s="340"/>
      <c r="F246" s="341"/>
      <c r="G246" s="261"/>
      <c r="H246" s="189"/>
      <c r="I246" s="189"/>
      <c r="J246" s="189"/>
      <c r="K246" s="189"/>
      <c r="L246" s="189"/>
      <c r="M246" s="189"/>
      <c r="N246" s="189"/>
      <c r="O246" s="189"/>
      <c r="P246" s="262"/>
      <c r="Q246" s="1027"/>
      <c r="R246" s="1028"/>
      <c r="S246" s="1028"/>
      <c r="T246" s="1028"/>
      <c r="U246" s="1028"/>
      <c r="V246" s="1028"/>
      <c r="W246" s="1028"/>
      <c r="X246" s="1028"/>
      <c r="Y246" s="1028"/>
      <c r="Z246" s="1028"/>
      <c r="AA246" s="1029"/>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34"/>
      <c r="B247" s="277"/>
      <c r="C247" s="276"/>
      <c r="D247" s="27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34"/>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34"/>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hidden="1" customHeight="1">
      <c r="A250" s="1034"/>
      <c r="B250" s="277"/>
      <c r="C250" s="276"/>
      <c r="D250" s="277"/>
      <c r="E250" s="333" t="s">
        <v>268</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34"/>
      <c r="B251" s="277"/>
      <c r="C251" s="276"/>
      <c r="D251" s="277"/>
      <c r="E251" s="263" t="s">
        <v>267</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34"/>
      <c r="B252" s="277"/>
      <c r="C252" s="276"/>
      <c r="D252" s="277"/>
      <c r="E252" s="274" t="s">
        <v>240</v>
      </c>
      <c r="F252" s="338"/>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4" t="s">
        <v>251</v>
      </c>
      <c r="AV252" s="304"/>
      <c r="AW252" s="304"/>
      <c r="AX252" s="305"/>
    </row>
    <row r="253" spans="1:50" ht="18.75" hidden="1" customHeight="1">
      <c r="A253" s="1034"/>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236</v>
      </c>
      <c r="AT253" s="197"/>
      <c r="AU253" s="161"/>
      <c r="AV253" s="161"/>
      <c r="AW253" s="162" t="s">
        <v>181</v>
      </c>
      <c r="AX253" s="163"/>
    </row>
    <row r="254" spans="1:50" ht="39.75" hidden="1" customHeight="1">
      <c r="A254" s="1034"/>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55" t="s">
        <v>250</v>
      </c>
      <c r="Z254" s="156"/>
      <c r="AA254" s="157"/>
      <c r="AB254" s="306"/>
      <c r="AC254" s="249"/>
      <c r="AD254" s="249"/>
      <c r="AE254" s="291"/>
      <c r="AF254" s="141"/>
      <c r="AG254" s="141"/>
      <c r="AH254" s="141"/>
      <c r="AI254" s="291"/>
      <c r="AJ254" s="141"/>
      <c r="AK254" s="141"/>
      <c r="AL254" s="141"/>
      <c r="AM254" s="291"/>
      <c r="AN254" s="141"/>
      <c r="AO254" s="141"/>
      <c r="AP254" s="141"/>
      <c r="AQ254" s="291"/>
      <c r="AR254" s="141"/>
      <c r="AS254" s="141"/>
      <c r="AT254" s="141"/>
      <c r="AU254" s="291"/>
      <c r="AV254" s="141"/>
      <c r="AW254" s="141"/>
      <c r="AX254" s="240"/>
    </row>
    <row r="255" spans="1:50" ht="39.75" hidden="1" customHeight="1">
      <c r="A255" s="1034"/>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41" t="s">
        <v>54</v>
      </c>
      <c r="Z255" s="122"/>
      <c r="AA255" s="123"/>
      <c r="AB255" s="311"/>
      <c r="AC255" s="158"/>
      <c r="AD255" s="158"/>
      <c r="AE255" s="291"/>
      <c r="AF255" s="141"/>
      <c r="AG255" s="141"/>
      <c r="AH255" s="141"/>
      <c r="AI255" s="291"/>
      <c r="AJ255" s="141"/>
      <c r="AK255" s="141"/>
      <c r="AL255" s="141"/>
      <c r="AM255" s="291"/>
      <c r="AN255" s="141"/>
      <c r="AO255" s="141"/>
      <c r="AP255" s="141"/>
      <c r="AQ255" s="291"/>
      <c r="AR255" s="141"/>
      <c r="AS255" s="141"/>
      <c r="AT255" s="141"/>
      <c r="AU255" s="291"/>
      <c r="AV255" s="141"/>
      <c r="AW255" s="141"/>
      <c r="AX255" s="240"/>
    </row>
    <row r="256" spans="1:50" ht="18.75" hidden="1" customHeight="1">
      <c r="A256" s="1034"/>
      <c r="B256" s="277"/>
      <c r="C256" s="276"/>
      <c r="D256" s="277"/>
      <c r="E256" s="276"/>
      <c r="F256" s="339"/>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4" t="s">
        <v>251</v>
      </c>
      <c r="AV256" s="304"/>
      <c r="AW256" s="304"/>
      <c r="AX256" s="305"/>
    </row>
    <row r="257" spans="1:50" ht="18.75" hidden="1" customHeight="1">
      <c r="A257" s="1034"/>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236</v>
      </c>
      <c r="AT257" s="197"/>
      <c r="AU257" s="161"/>
      <c r="AV257" s="161"/>
      <c r="AW257" s="162" t="s">
        <v>181</v>
      </c>
      <c r="AX257" s="163"/>
    </row>
    <row r="258" spans="1:50" ht="39.75" hidden="1" customHeight="1">
      <c r="A258" s="1034"/>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55" t="s">
        <v>250</v>
      </c>
      <c r="Z258" s="156"/>
      <c r="AA258" s="157"/>
      <c r="AB258" s="306"/>
      <c r="AC258" s="249"/>
      <c r="AD258" s="249"/>
      <c r="AE258" s="291"/>
      <c r="AF258" s="141"/>
      <c r="AG258" s="141"/>
      <c r="AH258" s="141"/>
      <c r="AI258" s="291"/>
      <c r="AJ258" s="141"/>
      <c r="AK258" s="141"/>
      <c r="AL258" s="141"/>
      <c r="AM258" s="291"/>
      <c r="AN258" s="141"/>
      <c r="AO258" s="141"/>
      <c r="AP258" s="141"/>
      <c r="AQ258" s="291"/>
      <c r="AR258" s="141"/>
      <c r="AS258" s="141"/>
      <c r="AT258" s="141"/>
      <c r="AU258" s="291"/>
      <c r="AV258" s="141"/>
      <c r="AW258" s="141"/>
      <c r="AX258" s="240"/>
    </row>
    <row r="259" spans="1:50" ht="39.75" hidden="1" customHeight="1">
      <c r="A259" s="1034"/>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41" t="s">
        <v>54</v>
      </c>
      <c r="Z259" s="122"/>
      <c r="AA259" s="123"/>
      <c r="AB259" s="311"/>
      <c r="AC259" s="158"/>
      <c r="AD259" s="158"/>
      <c r="AE259" s="291"/>
      <c r="AF259" s="141"/>
      <c r="AG259" s="141"/>
      <c r="AH259" s="141"/>
      <c r="AI259" s="291"/>
      <c r="AJ259" s="141"/>
      <c r="AK259" s="141"/>
      <c r="AL259" s="141"/>
      <c r="AM259" s="291"/>
      <c r="AN259" s="141"/>
      <c r="AO259" s="141"/>
      <c r="AP259" s="141"/>
      <c r="AQ259" s="291"/>
      <c r="AR259" s="141"/>
      <c r="AS259" s="141"/>
      <c r="AT259" s="141"/>
      <c r="AU259" s="291"/>
      <c r="AV259" s="141"/>
      <c r="AW259" s="141"/>
      <c r="AX259" s="240"/>
    </row>
    <row r="260" spans="1:50" ht="18.75" hidden="1" customHeight="1">
      <c r="A260" s="1034"/>
      <c r="B260" s="277"/>
      <c r="C260" s="276"/>
      <c r="D260" s="277"/>
      <c r="E260" s="276"/>
      <c r="F260" s="339"/>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4" t="s">
        <v>251</v>
      </c>
      <c r="AV260" s="304"/>
      <c r="AW260" s="304"/>
      <c r="AX260" s="305"/>
    </row>
    <row r="261" spans="1:50" ht="18.75" hidden="1" customHeight="1">
      <c r="A261" s="1034"/>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236</v>
      </c>
      <c r="AT261" s="197"/>
      <c r="AU261" s="161"/>
      <c r="AV261" s="161"/>
      <c r="AW261" s="162" t="s">
        <v>181</v>
      </c>
      <c r="AX261" s="163"/>
    </row>
    <row r="262" spans="1:50" ht="39.75" hidden="1" customHeight="1">
      <c r="A262" s="1034"/>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55" t="s">
        <v>250</v>
      </c>
      <c r="Z262" s="156"/>
      <c r="AA262" s="157"/>
      <c r="AB262" s="306"/>
      <c r="AC262" s="249"/>
      <c r="AD262" s="249"/>
      <c r="AE262" s="291"/>
      <c r="AF262" s="141"/>
      <c r="AG262" s="141"/>
      <c r="AH262" s="141"/>
      <c r="AI262" s="291"/>
      <c r="AJ262" s="141"/>
      <c r="AK262" s="141"/>
      <c r="AL262" s="141"/>
      <c r="AM262" s="291"/>
      <c r="AN262" s="141"/>
      <c r="AO262" s="141"/>
      <c r="AP262" s="141"/>
      <c r="AQ262" s="291"/>
      <c r="AR262" s="141"/>
      <c r="AS262" s="141"/>
      <c r="AT262" s="141"/>
      <c r="AU262" s="291"/>
      <c r="AV262" s="141"/>
      <c r="AW262" s="141"/>
      <c r="AX262" s="240"/>
    </row>
    <row r="263" spans="1:50" ht="39.75" hidden="1" customHeight="1">
      <c r="A263" s="1034"/>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41" t="s">
        <v>54</v>
      </c>
      <c r="Z263" s="122"/>
      <c r="AA263" s="123"/>
      <c r="AB263" s="311"/>
      <c r="AC263" s="158"/>
      <c r="AD263" s="158"/>
      <c r="AE263" s="291"/>
      <c r="AF263" s="141"/>
      <c r="AG263" s="141"/>
      <c r="AH263" s="141"/>
      <c r="AI263" s="291"/>
      <c r="AJ263" s="141"/>
      <c r="AK263" s="141"/>
      <c r="AL263" s="141"/>
      <c r="AM263" s="291"/>
      <c r="AN263" s="141"/>
      <c r="AO263" s="141"/>
      <c r="AP263" s="141"/>
      <c r="AQ263" s="291"/>
      <c r="AR263" s="141"/>
      <c r="AS263" s="141"/>
      <c r="AT263" s="141"/>
      <c r="AU263" s="291"/>
      <c r="AV263" s="141"/>
      <c r="AW263" s="141"/>
      <c r="AX263" s="240"/>
    </row>
    <row r="264" spans="1:50" ht="18.75" hidden="1" customHeight="1">
      <c r="A264" s="1034"/>
      <c r="B264" s="277"/>
      <c r="C264" s="276"/>
      <c r="D264" s="277"/>
      <c r="E264" s="276"/>
      <c r="F264" s="339"/>
      <c r="G264" s="297" t="s">
        <v>249</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90" t="s">
        <v>397</v>
      </c>
      <c r="AF264" s="290"/>
      <c r="AG264" s="290"/>
      <c r="AH264" s="290"/>
      <c r="AI264" s="290" t="s">
        <v>395</v>
      </c>
      <c r="AJ264" s="290"/>
      <c r="AK264" s="290"/>
      <c r="AL264" s="290"/>
      <c r="AM264" s="290" t="s">
        <v>424</v>
      </c>
      <c r="AN264" s="290"/>
      <c r="AO264" s="290"/>
      <c r="AP264" s="292"/>
      <c r="AQ264" s="201" t="s">
        <v>235</v>
      </c>
      <c r="AR264" s="194"/>
      <c r="AS264" s="194"/>
      <c r="AT264" s="195"/>
      <c r="AU264" s="159" t="s">
        <v>251</v>
      </c>
      <c r="AV264" s="159"/>
      <c r="AW264" s="159"/>
      <c r="AX264" s="160"/>
    </row>
    <row r="265" spans="1:50" ht="18.75" hidden="1" customHeight="1">
      <c r="A265" s="1034"/>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236</v>
      </c>
      <c r="AT265" s="197"/>
      <c r="AU265" s="161"/>
      <c r="AV265" s="161"/>
      <c r="AW265" s="162" t="s">
        <v>181</v>
      </c>
      <c r="AX265" s="163"/>
    </row>
    <row r="266" spans="1:50" ht="39.75" hidden="1" customHeight="1">
      <c r="A266" s="1034"/>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55" t="s">
        <v>250</v>
      </c>
      <c r="Z266" s="156"/>
      <c r="AA266" s="157"/>
      <c r="AB266" s="306"/>
      <c r="AC266" s="249"/>
      <c r="AD266" s="249"/>
      <c r="AE266" s="291"/>
      <c r="AF266" s="141"/>
      <c r="AG266" s="141"/>
      <c r="AH266" s="141"/>
      <c r="AI266" s="291"/>
      <c r="AJ266" s="141"/>
      <c r="AK266" s="141"/>
      <c r="AL266" s="141"/>
      <c r="AM266" s="291"/>
      <c r="AN266" s="141"/>
      <c r="AO266" s="141"/>
      <c r="AP266" s="141"/>
      <c r="AQ266" s="291"/>
      <c r="AR266" s="141"/>
      <c r="AS266" s="141"/>
      <c r="AT266" s="141"/>
      <c r="AU266" s="291"/>
      <c r="AV266" s="141"/>
      <c r="AW266" s="141"/>
      <c r="AX266" s="240"/>
    </row>
    <row r="267" spans="1:50" ht="39.75" hidden="1" customHeight="1">
      <c r="A267" s="1034"/>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41" t="s">
        <v>54</v>
      </c>
      <c r="Z267" s="122"/>
      <c r="AA267" s="123"/>
      <c r="AB267" s="311"/>
      <c r="AC267" s="158"/>
      <c r="AD267" s="158"/>
      <c r="AE267" s="291"/>
      <c r="AF267" s="141"/>
      <c r="AG267" s="141"/>
      <c r="AH267" s="141"/>
      <c r="AI267" s="291"/>
      <c r="AJ267" s="141"/>
      <c r="AK267" s="141"/>
      <c r="AL267" s="141"/>
      <c r="AM267" s="291"/>
      <c r="AN267" s="141"/>
      <c r="AO267" s="141"/>
      <c r="AP267" s="141"/>
      <c r="AQ267" s="291"/>
      <c r="AR267" s="141"/>
      <c r="AS267" s="141"/>
      <c r="AT267" s="141"/>
      <c r="AU267" s="291"/>
      <c r="AV267" s="141"/>
      <c r="AW267" s="141"/>
      <c r="AX267" s="240"/>
    </row>
    <row r="268" spans="1:50" ht="18.75" hidden="1" customHeight="1">
      <c r="A268" s="1034"/>
      <c r="B268" s="277"/>
      <c r="C268" s="276"/>
      <c r="D268" s="277"/>
      <c r="E268" s="276"/>
      <c r="F268" s="339"/>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4" t="s">
        <v>251</v>
      </c>
      <c r="AV268" s="304"/>
      <c r="AW268" s="304"/>
      <c r="AX268" s="305"/>
    </row>
    <row r="269" spans="1:50" ht="18.75" hidden="1" customHeight="1">
      <c r="A269" s="1034"/>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236</v>
      </c>
      <c r="AT269" s="197"/>
      <c r="AU269" s="161"/>
      <c r="AV269" s="161"/>
      <c r="AW269" s="162" t="s">
        <v>181</v>
      </c>
      <c r="AX269" s="163"/>
    </row>
    <row r="270" spans="1:50" ht="39.75" hidden="1" customHeight="1">
      <c r="A270" s="1034"/>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55" t="s">
        <v>250</v>
      </c>
      <c r="Z270" s="156"/>
      <c r="AA270" s="157"/>
      <c r="AB270" s="306"/>
      <c r="AC270" s="249"/>
      <c r="AD270" s="249"/>
      <c r="AE270" s="291"/>
      <c r="AF270" s="141"/>
      <c r="AG270" s="141"/>
      <c r="AH270" s="141"/>
      <c r="AI270" s="291"/>
      <c r="AJ270" s="141"/>
      <c r="AK270" s="141"/>
      <c r="AL270" s="141"/>
      <c r="AM270" s="291"/>
      <c r="AN270" s="141"/>
      <c r="AO270" s="141"/>
      <c r="AP270" s="141"/>
      <c r="AQ270" s="291"/>
      <c r="AR270" s="141"/>
      <c r="AS270" s="141"/>
      <c r="AT270" s="141"/>
      <c r="AU270" s="291"/>
      <c r="AV270" s="141"/>
      <c r="AW270" s="141"/>
      <c r="AX270" s="240"/>
    </row>
    <row r="271" spans="1:50" ht="39.75" hidden="1" customHeight="1">
      <c r="A271" s="1034"/>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41" t="s">
        <v>54</v>
      </c>
      <c r="Z271" s="122"/>
      <c r="AA271" s="123"/>
      <c r="AB271" s="311"/>
      <c r="AC271" s="158"/>
      <c r="AD271" s="158"/>
      <c r="AE271" s="291"/>
      <c r="AF271" s="141"/>
      <c r="AG271" s="141"/>
      <c r="AH271" s="141"/>
      <c r="AI271" s="291"/>
      <c r="AJ271" s="141"/>
      <c r="AK271" s="141"/>
      <c r="AL271" s="141"/>
      <c r="AM271" s="291"/>
      <c r="AN271" s="141"/>
      <c r="AO271" s="141"/>
      <c r="AP271" s="141"/>
      <c r="AQ271" s="291"/>
      <c r="AR271" s="141"/>
      <c r="AS271" s="141"/>
      <c r="AT271" s="141"/>
      <c r="AU271" s="291"/>
      <c r="AV271" s="141"/>
      <c r="AW271" s="141"/>
      <c r="AX271" s="240"/>
    </row>
    <row r="272" spans="1:50" ht="22.5" hidden="1" customHeight="1">
      <c r="A272" s="1034"/>
      <c r="B272" s="277"/>
      <c r="C272" s="276"/>
      <c r="D272" s="277"/>
      <c r="E272" s="276"/>
      <c r="F272" s="339"/>
      <c r="G272" s="297" t="s">
        <v>252</v>
      </c>
      <c r="H272" s="194"/>
      <c r="I272" s="194"/>
      <c r="J272" s="194"/>
      <c r="K272" s="194"/>
      <c r="L272" s="194"/>
      <c r="M272" s="194"/>
      <c r="N272" s="194"/>
      <c r="O272" s="194"/>
      <c r="P272" s="195"/>
      <c r="Q272" s="201" t="s">
        <v>339</v>
      </c>
      <c r="R272" s="194"/>
      <c r="S272" s="194"/>
      <c r="T272" s="194"/>
      <c r="U272" s="194"/>
      <c r="V272" s="194"/>
      <c r="W272" s="194"/>
      <c r="X272" s="194"/>
      <c r="Y272" s="194"/>
      <c r="Z272" s="194"/>
      <c r="AA272" s="194"/>
      <c r="AB272" s="312" t="s">
        <v>340</v>
      </c>
      <c r="AC272" s="194"/>
      <c r="AD272" s="195"/>
      <c r="AE272" s="201" t="s">
        <v>253</v>
      </c>
      <c r="AF272" s="194"/>
      <c r="AG272" s="194"/>
      <c r="AH272" s="194"/>
      <c r="AI272" s="194"/>
      <c r="AJ272" s="194"/>
      <c r="AK272" s="194"/>
      <c r="AL272" s="194"/>
      <c r="AM272" s="194"/>
      <c r="AN272" s="194"/>
      <c r="AO272" s="194"/>
      <c r="AP272" s="194"/>
      <c r="AQ272" s="194"/>
      <c r="AR272" s="194"/>
      <c r="AS272" s="194"/>
      <c r="AT272" s="194"/>
      <c r="AU272" s="194"/>
      <c r="AV272" s="194"/>
      <c r="AW272" s="194"/>
      <c r="AX272" s="610"/>
    </row>
    <row r="273" spans="1:50" ht="22.5" hidden="1" customHeight="1">
      <c r="A273" s="1034"/>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34"/>
      <c r="B274" s="277"/>
      <c r="C274" s="276"/>
      <c r="D274" s="277"/>
      <c r="E274" s="276"/>
      <c r="F274" s="339"/>
      <c r="G274" s="256"/>
      <c r="H274" s="186"/>
      <c r="I274" s="186"/>
      <c r="J274" s="186"/>
      <c r="K274" s="186"/>
      <c r="L274" s="186"/>
      <c r="M274" s="186"/>
      <c r="N274" s="186"/>
      <c r="O274" s="186"/>
      <c r="P274" s="257"/>
      <c r="Q274" s="1021"/>
      <c r="R274" s="1022"/>
      <c r="S274" s="1022"/>
      <c r="T274" s="1022"/>
      <c r="U274" s="1022"/>
      <c r="V274" s="1022"/>
      <c r="W274" s="1022"/>
      <c r="X274" s="1022"/>
      <c r="Y274" s="1022"/>
      <c r="Z274" s="1022"/>
      <c r="AA274" s="1023"/>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34"/>
      <c r="B275" s="277"/>
      <c r="C275" s="276"/>
      <c r="D275" s="277"/>
      <c r="E275" s="276"/>
      <c r="F275" s="339"/>
      <c r="G275" s="258"/>
      <c r="H275" s="259"/>
      <c r="I275" s="259"/>
      <c r="J275" s="259"/>
      <c r="K275" s="259"/>
      <c r="L275" s="259"/>
      <c r="M275" s="259"/>
      <c r="N275" s="259"/>
      <c r="O275" s="259"/>
      <c r="P275" s="260"/>
      <c r="Q275" s="1024"/>
      <c r="R275" s="1025"/>
      <c r="S275" s="1025"/>
      <c r="T275" s="1025"/>
      <c r="U275" s="1025"/>
      <c r="V275" s="1025"/>
      <c r="W275" s="1025"/>
      <c r="X275" s="1025"/>
      <c r="Y275" s="1025"/>
      <c r="Z275" s="1025"/>
      <c r="AA275" s="1026"/>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34"/>
      <c r="B276" s="277"/>
      <c r="C276" s="276"/>
      <c r="D276" s="277"/>
      <c r="E276" s="276"/>
      <c r="F276" s="339"/>
      <c r="G276" s="258"/>
      <c r="H276" s="259"/>
      <c r="I276" s="259"/>
      <c r="J276" s="259"/>
      <c r="K276" s="259"/>
      <c r="L276" s="259"/>
      <c r="M276" s="259"/>
      <c r="N276" s="259"/>
      <c r="O276" s="259"/>
      <c r="P276" s="260"/>
      <c r="Q276" s="1024"/>
      <c r="R276" s="1025"/>
      <c r="S276" s="1025"/>
      <c r="T276" s="1025"/>
      <c r="U276" s="1025"/>
      <c r="V276" s="1025"/>
      <c r="W276" s="1025"/>
      <c r="X276" s="1025"/>
      <c r="Y276" s="1025"/>
      <c r="Z276" s="1025"/>
      <c r="AA276" s="1026"/>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34"/>
      <c r="B277" s="277"/>
      <c r="C277" s="276"/>
      <c r="D277" s="277"/>
      <c r="E277" s="276"/>
      <c r="F277" s="339"/>
      <c r="G277" s="258"/>
      <c r="H277" s="259"/>
      <c r="I277" s="259"/>
      <c r="J277" s="259"/>
      <c r="K277" s="259"/>
      <c r="L277" s="259"/>
      <c r="M277" s="259"/>
      <c r="N277" s="259"/>
      <c r="O277" s="259"/>
      <c r="P277" s="260"/>
      <c r="Q277" s="1024"/>
      <c r="R277" s="1025"/>
      <c r="S277" s="1025"/>
      <c r="T277" s="1025"/>
      <c r="U277" s="1025"/>
      <c r="V277" s="1025"/>
      <c r="W277" s="1025"/>
      <c r="X277" s="1025"/>
      <c r="Y277" s="1025"/>
      <c r="Z277" s="1025"/>
      <c r="AA277" s="1026"/>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34"/>
      <c r="B278" s="277"/>
      <c r="C278" s="276"/>
      <c r="D278" s="277"/>
      <c r="E278" s="276"/>
      <c r="F278" s="339"/>
      <c r="G278" s="261"/>
      <c r="H278" s="189"/>
      <c r="I278" s="189"/>
      <c r="J278" s="189"/>
      <c r="K278" s="189"/>
      <c r="L278" s="189"/>
      <c r="M278" s="189"/>
      <c r="N278" s="189"/>
      <c r="O278" s="189"/>
      <c r="P278" s="262"/>
      <c r="Q278" s="1027"/>
      <c r="R278" s="1028"/>
      <c r="S278" s="1028"/>
      <c r="T278" s="1028"/>
      <c r="U278" s="1028"/>
      <c r="V278" s="1028"/>
      <c r="W278" s="1028"/>
      <c r="X278" s="1028"/>
      <c r="Y278" s="1028"/>
      <c r="Z278" s="1028"/>
      <c r="AA278" s="1029"/>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34"/>
      <c r="B279" s="277"/>
      <c r="C279" s="276"/>
      <c r="D279" s="277"/>
      <c r="E279" s="276"/>
      <c r="F279" s="339"/>
      <c r="G279" s="297" t="s">
        <v>252</v>
      </c>
      <c r="H279" s="194"/>
      <c r="I279" s="194"/>
      <c r="J279" s="194"/>
      <c r="K279" s="194"/>
      <c r="L279" s="194"/>
      <c r="M279" s="194"/>
      <c r="N279" s="194"/>
      <c r="O279" s="194"/>
      <c r="P279" s="195"/>
      <c r="Q279" s="201" t="s">
        <v>339</v>
      </c>
      <c r="R279" s="194"/>
      <c r="S279" s="194"/>
      <c r="T279" s="194"/>
      <c r="U279" s="194"/>
      <c r="V279" s="194"/>
      <c r="W279" s="194"/>
      <c r="X279" s="194"/>
      <c r="Y279" s="194"/>
      <c r="Z279" s="194"/>
      <c r="AA279" s="194"/>
      <c r="AB279" s="312" t="s">
        <v>340</v>
      </c>
      <c r="AC279" s="194"/>
      <c r="AD279" s="195"/>
      <c r="AE279" s="29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34"/>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34"/>
      <c r="B281" s="277"/>
      <c r="C281" s="276"/>
      <c r="D281" s="277"/>
      <c r="E281" s="276"/>
      <c r="F281" s="339"/>
      <c r="G281" s="256"/>
      <c r="H281" s="186"/>
      <c r="I281" s="186"/>
      <c r="J281" s="186"/>
      <c r="K281" s="186"/>
      <c r="L281" s="186"/>
      <c r="M281" s="186"/>
      <c r="N281" s="186"/>
      <c r="O281" s="186"/>
      <c r="P281" s="257"/>
      <c r="Q281" s="1021"/>
      <c r="R281" s="1022"/>
      <c r="S281" s="1022"/>
      <c r="T281" s="1022"/>
      <c r="U281" s="1022"/>
      <c r="V281" s="1022"/>
      <c r="W281" s="1022"/>
      <c r="X281" s="1022"/>
      <c r="Y281" s="1022"/>
      <c r="Z281" s="1022"/>
      <c r="AA281" s="1023"/>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34"/>
      <c r="B282" s="277"/>
      <c r="C282" s="276"/>
      <c r="D282" s="277"/>
      <c r="E282" s="276"/>
      <c r="F282" s="339"/>
      <c r="G282" s="258"/>
      <c r="H282" s="259"/>
      <c r="I282" s="259"/>
      <c r="J282" s="259"/>
      <c r="K282" s="259"/>
      <c r="L282" s="259"/>
      <c r="M282" s="259"/>
      <c r="N282" s="259"/>
      <c r="O282" s="259"/>
      <c r="P282" s="260"/>
      <c r="Q282" s="1024"/>
      <c r="R282" s="1025"/>
      <c r="S282" s="1025"/>
      <c r="T282" s="1025"/>
      <c r="U282" s="1025"/>
      <c r="V282" s="1025"/>
      <c r="W282" s="1025"/>
      <c r="X282" s="1025"/>
      <c r="Y282" s="1025"/>
      <c r="Z282" s="1025"/>
      <c r="AA282" s="1026"/>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34"/>
      <c r="B283" s="277"/>
      <c r="C283" s="276"/>
      <c r="D283" s="277"/>
      <c r="E283" s="276"/>
      <c r="F283" s="339"/>
      <c r="G283" s="258"/>
      <c r="H283" s="259"/>
      <c r="I283" s="259"/>
      <c r="J283" s="259"/>
      <c r="K283" s="259"/>
      <c r="L283" s="259"/>
      <c r="M283" s="259"/>
      <c r="N283" s="259"/>
      <c r="O283" s="259"/>
      <c r="P283" s="260"/>
      <c r="Q283" s="1024"/>
      <c r="R283" s="1025"/>
      <c r="S283" s="1025"/>
      <c r="T283" s="1025"/>
      <c r="U283" s="1025"/>
      <c r="V283" s="1025"/>
      <c r="W283" s="1025"/>
      <c r="X283" s="1025"/>
      <c r="Y283" s="1025"/>
      <c r="Z283" s="1025"/>
      <c r="AA283" s="1026"/>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34"/>
      <c r="B284" s="277"/>
      <c r="C284" s="276"/>
      <c r="D284" s="277"/>
      <c r="E284" s="276"/>
      <c r="F284" s="339"/>
      <c r="G284" s="258"/>
      <c r="H284" s="259"/>
      <c r="I284" s="259"/>
      <c r="J284" s="259"/>
      <c r="K284" s="259"/>
      <c r="L284" s="259"/>
      <c r="M284" s="259"/>
      <c r="N284" s="259"/>
      <c r="O284" s="259"/>
      <c r="P284" s="260"/>
      <c r="Q284" s="1024"/>
      <c r="R284" s="1025"/>
      <c r="S284" s="1025"/>
      <c r="T284" s="1025"/>
      <c r="U284" s="1025"/>
      <c r="V284" s="1025"/>
      <c r="W284" s="1025"/>
      <c r="X284" s="1025"/>
      <c r="Y284" s="1025"/>
      <c r="Z284" s="1025"/>
      <c r="AA284" s="1026"/>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34"/>
      <c r="B285" s="277"/>
      <c r="C285" s="276"/>
      <c r="D285" s="277"/>
      <c r="E285" s="276"/>
      <c r="F285" s="339"/>
      <c r="G285" s="261"/>
      <c r="H285" s="189"/>
      <c r="I285" s="189"/>
      <c r="J285" s="189"/>
      <c r="K285" s="189"/>
      <c r="L285" s="189"/>
      <c r="M285" s="189"/>
      <c r="N285" s="189"/>
      <c r="O285" s="189"/>
      <c r="P285" s="262"/>
      <c r="Q285" s="1027"/>
      <c r="R285" s="1028"/>
      <c r="S285" s="1028"/>
      <c r="T285" s="1028"/>
      <c r="U285" s="1028"/>
      <c r="V285" s="1028"/>
      <c r="W285" s="1028"/>
      <c r="X285" s="1028"/>
      <c r="Y285" s="1028"/>
      <c r="Z285" s="1028"/>
      <c r="AA285" s="1029"/>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34"/>
      <c r="B286" s="277"/>
      <c r="C286" s="276"/>
      <c r="D286" s="277"/>
      <c r="E286" s="276"/>
      <c r="F286" s="339"/>
      <c r="G286" s="297" t="s">
        <v>252</v>
      </c>
      <c r="H286" s="194"/>
      <c r="I286" s="194"/>
      <c r="J286" s="194"/>
      <c r="K286" s="194"/>
      <c r="L286" s="194"/>
      <c r="M286" s="194"/>
      <c r="N286" s="194"/>
      <c r="O286" s="194"/>
      <c r="P286" s="195"/>
      <c r="Q286" s="201" t="s">
        <v>339</v>
      </c>
      <c r="R286" s="194"/>
      <c r="S286" s="194"/>
      <c r="T286" s="194"/>
      <c r="U286" s="194"/>
      <c r="V286" s="194"/>
      <c r="W286" s="194"/>
      <c r="X286" s="194"/>
      <c r="Y286" s="194"/>
      <c r="Z286" s="194"/>
      <c r="AA286" s="194"/>
      <c r="AB286" s="312" t="s">
        <v>340</v>
      </c>
      <c r="AC286" s="194"/>
      <c r="AD286" s="195"/>
      <c r="AE286" s="29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34"/>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34"/>
      <c r="B288" s="277"/>
      <c r="C288" s="276"/>
      <c r="D288" s="277"/>
      <c r="E288" s="276"/>
      <c r="F288" s="339"/>
      <c r="G288" s="256"/>
      <c r="H288" s="186"/>
      <c r="I288" s="186"/>
      <c r="J288" s="186"/>
      <c r="K288" s="186"/>
      <c r="L288" s="186"/>
      <c r="M288" s="186"/>
      <c r="N288" s="186"/>
      <c r="O288" s="186"/>
      <c r="P288" s="257"/>
      <c r="Q288" s="1021"/>
      <c r="R288" s="1022"/>
      <c r="S288" s="1022"/>
      <c r="T288" s="1022"/>
      <c r="U288" s="1022"/>
      <c r="V288" s="1022"/>
      <c r="W288" s="1022"/>
      <c r="X288" s="1022"/>
      <c r="Y288" s="1022"/>
      <c r="Z288" s="1022"/>
      <c r="AA288" s="1023"/>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34"/>
      <c r="B289" s="277"/>
      <c r="C289" s="276"/>
      <c r="D289" s="277"/>
      <c r="E289" s="276"/>
      <c r="F289" s="339"/>
      <c r="G289" s="258"/>
      <c r="H289" s="259"/>
      <c r="I289" s="259"/>
      <c r="J289" s="259"/>
      <c r="K289" s="259"/>
      <c r="L289" s="259"/>
      <c r="M289" s="259"/>
      <c r="N289" s="259"/>
      <c r="O289" s="259"/>
      <c r="P289" s="260"/>
      <c r="Q289" s="1024"/>
      <c r="R289" s="1025"/>
      <c r="S289" s="1025"/>
      <c r="T289" s="1025"/>
      <c r="U289" s="1025"/>
      <c r="V289" s="1025"/>
      <c r="W289" s="1025"/>
      <c r="X289" s="1025"/>
      <c r="Y289" s="1025"/>
      <c r="Z289" s="1025"/>
      <c r="AA289" s="1026"/>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34"/>
      <c r="B290" s="277"/>
      <c r="C290" s="276"/>
      <c r="D290" s="277"/>
      <c r="E290" s="276"/>
      <c r="F290" s="339"/>
      <c r="G290" s="258"/>
      <c r="H290" s="259"/>
      <c r="I290" s="259"/>
      <c r="J290" s="259"/>
      <c r="K290" s="259"/>
      <c r="L290" s="259"/>
      <c r="M290" s="259"/>
      <c r="N290" s="259"/>
      <c r="O290" s="259"/>
      <c r="P290" s="260"/>
      <c r="Q290" s="1024"/>
      <c r="R290" s="1025"/>
      <c r="S290" s="1025"/>
      <c r="T290" s="1025"/>
      <c r="U290" s="1025"/>
      <c r="V290" s="1025"/>
      <c r="W290" s="1025"/>
      <c r="X290" s="1025"/>
      <c r="Y290" s="1025"/>
      <c r="Z290" s="1025"/>
      <c r="AA290" s="1026"/>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34"/>
      <c r="B291" s="277"/>
      <c r="C291" s="276"/>
      <c r="D291" s="277"/>
      <c r="E291" s="276"/>
      <c r="F291" s="339"/>
      <c r="G291" s="258"/>
      <c r="H291" s="259"/>
      <c r="I291" s="259"/>
      <c r="J291" s="259"/>
      <c r="K291" s="259"/>
      <c r="L291" s="259"/>
      <c r="M291" s="259"/>
      <c r="N291" s="259"/>
      <c r="O291" s="259"/>
      <c r="P291" s="260"/>
      <c r="Q291" s="1024"/>
      <c r="R291" s="1025"/>
      <c r="S291" s="1025"/>
      <c r="T291" s="1025"/>
      <c r="U291" s="1025"/>
      <c r="V291" s="1025"/>
      <c r="W291" s="1025"/>
      <c r="X291" s="1025"/>
      <c r="Y291" s="1025"/>
      <c r="Z291" s="1025"/>
      <c r="AA291" s="1026"/>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34"/>
      <c r="B292" s="277"/>
      <c r="C292" s="276"/>
      <c r="D292" s="277"/>
      <c r="E292" s="276"/>
      <c r="F292" s="339"/>
      <c r="G292" s="261"/>
      <c r="H292" s="189"/>
      <c r="I292" s="189"/>
      <c r="J292" s="189"/>
      <c r="K292" s="189"/>
      <c r="L292" s="189"/>
      <c r="M292" s="189"/>
      <c r="N292" s="189"/>
      <c r="O292" s="189"/>
      <c r="P292" s="262"/>
      <c r="Q292" s="1027"/>
      <c r="R292" s="1028"/>
      <c r="S292" s="1028"/>
      <c r="T292" s="1028"/>
      <c r="U292" s="1028"/>
      <c r="V292" s="1028"/>
      <c r="W292" s="1028"/>
      <c r="X292" s="1028"/>
      <c r="Y292" s="1028"/>
      <c r="Z292" s="1028"/>
      <c r="AA292" s="1029"/>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34"/>
      <c r="B293" s="277"/>
      <c r="C293" s="276"/>
      <c r="D293" s="277"/>
      <c r="E293" s="276"/>
      <c r="F293" s="339"/>
      <c r="G293" s="297" t="s">
        <v>252</v>
      </c>
      <c r="H293" s="194"/>
      <c r="I293" s="194"/>
      <c r="J293" s="194"/>
      <c r="K293" s="194"/>
      <c r="L293" s="194"/>
      <c r="M293" s="194"/>
      <c r="N293" s="194"/>
      <c r="O293" s="194"/>
      <c r="P293" s="195"/>
      <c r="Q293" s="201" t="s">
        <v>339</v>
      </c>
      <c r="R293" s="194"/>
      <c r="S293" s="194"/>
      <c r="T293" s="194"/>
      <c r="U293" s="194"/>
      <c r="V293" s="194"/>
      <c r="W293" s="194"/>
      <c r="X293" s="194"/>
      <c r="Y293" s="194"/>
      <c r="Z293" s="194"/>
      <c r="AA293" s="194"/>
      <c r="AB293" s="312" t="s">
        <v>340</v>
      </c>
      <c r="AC293" s="194"/>
      <c r="AD293" s="195"/>
      <c r="AE293" s="29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34"/>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34"/>
      <c r="B295" s="277"/>
      <c r="C295" s="276"/>
      <c r="D295" s="277"/>
      <c r="E295" s="276"/>
      <c r="F295" s="339"/>
      <c r="G295" s="256"/>
      <c r="H295" s="186"/>
      <c r="I295" s="186"/>
      <c r="J295" s="186"/>
      <c r="K295" s="186"/>
      <c r="L295" s="186"/>
      <c r="M295" s="186"/>
      <c r="N295" s="186"/>
      <c r="O295" s="186"/>
      <c r="P295" s="257"/>
      <c r="Q295" s="1021"/>
      <c r="R295" s="1022"/>
      <c r="S295" s="1022"/>
      <c r="T295" s="1022"/>
      <c r="U295" s="1022"/>
      <c r="V295" s="1022"/>
      <c r="W295" s="1022"/>
      <c r="X295" s="1022"/>
      <c r="Y295" s="1022"/>
      <c r="Z295" s="1022"/>
      <c r="AA295" s="1023"/>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34"/>
      <c r="B296" s="277"/>
      <c r="C296" s="276"/>
      <c r="D296" s="277"/>
      <c r="E296" s="276"/>
      <c r="F296" s="339"/>
      <c r="G296" s="258"/>
      <c r="H296" s="259"/>
      <c r="I296" s="259"/>
      <c r="J296" s="259"/>
      <c r="K296" s="259"/>
      <c r="L296" s="259"/>
      <c r="M296" s="259"/>
      <c r="N296" s="259"/>
      <c r="O296" s="259"/>
      <c r="P296" s="260"/>
      <c r="Q296" s="1024"/>
      <c r="R296" s="1025"/>
      <c r="S296" s="1025"/>
      <c r="T296" s="1025"/>
      <c r="U296" s="1025"/>
      <c r="V296" s="1025"/>
      <c r="W296" s="1025"/>
      <c r="X296" s="1025"/>
      <c r="Y296" s="1025"/>
      <c r="Z296" s="1025"/>
      <c r="AA296" s="1026"/>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34"/>
      <c r="B297" s="277"/>
      <c r="C297" s="276"/>
      <c r="D297" s="277"/>
      <c r="E297" s="276"/>
      <c r="F297" s="339"/>
      <c r="G297" s="258"/>
      <c r="H297" s="259"/>
      <c r="I297" s="259"/>
      <c r="J297" s="259"/>
      <c r="K297" s="259"/>
      <c r="L297" s="259"/>
      <c r="M297" s="259"/>
      <c r="N297" s="259"/>
      <c r="O297" s="259"/>
      <c r="P297" s="260"/>
      <c r="Q297" s="1024"/>
      <c r="R297" s="1025"/>
      <c r="S297" s="1025"/>
      <c r="T297" s="1025"/>
      <c r="U297" s="1025"/>
      <c r="V297" s="1025"/>
      <c r="W297" s="1025"/>
      <c r="X297" s="1025"/>
      <c r="Y297" s="1025"/>
      <c r="Z297" s="1025"/>
      <c r="AA297" s="1026"/>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34"/>
      <c r="B298" s="277"/>
      <c r="C298" s="276"/>
      <c r="D298" s="277"/>
      <c r="E298" s="276"/>
      <c r="F298" s="339"/>
      <c r="G298" s="258"/>
      <c r="H298" s="259"/>
      <c r="I298" s="259"/>
      <c r="J298" s="259"/>
      <c r="K298" s="259"/>
      <c r="L298" s="259"/>
      <c r="M298" s="259"/>
      <c r="N298" s="259"/>
      <c r="O298" s="259"/>
      <c r="P298" s="260"/>
      <c r="Q298" s="1024"/>
      <c r="R298" s="1025"/>
      <c r="S298" s="1025"/>
      <c r="T298" s="1025"/>
      <c r="U298" s="1025"/>
      <c r="V298" s="1025"/>
      <c r="W298" s="1025"/>
      <c r="X298" s="1025"/>
      <c r="Y298" s="1025"/>
      <c r="Z298" s="1025"/>
      <c r="AA298" s="1026"/>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34"/>
      <c r="B299" s="277"/>
      <c r="C299" s="276"/>
      <c r="D299" s="277"/>
      <c r="E299" s="276"/>
      <c r="F299" s="339"/>
      <c r="G299" s="261"/>
      <c r="H299" s="189"/>
      <c r="I299" s="189"/>
      <c r="J299" s="189"/>
      <c r="K299" s="189"/>
      <c r="L299" s="189"/>
      <c r="M299" s="189"/>
      <c r="N299" s="189"/>
      <c r="O299" s="189"/>
      <c r="P299" s="262"/>
      <c r="Q299" s="1027"/>
      <c r="R299" s="1028"/>
      <c r="S299" s="1028"/>
      <c r="T299" s="1028"/>
      <c r="U299" s="1028"/>
      <c r="V299" s="1028"/>
      <c r="W299" s="1028"/>
      <c r="X299" s="1028"/>
      <c r="Y299" s="1028"/>
      <c r="Z299" s="1028"/>
      <c r="AA299" s="1029"/>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34"/>
      <c r="B300" s="277"/>
      <c r="C300" s="276"/>
      <c r="D300" s="277"/>
      <c r="E300" s="276"/>
      <c r="F300" s="339"/>
      <c r="G300" s="297" t="s">
        <v>252</v>
      </c>
      <c r="H300" s="194"/>
      <c r="I300" s="194"/>
      <c r="J300" s="194"/>
      <c r="K300" s="194"/>
      <c r="L300" s="194"/>
      <c r="M300" s="194"/>
      <c r="N300" s="194"/>
      <c r="O300" s="194"/>
      <c r="P300" s="195"/>
      <c r="Q300" s="201" t="s">
        <v>339</v>
      </c>
      <c r="R300" s="194"/>
      <c r="S300" s="194"/>
      <c r="T300" s="194"/>
      <c r="U300" s="194"/>
      <c r="V300" s="194"/>
      <c r="W300" s="194"/>
      <c r="X300" s="194"/>
      <c r="Y300" s="194"/>
      <c r="Z300" s="194"/>
      <c r="AA300" s="194"/>
      <c r="AB300" s="312" t="s">
        <v>340</v>
      </c>
      <c r="AC300" s="194"/>
      <c r="AD300" s="195"/>
      <c r="AE300" s="29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34"/>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34"/>
      <c r="B302" s="277"/>
      <c r="C302" s="276"/>
      <c r="D302" s="277"/>
      <c r="E302" s="276"/>
      <c r="F302" s="339"/>
      <c r="G302" s="256"/>
      <c r="H302" s="186"/>
      <c r="I302" s="186"/>
      <c r="J302" s="186"/>
      <c r="K302" s="186"/>
      <c r="L302" s="186"/>
      <c r="M302" s="186"/>
      <c r="N302" s="186"/>
      <c r="O302" s="186"/>
      <c r="P302" s="257"/>
      <c r="Q302" s="1021"/>
      <c r="R302" s="1022"/>
      <c r="S302" s="1022"/>
      <c r="T302" s="1022"/>
      <c r="U302" s="1022"/>
      <c r="V302" s="1022"/>
      <c r="W302" s="1022"/>
      <c r="X302" s="1022"/>
      <c r="Y302" s="1022"/>
      <c r="Z302" s="1022"/>
      <c r="AA302" s="1023"/>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34"/>
      <c r="B303" s="277"/>
      <c r="C303" s="276"/>
      <c r="D303" s="277"/>
      <c r="E303" s="276"/>
      <c r="F303" s="339"/>
      <c r="G303" s="258"/>
      <c r="H303" s="259"/>
      <c r="I303" s="259"/>
      <c r="J303" s="259"/>
      <c r="K303" s="259"/>
      <c r="L303" s="259"/>
      <c r="M303" s="259"/>
      <c r="N303" s="259"/>
      <c r="O303" s="259"/>
      <c r="P303" s="260"/>
      <c r="Q303" s="1024"/>
      <c r="R303" s="1025"/>
      <c r="S303" s="1025"/>
      <c r="T303" s="1025"/>
      <c r="U303" s="1025"/>
      <c r="V303" s="1025"/>
      <c r="W303" s="1025"/>
      <c r="X303" s="1025"/>
      <c r="Y303" s="1025"/>
      <c r="Z303" s="1025"/>
      <c r="AA303" s="1026"/>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34"/>
      <c r="B304" s="277"/>
      <c r="C304" s="276"/>
      <c r="D304" s="277"/>
      <c r="E304" s="276"/>
      <c r="F304" s="339"/>
      <c r="G304" s="258"/>
      <c r="H304" s="259"/>
      <c r="I304" s="259"/>
      <c r="J304" s="259"/>
      <c r="K304" s="259"/>
      <c r="L304" s="259"/>
      <c r="M304" s="259"/>
      <c r="N304" s="259"/>
      <c r="O304" s="259"/>
      <c r="P304" s="260"/>
      <c r="Q304" s="1024"/>
      <c r="R304" s="1025"/>
      <c r="S304" s="1025"/>
      <c r="T304" s="1025"/>
      <c r="U304" s="1025"/>
      <c r="V304" s="1025"/>
      <c r="W304" s="1025"/>
      <c r="X304" s="1025"/>
      <c r="Y304" s="1025"/>
      <c r="Z304" s="1025"/>
      <c r="AA304" s="1026"/>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34"/>
      <c r="B305" s="277"/>
      <c r="C305" s="276"/>
      <c r="D305" s="277"/>
      <c r="E305" s="276"/>
      <c r="F305" s="339"/>
      <c r="G305" s="258"/>
      <c r="H305" s="259"/>
      <c r="I305" s="259"/>
      <c r="J305" s="259"/>
      <c r="K305" s="259"/>
      <c r="L305" s="259"/>
      <c r="M305" s="259"/>
      <c r="N305" s="259"/>
      <c r="O305" s="259"/>
      <c r="P305" s="260"/>
      <c r="Q305" s="1024"/>
      <c r="R305" s="1025"/>
      <c r="S305" s="1025"/>
      <c r="T305" s="1025"/>
      <c r="U305" s="1025"/>
      <c r="V305" s="1025"/>
      <c r="W305" s="1025"/>
      <c r="X305" s="1025"/>
      <c r="Y305" s="1025"/>
      <c r="Z305" s="1025"/>
      <c r="AA305" s="1026"/>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34"/>
      <c r="B306" s="277"/>
      <c r="C306" s="276"/>
      <c r="D306" s="277"/>
      <c r="E306" s="340"/>
      <c r="F306" s="341"/>
      <c r="G306" s="261"/>
      <c r="H306" s="189"/>
      <c r="I306" s="189"/>
      <c r="J306" s="189"/>
      <c r="K306" s="189"/>
      <c r="L306" s="189"/>
      <c r="M306" s="189"/>
      <c r="N306" s="189"/>
      <c r="O306" s="189"/>
      <c r="P306" s="262"/>
      <c r="Q306" s="1027"/>
      <c r="R306" s="1028"/>
      <c r="S306" s="1028"/>
      <c r="T306" s="1028"/>
      <c r="U306" s="1028"/>
      <c r="V306" s="1028"/>
      <c r="W306" s="1028"/>
      <c r="X306" s="1028"/>
      <c r="Y306" s="1028"/>
      <c r="Z306" s="1028"/>
      <c r="AA306" s="1029"/>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34"/>
      <c r="B307" s="277"/>
      <c r="C307" s="276"/>
      <c r="D307" s="27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34"/>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34"/>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34"/>
      <c r="B310" s="277"/>
      <c r="C310" s="276"/>
      <c r="D310" s="277"/>
      <c r="E310" s="333" t="s">
        <v>268</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34"/>
      <c r="B311" s="277"/>
      <c r="C311" s="276"/>
      <c r="D311" s="277"/>
      <c r="E311" s="263" t="s">
        <v>267</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34"/>
      <c r="B312" s="277"/>
      <c r="C312" s="276"/>
      <c r="D312" s="277"/>
      <c r="E312" s="274" t="s">
        <v>240</v>
      </c>
      <c r="F312" s="338"/>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4" t="s">
        <v>251</v>
      </c>
      <c r="AV312" s="304"/>
      <c r="AW312" s="304"/>
      <c r="AX312" s="305"/>
    </row>
    <row r="313" spans="1:50" ht="18.75" hidden="1" customHeight="1">
      <c r="A313" s="1034"/>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236</v>
      </c>
      <c r="AT313" s="197"/>
      <c r="AU313" s="161"/>
      <c r="AV313" s="161"/>
      <c r="AW313" s="162" t="s">
        <v>181</v>
      </c>
      <c r="AX313" s="163"/>
    </row>
    <row r="314" spans="1:50" ht="39.75" hidden="1" customHeight="1">
      <c r="A314" s="1034"/>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55" t="s">
        <v>250</v>
      </c>
      <c r="Z314" s="156"/>
      <c r="AA314" s="157"/>
      <c r="AB314" s="306"/>
      <c r="AC314" s="249"/>
      <c r="AD314" s="249"/>
      <c r="AE314" s="291"/>
      <c r="AF314" s="141"/>
      <c r="AG314" s="141"/>
      <c r="AH314" s="141"/>
      <c r="AI314" s="291"/>
      <c r="AJ314" s="141"/>
      <c r="AK314" s="141"/>
      <c r="AL314" s="141"/>
      <c r="AM314" s="291"/>
      <c r="AN314" s="141"/>
      <c r="AO314" s="141"/>
      <c r="AP314" s="141"/>
      <c r="AQ314" s="291"/>
      <c r="AR314" s="141"/>
      <c r="AS314" s="141"/>
      <c r="AT314" s="141"/>
      <c r="AU314" s="291"/>
      <c r="AV314" s="141"/>
      <c r="AW314" s="141"/>
      <c r="AX314" s="240"/>
    </row>
    <row r="315" spans="1:50" ht="39.75" hidden="1" customHeight="1">
      <c r="A315" s="1034"/>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41" t="s">
        <v>54</v>
      </c>
      <c r="Z315" s="122"/>
      <c r="AA315" s="123"/>
      <c r="AB315" s="311"/>
      <c r="AC315" s="158"/>
      <c r="AD315" s="158"/>
      <c r="AE315" s="291"/>
      <c r="AF315" s="141"/>
      <c r="AG315" s="141"/>
      <c r="AH315" s="141"/>
      <c r="AI315" s="291"/>
      <c r="AJ315" s="141"/>
      <c r="AK315" s="141"/>
      <c r="AL315" s="141"/>
      <c r="AM315" s="291"/>
      <c r="AN315" s="141"/>
      <c r="AO315" s="141"/>
      <c r="AP315" s="141"/>
      <c r="AQ315" s="291"/>
      <c r="AR315" s="141"/>
      <c r="AS315" s="141"/>
      <c r="AT315" s="141"/>
      <c r="AU315" s="291"/>
      <c r="AV315" s="141"/>
      <c r="AW315" s="141"/>
      <c r="AX315" s="240"/>
    </row>
    <row r="316" spans="1:50" ht="18.75" hidden="1" customHeight="1">
      <c r="A316" s="1034"/>
      <c r="B316" s="277"/>
      <c r="C316" s="276"/>
      <c r="D316" s="277"/>
      <c r="E316" s="276"/>
      <c r="F316" s="339"/>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4" t="s">
        <v>251</v>
      </c>
      <c r="AV316" s="304"/>
      <c r="AW316" s="304"/>
      <c r="AX316" s="305"/>
    </row>
    <row r="317" spans="1:50" ht="18.75" hidden="1" customHeight="1">
      <c r="A317" s="1034"/>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236</v>
      </c>
      <c r="AT317" s="197"/>
      <c r="AU317" s="161"/>
      <c r="AV317" s="161"/>
      <c r="AW317" s="162" t="s">
        <v>181</v>
      </c>
      <c r="AX317" s="163"/>
    </row>
    <row r="318" spans="1:50" ht="39.75" hidden="1" customHeight="1">
      <c r="A318" s="1034"/>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55" t="s">
        <v>250</v>
      </c>
      <c r="Z318" s="156"/>
      <c r="AA318" s="157"/>
      <c r="AB318" s="306"/>
      <c r="AC318" s="249"/>
      <c r="AD318" s="249"/>
      <c r="AE318" s="291"/>
      <c r="AF318" s="141"/>
      <c r="AG318" s="141"/>
      <c r="AH318" s="141"/>
      <c r="AI318" s="291"/>
      <c r="AJ318" s="141"/>
      <c r="AK318" s="141"/>
      <c r="AL318" s="141"/>
      <c r="AM318" s="291"/>
      <c r="AN318" s="141"/>
      <c r="AO318" s="141"/>
      <c r="AP318" s="141"/>
      <c r="AQ318" s="291"/>
      <c r="AR318" s="141"/>
      <c r="AS318" s="141"/>
      <c r="AT318" s="141"/>
      <c r="AU318" s="291"/>
      <c r="AV318" s="141"/>
      <c r="AW318" s="141"/>
      <c r="AX318" s="240"/>
    </row>
    <row r="319" spans="1:50" ht="39.75" hidden="1" customHeight="1">
      <c r="A319" s="1034"/>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41" t="s">
        <v>54</v>
      </c>
      <c r="Z319" s="122"/>
      <c r="AA319" s="123"/>
      <c r="AB319" s="311"/>
      <c r="AC319" s="158"/>
      <c r="AD319" s="158"/>
      <c r="AE319" s="291"/>
      <c r="AF319" s="141"/>
      <c r="AG319" s="141"/>
      <c r="AH319" s="141"/>
      <c r="AI319" s="291"/>
      <c r="AJ319" s="141"/>
      <c r="AK319" s="141"/>
      <c r="AL319" s="141"/>
      <c r="AM319" s="291"/>
      <c r="AN319" s="141"/>
      <c r="AO319" s="141"/>
      <c r="AP319" s="141"/>
      <c r="AQ319" s="291"/>
      <c r="AR319" s="141"/>
      <c r="AS319" s="141"/>
      <c r="AT319" s="141"/>
      <c r="AU319" s="291"/>
      <c r="AV319" s="141"/>
      <c r="AW319" s="141"/>
      <c r="AX319" s="240"/>
    </row>
    <row r="320" spans="1:50" ht="18.75" hidden="1" customHeight="1">
      <c r="A320" s="1034"/>
      <c r="B320" s="277"/>
      <c r="C320" s="276"/>
      <c r="D320" s="277"/>
      <c r="E320" s="276"/>
      <c r="F320" s="339"/>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4" t="s">
        <v>251</v>
      </c>
      <c r="AV320" s="304"/>
      <c r="AW320" s="304"/>
      <c r="AX320" s="305"/>
    </row>
    <row r="321" spans="1:50" ht="18.75" hidden="1" customHeight="1">
      <c r="A321" s="1034"/>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236</v>
      </c>
      <c r="AT321" s="197"/>
      <c r="AU321" s="161"/>
      <c r="AV321" s="161"/>
      <c r="AW321" s="162" t="s">
        <v>181</v>
      </c>
      <c r="AX321" s="163"/>
    </row>
    <row r="322" spans="1:50" ht="39.75" hidden="1" customHeight="1">
      <c r="A322" s="1034"/>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55" t="s">
        <v>250</v>
      </c>
      <c r="Z322" s="156"/>
      <c r="AA322" s="157"/>
      <c r="AB322" s="306"/>
      <c r="AC322" s="249"/>
      <c r="AD322" s="249"/>
      <c r="AE322" s="291"/>
      <c r="AF322" s="141"/>
      <c r="AG322" s="141"/>
      <c r="AH322" s="141"/>
      <c r="AI322" s="291"/>
      <c r="AJ322" s="141"/>
      <c r="AK322" s="141"/>
      <c r="AL322" s="141"/>
      <c r="AM322" s="291"/>
      <c r="AN322" s="141"/>
      <c r="AO322" s="141"/>
      <c r="AP322" s="141"/>
      <c r="AQ322" s="291"/>
      <c r="AR322" s="141"/>
      <c r="AS322" s="141"/>
      <c r="AT322" s="141"/>
      <c r="AU322" s="291"/>
      <c r="AV322" s="141"/>
      <c r="AW322" s="141"/>
      <c r="AX322" s="240"/>
    </row>
    <row r="323" spans="1:50" ht="39.75" hidden="1" customHeight="1">
      <c r="A323" s="1034"/>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41" t="s">
        <v>54</v>
      </c>
      <c r="Z323" s="122"/>
      <c r="AA323" s="123"/>
      <c r="AB323" s="311"/>
      <c r="AC323" s="158"/>
      <c r="AD323" s="158"/>
      <c r="AE323" s="291"/>
      <c r="AF323" s="141"/>
      <c r="AG323" s="141"/>
      <c r="AH323" s="141"/>
      <c r="AI323" s="291"/>
      <c r="AJ323" s="141"/>
      <c r="AK323" s="141"/>
      <c r="AL323" s="141"/>
      <c r="AM323" s="291"/>
      <c r="AN323" s="141"/>
      <c r="AO323" s="141"/>
      <c r="AP323" s="141"/>
      <c r="AQ323" s="291"/>
      <c r="AR323" s="141"/>
      <c r="AS323" s="141"/>
      <c r="AT323" s="141"/>
      <c r="AU323" s="291"/>
      <c r="AV323" s="141"/>
      <c r="AW323" s="141"/>
      <c r="AX323" s="240"/>
    </row>
    <row r="324" spans="1:50" ht="18.75" hidden="1" customHeight="1">
      <c r="A324" s="1034"/>
      <c r="B324" s="277"/>
      <c r="C324" s="276"/>
      <c r="D324" s="277"/>
      <c r="E324" s="276"/>
      <c r="F324" s="339"/>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4" t="s">
        <v>251</v>
      </c>
      <c r="AV324" s="304"/>
      <c r="AW324" s="304"/>
      <c r="AX324" s="305"/>
    </row>
    <row r="325" spans="1:50" ht="18.75" hidden="1" customHeight="1">
      <c r="A325" s="1034"/>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236</v>
      </c>
      <c r="AT325" s="197"/>
      <c r="AU325" s="161"/>
      <c r="AV325" s="161"/>
      <c r="AW325" s="162" t="s">
        <v>181</v>
      </c>
      <c r="AX325" s="163"/>
    </row>
    <row r="326" spans="1:50" ht="39.75" hidden="1" customHeight="1">
      <c r="A326" s="1034"/>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55" t="s">
        <v>250</v>
      </c>
      <c r="Z326" s="156"/>
      <c r="AA326" s="157"/>
      <c r="AB326" s="306"/>
      <c r="AC326" s="249"/>
      <c r="AD326" s="249"/>
      <c r="AE326" s="291"/>
      <c r="AF326" s="141"/>
      <c r="AG326" s="141"/>
      <c r="AH326" s="141"/>
      <c r="AI326" s="291"/>
      <c r="AJ326" s="141"/>
      <c r="AK326" s="141"/>
      <c r="AL326" s="141"/>
      <c r="AM326" s="291"/>
      <c r="AN326" s="141"/>
      <c r="AO326" s="141"/>
      <c r="AP326" s="141"/>
      <c r="AQ326" s="291"/>
      <c r="AR326" s="141"/>
      <c r="AS326" s="141"/>
      <c r="AT326" s="141"/>
      <c r="AU326" s="291"/>
      <c r="AV326" s="141"/>
      <c r="AW326" s="141"/>
      <c r="AX326" s="240"/>
    </row>
    <row r="327" spans="1:50" ht="39.75" hidden="1" customHeight="1">
      <c r="A327" s="1034"/>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41" t="s">
        <v>54</v>
      </c>
      <c r="Z327" s="122"/>
      <c r="AA327" s="123"/>
      <c r="AB327" s="311"/>
      <c r="AC327" s="158"/>
      <c r="AD327" s="158"/>
      <c r="AE327" s="291"/>
      <c r="AF327" s="141"/>
      <c r="AG327" s="141"/>
      <c r="AH327" s="141"/>
      <c r="AI327" s="291"/>
      <c r="AJ327" s="141"/>
      <c r="AK327" s="141"/>
      <c r="AL327" s="141"/>
      <c r="AM327" s="291"/>
      <c r="AN327" s="141"/>
      <c r="AO327" s="141"/>
      <c r="AP327" s="141"/>
      <c r="AQ327" s="291"/>
      <c r="AR327" s="141"/>
      <c r="AS327" s="141"/>
      <c r="AT327" s="141"/>
      <c r="AU327" s="291"/>
      <c r="AV327" s="141"/>
      <c r="AW327" s="141"/>
      <c r="AX327" s="240"/>
    </row>
    <row r="328" spans="1:50" ht="18.75" hidden="1" customHeight="1">
      <c r="A328" s="1034"/>
      <c r="B328" s="277"/>
      <c r="C328" s="276"/>
      <c r="D328" s="277"/>
      <c r="E328" s="276"/>
      <c r="F328" s="339"/>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4" t="s">
        <v>251</v>
      </c>
      <c r="AV328" s="304"/>
      <c r="AW328" s="304"/>
      <c r="AX328" s="305"/>
    </row>
    <row r="329" spans="1:50" ht="18.75" hidden="1" customHeight="1">
      <c r="A329" s="1034"/>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236</v>
      </c>
      <c r="AT329" s="197"/>
      <c r="AU329" s="161"/>
      <c r="AV329" s="161"/>
      <c r="AW329" s="162" t="s">
        <v>181</v>
      </c>
      <c r="AX329" s="163"/>
    </row>
    <row r="330" spans="1:50" ht="39.75" hidden="1" customHeight="1">
      <c r="A330" s="1034"/>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55" t="s">
        <v>250</v>
      </c>
      <c r="Z330" s="156"/>
      <c r="AA330" s="157"/>
      <c r="AB330" s="306"/>
      <c r="AC330" s="249"/>
      <c r="AD330" s="249"/>
      <c r="AE330" s="291"/>
      <c r="AF330" s="141"/>
      <c r="AG330" s="141"/>
      <c r="AH330" s="141"/>
      <c r="AI330" s="291"/>
      <c r="AJ330" s="141"/>
      <c r="AK330" s="141"/>
      <c r="AL330" s="141"/>
      <c r="AM330" s="291"/>
      <c r="AN330" s="141"/>
      <c r="AO330" s="141"/>
      <c r="AP330" s="141"/>
      <c r="AQ330" s="291"/>
      <c r="AR330" s="141"/>
      <c r="AS330" s="141"/>
      <c r="AT330" s="141"/>
      <c r="AU330" s="291"/>
      <c r="AV330" s="141"/>
      <c r="AW330" s="141"/>
      <c r="AX330" s="240"/>
    </row>
    <row r="331" spans="1:50" ht="39.75" hidden="1" customHeight="1">
      <c r="A331" s="1034"/>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41" t="s">
        <v>54</v>
      </c>
      <c r="Z331" s="122"/>
      <c r="AA331" s="123"/>
      <c r="AB331" s="311"/>
      <c r="AC331" s="158"/>
      <c r="AD331" s="158"/>
      <c r="AE331" s="291"/>
      <c r="AF331" s="141"/>
      <c r="AG331" s="141"/>
      <c r="AH331" s="141"/>
      <c r="AI331" s="291"/>
      <c r="AJ331" s="141"/>
      <c r="AK331" s="141"/>
      <c r="AL331" s="141"/>
      <c r="AM331" s="291"/>
      <c r="AN331" s="141"/>
      <c r="AO331" s="141"/>
      <c r="AP331" s="141"/>
      <c r="AQ331" s="291"/>
      <c r="AR331" s="141"/>
      <c r="AS331" s="141"/>
      <c r="AT331" s="141"/>
      <c r="AU331" s="291"/>
      <c r="AV331" s="141"/>
      <c r="AW331" s="141"/>
      <c r="AX331" s="240"/>
    </row>
    <row r="332" spans="1:50" ht="22.5" hidden="1" customHeight="1">
      <c r="A332" s="1034"/>
      <c r="B332" s="277"/>
      <c r="C332" s="276"/>
      <c r="D332" s="277"/>
      <c r="E332" s="276"/>
      <c r="F332" s="339"/>
      <c r="G332" s="297" t="s">
        <v>252</v>
      </c>
      <c r="H332" s="194"/>
      <c r="I332" s="194"/>
      <c r="J332" s="194"/>
      <c r="K332" s="194"/>
      <c r="L332" s="194"/>
      <c r="M332" s="194"/>
      <c r="N332" s="194"/>
      <c r="O332" s="194"/>
      <c r="P332" s="195"/>
      <c r="Q332" s="201" t="s">
        <v>339</v>
      </c>
      <c r="R332" s="194"/>
      <c r="S332" s="194"/>
      <c r="T332" s="194"/>
      <c r="U332" s="194"/>
      <c r="V332" s="194"/>
      <c r="W332" s="194"/>
      <c r="X332" s="194"/>
      <c r="Y332" s="194"/>
      <c r="Z332" s="194"/>
      <c r="AA332" s="194"/>
      <c r="AB332" s="312" t="s">
        <v>340</v>
      </c>
      <c r="AC332" s="194"/>
      <c r="AD332" s="195"/>
      <c r="AE332" s="201" t="s">
        <v>253</v>
      </c>
      <c r="AF332" s="194"/>
      <c r="AG332" s="194"/>
      <c r="AH332" s="194"/>
      <c r="AI332" s="194"/>
      <c r="AJ332" s="194"/>
      <c r="AK332" s="194"/>
      <c r="AL332" s="194"/>
      <c r="AM332" s="194"/>
      <c r="AN332" s="194"/>
      <c r="AO332" s="194"/>
      <c r="AP332" s="194"/>
      <c r="AQ332" s="194"/>
      <c r="AR332" s="194"/>
      <c r="AS332" s="194"/>
      <c r="AT332" s="194"/>
      <c r="AU332" s="194"/>
      <c r="AV332" s="194"/>
      <c r="AW332" s="194"/>
      <c r="AX332" s="610"/>
    </row>
    <row r="333" spans="1:50" ht="22.5" hidden="1" customHeight="1">
      <c r="A333" s="1034"/>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34"/>
      <c r="B334" s="277"/>
      <c r="C334" s="276"/>
      <c r="D334" s="277"/>
      <c r="E334" s="276"/>
      <c r="F334" s="339"/>
      <c r="G334" s="256"/>
      <c r="H334" s="186"/>
      <c r="I334" s="186"/>
      <c r="J334" s="186"/>
      <c r="K334" s="186"/>
      <c r="L334" s="186"/>
      <c r="M334" s="186"/>
      <c r="N334" s="186"/>
      <c r="O334" s="186"/>
      <c r="P334" s="257"/>
      <c r="Q334" s="1021"/>
      <c r="R334" s="1022"/>
      <c r="S334" s="1022"/>
      <c r="T334" s="1022"/>
      <c r="U334" s="1022"/>
      <c r="V334" s="1022"/>
      <c r="W334" s="1022"/>
      <c r="X334" s="1022"/>
      <c r="Y334" s="1022"/>
      <c r="Z334" s="1022"/>
      <c r="AA334" s="1023"/>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34"/>
      <c r="B335" s="277"/>
      <c r="C335" s="276"/>
      <c r="D335" s="277"/>
      <c r="E335" s="276"/>
      <c r="F335" s="339"/>
      <c r="G335" s="258"/>
      <c r="H335" s="259"/>
      <c r="I335" s="259"/>
      <c r="J335" s="259"/>
      <c r="K335" s="259"/>
      <c r="L335" s="259"/>
      <c r="M335" s="259"/>
      <c r="N335" s="259"/>
      <c r="O335" s="259"/>
      <c r="P335" s="260"/>
      <c r="Q335" s="1024"/>
      <c r="R335" s="1025"/>
      <c r="S335" s="1025"/>
      <c r="T335" s="1025"/>
      <c r="U335" s="1025"/>
      <c r="V335" s="1025"/>
      <c r="W335" s="1025"/>
      <c r="X335" s="1025"/>
      <c r="Y335" s="1025"/>
      <c r="Z335" s="1025"/>
      <c r="AA335" s="1026"/>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34"/>
      <c r="B336" s="277"/>
      <c r="C336" s="276"/>
      <c r="D336" s="277"/>
      <c r="E336" s="276"/>
      <c r="F336" s="339"/>
      <c r="G336" s="258"/>
      <c r="H336" s="259"/>
      <c r="I336" s="259"/>
      <c r="J336" s="259"/>
      <c r="K336" s="259"/>
      <c r="L336" s="259"/>
      <c r="M336" s="259"/>
      <c r="N336" s="259"/>
      <c r="O336" s="259"/>
      <c r="P336" s="260"/>
      <c r="Q336" s="1024"/>
      <c r="R336" s="1025"/>
      <c r="S336" s="1025"/>
      <c r="T336" s="1025"/>
      <c r="U336" s="1025"/>
      <c r="V336" s="1025"/>
      <c r="W336" s="1025"/>
      <c r="X336" s="1025"/>
      <c r="Y336" s="1025"/>
      <c r="Z336" s="1025"/>
      <c r="AA336" s="1026"/>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34"/>
      <c r="B337" s="277"/>
      <c r="C337" s="276"/>
      <c r="D337" s="277"/>
      <c r="E337" s="276"/>
      <c r="F337" s="339"/>
      <c r="G337" s="258"/>
      <c r="H337" s="259"/>
      <c r="I337" s="259"/>
      <c r="J337" s="259"/>
      <c r="K337" s="259"/>
      <c r="L337" s="259"/>
      <c r="M337" s="259"/>
      <c r="N337" s="259"/>
      <c r="O337" s="259"/>
      <c r="P337" s="260"/>
      <c r="Q337" s="1024"/>
      <c r="R337" s="1025"/>
      <c r="S337" s="1025"/>
      <c r="T337" s="1025"/>
      <c r="U337" s="1025"/>
      <c r="V337" s="1025"/>
      <c r="W337" s="1025"/>
      <c r="X337" s="1025"/>
      <c r="Y337" s="1025"/>
      <c r="Z337" s="1025"/>
      <c r="AA337" s="1026"/>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34"/>
      <c r="B338" s="277"/>
      <c r="C338" s="276"/>
      <c r="D338" s="277"/>
      <c r="E338" s="276"/>
      <c r="F338" s="339"/>
      <c r="G338" s="261"/>
      <c r="H338" s="189"/>
      <c r="I338" s="189"/>
      <c r="J338" s="189"/>
      <c r="K338" s="189"/>
      <c r="L338" s="189"/>
      <c r="M338" s="189"/>
      <c r="N338" s="189"/>
      <c r="O338" s="189"/>
      <c r="P338" s="262"/>
      <c r="Q338" s="1027"/>
      <c r="R338" s="1028"/>
      <c r="S338" s="1028"/>
      <c r="T338" s="1028"/>
      <c r="U338" s="1028"/>
      <c r="V338" s="1028"/>
      <c r="W338" s="1028"/>
      <c r="X338" s="1028"/>
      <c r="Y338" s="1028"/>
      <c r="Z338" s="1028"/>
      <c r="AA338" s="1029"/>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34"/>
      <c r="B339" s="277"/>
      <c r="C339" s="276"/>
      <c r="D339" s="277"/>
      <c r="E339" s="276"/>
      <c r="F339" s="339"/>
      <c r="G339" s="297" t="s">
        <v>252</v>
      </c>
      <c r="H339" s="194"/>
      <c r="I339" s="194"/>
      <c r="J339" s="194"/>
      <c r="K339" s="194"/>
      <c r="L339" s="194"/>
      <c r="M339" s="194"/>
      <c r="N339" s="194"/>
      <c r="O339" s="194"/>
      <c r="P339" s="195"/>
      <c r="Q339" s="201" t="s">
        <v>339</v>
      </c>
      <c r="R339" s="194"/>
      <c r="S339" s="194"/>
      <c r="T339" s="194"/>
      <c r="U339" s="194"/>
      <c r="V339" s="194"/>
      <c r="W339" s="194"/>
      <c r="X339" s="194"/>
      <c r="Y339" s="194"/>
      <c r="Z339" s="194"/>
      <c r="AA339" s="194"/>
      <c r="AB339" s="312" t="s">
        <v>340</v>
      </c>
      <c r="AC339" s="194"/>
      <c r="AD339" s="195"/>
      <c r="AE339" s="29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34"/>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34"/>
      <c r="B341" s="277"/>
      <c r="C341" s="276"/>
      <c r="D341" s="277"/>
      <c r="E341" s="276"/>
      <c r="F341" s="339"/>
      <c r="G341" s="256"/>
      <c r="H341" s="186"/>
      <c r="I341" s="186"/>
      <c r="J341" s="186"/>
      <c r="K341" s="186"/>
      <c r="L341" s="186"/>
      <c r="M341" s="186"/>
      <c r="N341" s="186"/>
      <c r="O341" s="186"/>
      <c r="P341" s="257"/>
      <c r="Q341" s="1021"/>
      <c r="R341" s="1022"/>
      <c r="S341" s="1022"/>
      <c r="T341" s="1022"/>
      <c r="U341" s="1022"/>
      <c r="V341" s="1022"/>
      <c r="W341" s="1022"/>
      <c r="X341" s="1022"/>
      <c r="Y341" s="1022"/>
      <c r="Z341" s="1022"/>
      <c r="AA341" s="1023"/>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34"/>
      <c r="B342" s="277"/>
      <c r="C342" s="276"/>
      <c r="D342" s="277"/>
      <c r="E342" s="276"/>
      <c r="F342" s="339"/>
      <c r="G342" s="258"/>
      <c r="H342" s="259"/>
      <c r="I342" s="259"/>
      <c r="J342" s="259"/>
      <c r="K342" s="259"/>
      <c r="L342" s="259"/>
      <c r="M342" s="259"/>
      <c r="N342" s="259"/>
      <c r="O342" s="259"/>
      <c r="P342" s="260"/>
      <c r="Q342" s="1024"/>
      <c r="R342" s="1025"/>
      <c r="S342" s="1025"/>
      <c r="T342" s="1025"/>
      <c r="U342" s="1025"/>
      <c r="V342" s="1025"/>
      <c r="W342" s="1025"/>
      <c r="X342" s="1025"/>
      <c r="Y342" s="1025"/>
      <c r="Z342" s="1025"/>
      <c r="AA342" s="1026"/>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34"/>
      <c r="B343" s="277"/>
      <c r="C343" s="276"/>
      <c r="D343" s="277"/>
      <c r="E343" s="276"/>
      <c r="F343" s="339"/>
      <c r="G343" s="258"/>
      <c r="H343" s="259"/>
      <c r="I343" s="259"/>
      <c r="J343" s="259"/>
      <c r="K343" s="259"/>
      <c r="L343" s="259"/>
      <c r="M343" s="259"/>
      <c r="N343" s="259"/>
      <c r="O343" s="259"/>
      <c r="P343" s="260"/>
      <c r="Q343" s="1024"/>
      <c r="R343" s="1025"/>
      <c r="S343" s="1025"/>
      <c r="T343" s="1025"/>
      <c r="U343" s="1025"/>
      <c r="V343" s="1025"/>
      <c r="W343" s="1025"/>
      <c r="X343" s="1025"/>
      <c r="Y343" s="1025"/>
      <c r="Z343" s="1025"/>
      <c r="AA343" s="1026"/>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34"/>
      <c r="B344" s="277"/>
      <c r="C344" s="276"/>
      <c r="D344" s="277"/>
      <c r="E344" s="276"/>
      <c r="F344" s="339"/>
      <c r="G344" s="258"/>
      <c r="H344" s="259"/>
      <c r="I344" s="259"/>
      <c r="J344" s="259"/>
      <c r="K344" s="259"/>
      <c r="L344" s="259"/>
      <c r="M344" s="259"/>
      <c r="N344" s="259"/>
      <c r="O344" s="259"/>
      <c r="P344" s="260"/>
      <c r="Q344" s="1024"/>
      <c r="R344" s="1025"/>
      <c r="S344" s="1025"/>
      <c r="T344" s="1025"/>
      <c r="U344" s="1025"/>
      <c r="V344" s="1025"/>
      <c r="W344" s="1025"/>
      <c r="X344" s="1025"/>
      <c r="Y344" s="1025"/>
      <c r="Z344" s="1025"/>
      <c r="AA344" s="1026"/>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34"/>
      <c r="B345" s="277"/>
      <c r="C345" s="276"/>
      <c r="D345" s="277"/>
      <c r="E345" s="276"/>
      <c r="F345" s="339"/>
      <c r="G345" s="261"/>
      <c r="H345" s="189"/>
      <c r="I345" s="189"/>
      <c r="J345" s="189"/>
      <c r="K345" s="189"/>
      <c r="L345" s="189"/>
      <c r="M345" s="189"/>
      <c r="N345" s="189"/>
      <c r="O345" s="189"/>
      <c r="P345" s="262"/>
      <c r="Q345" s="1027"/>
      <c r="R345" s="1028"/>
      <c r="S345" s="1028"/>
      <c r="T345" s="1028"/>
      <c r="U345" s="1028"/>
      <c r="V345" s="1028"/>
      <c r="W345" s="1028"/>
      <c r="X345" s="1028"/>
      <c r="Y345" s="1028"/>
      <c r="Z345" s="1028"/>
      <c r="AA345" s="1029"/>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34"/>
      <c r="B346" s="277"/>
      <c r="C346" s="276"/>
      <c r="D346" s="277"/>
      <c r="E346" s="276"/>
      <c r="F346" s="339"/>
      <c r="G346" s="297" t="s">
        <v>252</v>
      </c>
      <c r="H346" s="194"/>
      <c r="I346" s="194"/>
      <c r="J346" s="194"/>
      <c r="K346" s="194"/>
      <c r="L346" s="194"/>
      <c r="M346" s="194"/>
      <c r="N346" s="194"/>
      <c r="O346" s="194"/>
      <c r="P346" s="195"/>
      <c r="Q346" s="201" t="s">
        <v>339</v>
      </c>
      <c r="R346" s="194"/>
      <c r="S346" s="194"/>
      <c r="T346" s="194"/>
      <c r="U346" s="194"/>
      <c r="V346" s="194"/>
      <c r="W346" s="194"/>
      <c r="X346" s="194"/>
      <c r="Y346" s="194"/>
      <c r="Z346" s="194"/>
      <c r="AA346" s="194"/>
      <c r="AB346" s="312" t="s">
        <v>340</v>
      </c>
      <c r="AC346" s="194"/>
      <c r="AD346" s="195"/>
      <c r="AE346" s="29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34"/>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34"/>
      <c r="B348" s="277"/>
      <c r="C348" s="276"/>
      <c r="D348" s="277"/>
      <c r="E348" s="276"/>
      <c r="F348" s="339"/>
      <c r="G348" s="256"/>
      <c r="H348" s="186"/>
      <c r="I348" s="186"/>
      <c r="J348" s="186"/>
      <c r="K348" s="186"/>
      <c r="L348" s="186"/>
      <c r="M348" s="186"/>
      <c r="N348" s="186"/>
      <c r="O348" s="186"/>
      <c r="P348" s="257"/>
      <c r="Q348" s="1021"/>
      <c r="R348" s="1022"/>
      <c r="S348" s="1022"/>
      <c r="T348" s="1022"/>
      <c r="U348" s="1022"/>
      <c r="V348" s="1022"/>
      <c r="W348" s="1022"/>
      <c r="X348" s="1022"/>
      <c r="Y348" s="1022"/>
      <c r="Z348" s="1022"/>
      <c r="AA348" s="1023"/>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34"/>
      <c r="B349" s="277"/>
      <c r="C349" s="276"/>
      <c r="D349" s="277"/>
      <c r="E349" s="276"/>
      <c r="F349" s="339"/>
      <c r="G349" s="258"/>
      <c r="H349" s="259"/>
      <c r="I349" s="259"/>
      <c r="J349" s="259"/>
      <c r="K349" s="259"/>
      <c r="L349" s="259"/>
      <c r="M349" s="259"/>
      <c r="N349" s="259"/>
      <c r="O349" s="259"/>
      <c r="P349" s="260"/>
      <c r="Q349" s="1024"/>
      <c r="R349" s="1025"/>
      <c r="S349" s="1025"/>
      <c r="T349" s="1025"/>
      <c r="U349" s="1025"/>
      <c r="V349" s="1025"/>
      <c r="W349" s="1025"/>
      <c r="X349" s="1025"/>
      <c r="Y349" s="1025"/>
      <c r="Z349" s="1025"/>
      <c r="AA349" s="1026"/>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34"/>
      <c r="B350" s="277"/>
      <c r="C350" s="276"/>
      <c r="D350" s="277"/>
      <c r="E350" s="276"/>
      <c r="F350" s="339"/>
      <c r="G350" s="258"/>
      <c r="H350" s="259"/>
      <c r="I350" s="259"/>
      <c r="J350" s="259"/>
      <c r="K350" s="259"/>
      <c r="L350" s="259"/>
      <c r="M350" s="259"/>
      <c r="N350" s="259"/>
      <c r="O350" s="259"/>
      <c r="P350" s="260"/>
      <c r="Q350" s="1024"/>
      <c r="R350" s="1025"/>
      <c r="S350" s="1025"/>
      <c r="T350" s="1025"/>
      <c r="U350" s="1025"/>
      <c r="V350" s="1025"/>
      <c r="W350" s="1025"/>
      <c r="X350" s="1025"/>
      <c r="Y350" s="1025"/>
      <c r="Z350" s="1025"/>
      <c r="AA350" s="1026"/>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34"/>
      <c r="B351" s="277"/>
      <c r="C351" s="276"/>
      <c r="D351" s="277"/>
      <c r="E351" s="276"/>
      <c r="F351" s="339"/>
      <c r="G351" s="258"/>
      <c r="H351" s="259"/>
      <c r="I351" s="259"/>
      <c r="J351" s="259"/>
      <c r="K351" s="259"/>
      <c r="L351" s="259"/>
      <c r="M351" s="259"/>
      <c r="N351" s="259"/>
      <c r="O351" s="259"/>
      <c r="P351" s="260"/>
      <c r="Q351" s="1024"/>
      <c r="R351" s="1025"/>
      <c r="S351" s="1025"/>
      <c r="T351" s="1025"/>
      <c r="U351" s="1025"/>
      <c r="V351" s="1025"/>
      <c r="W351" s="1025"/>
      <c r="X351" s="1025"/>
      <c r="Y351" s="1025"/>
      <c r="Z351" s="1025"/>
      <c r="AA351" s="1026"/>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34"/>
      <c r="B352" s="277"/>
      <c r="C352" s="276"/>
      <c r="D352" s="277"/>
      <c r="E352" s="276"/>
      <c r="F352" s="339"/>
      <c r="G352" s="261"/>
      <c r="H352" s="189"/>
      <c r="I352" s="189"/>
      <c r="J352" s="189"/>
      <c r="K352" s="189"/>
      <c r="L352" s="189"/>
      <c r="M352" s="189"/>
      <c r="N352" s="189"/>
      <c r="O352" s="189"/>
      <c r="P352" s="262"/>
      <c r="Q352" s="1027"/>
      <c r="R352" s="1028"/>
      <c r="S352" s="1028"/>
      <c r="T352" s="1028"/>
      <c r="U352" s="1028"/>
      <c r="V352" s="1028"/>
      <c r="W352" s="1028"/>
      <c r="X352" s="1028"/>
      <c r="Y352" s="1028"/>
      <c r="Z352" s="1028"/>
      <c r="AA352" s="1029"/>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34"/>
      <c r="B353" s="277"/>
      <c r="C353" s="276"/>
      <c r="D353" s="277"/>
      <c r="E353" s="276"/>
      <c r="F353" s="339"/>
      <c r="G353" s="297" t="s">
        <v>252</v>
      </c>
      <c r="H353" s="194"/>
      <c r="I353" s="194"/>
      <c r="J353" s="194"/>
      <c r="K353" s="194"/>
      <c r="L353" s="194"/>
      <c r="M353" s="194"/>
      <c r="N353" s="194"/>
      <c r="O353" s="194"/>
      <c r="P353" s="195"/>
      <c r="Q353" s="201" t="s">
        <v>339</v>
      </c>
      <c r="R353" s="194"/>
      <c r="S353" s="194"/>
      <c r="T353" s="194"/>
      <c r="U353" s="194"/>
      <c r="V353" s="194"/>
      <c r="W353" s="194"/>
      <c r="X353" s="194"/>
      <c r="Y353" s="194"/>
      <c r="Z353" s="194"/>
      <c r="AA353" s="194"/>
      <c r="AB353" s="312" t="s">
        <v>340</v>
      </c>
      <c r="AC353" s="194"/>
      <c r="AD353" s="195"/>
      <c r="AE353" s="29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34"/>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34"/>
      <c r="B355" s="277"/>
      <c r="C355" s="276"/>
      <c r="D355" s="277"/>
      <c r="E355" s="276"/>
      <c r="F355" s="339"/>
      <c r="G355" s="256"/>
      <c r="H355" s="186"/>
      <c r="I355" s="186"/>
      <c r="J355" s="186"/>
      <c r="K355" s="186"/>
      <c r="L355" s="186"/>
      <c r="M355" s="186"/>
      <c r="N355" s="186"/>
      <c r="O355" s="186"/>
      <c r="P355" s="257"/>
      <c r="Q355" s="1021"/>
      <c r="R355" s="1022"/>
      <c r="S355" s="1022"/>
      <c r="T355" s="1022"/>
      <c r="U355" s="1022"/>
      <c r="V355" s="1022"/>
      <c r="W355" s="1022"/>
      <c r="X355" s="1022"/>
      <c r="Y355" s="1022"/>
      <c r="Z355" s="1022"/>
      <c r="AA355" s="1023"/>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34"/>
      <c r="B356" s="277"/>
      <c r="C356" s="276"/>
      <c r="D356" s="277"/>
      <c r="E356" s="276"/>
      <c r="F356" s="339"/>
      <c r="G356" s="258"/>
      <c r="H356" s="259"/>
      <c r="I356" s="259"/>
      <c r="J356" s="259"/>
      <c r="K356" s="259"/>
      <c r="L356" s="259"/>
      <c r="M356" s="259"/>
      <c r="N356" s="259"/>
      <c r="O356" s="259"/>
      <c r="P356" s="260"/>
      <c r="Q356" s="1024"/>
      <c r="R356" s="1025"/>
      <c r="S356" s="1025"/>
      <c r="T356" s="1025"/>
      <c r="U356" s="1025"/>
      <c r="V356" s="1025"/>
      <c r="W356" s="1025"/>
      <c r="X356" s="1025"/>
      <c r="Y356" s="1025"/>
      <c r="Z356" s="1025"/>
      <c r="AA356" s="1026"/>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34"/>
      <c r="B357" s="277"/>
      <c r="C357" s="276"/>
      <c r="D357" s="277"/>
      <c r="E357" s="276"/>
      <c r="F357" s="339"/>
      <c r="G357" s="258"/>
      <c r="H357" s="259"/>
      <c r="I357" s="259"/>
      <c r="J357" s="259"/>
      <c r="K357" s="259"/>
      <c r="L357" s="259"/>
      <c r="M357" s="259"/>
      <c r="N357" s="259"/>
      <c r="O357" s="259"/>
      <c r="P357" s="260"/>
      <c r="Q357" s="1024"/>
      <c r="R357" s="1025"/>
      <c r="S357" s="1025"/>
      <c r="T357" s="1025"/>
      <c r="U357" s="1025"/>
      <c r="V357" s="1025"/>
      <c r="W357" s="1025"/>
      <c r="X357" s="1025"/>
      <c r="Y357" s="1025"/>
      <c r="Z357" s="1025"/>
      <c r="AA357" s="1026"/>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34"/>
      <c r="B358" s="277"/>
      <c r="C358" s="276"/>
      <c r="D358" s="277"/>
      <c r="E358" s="276"/>
      <c r="F358" s="339"/>
      <c r="G358" s="258"/>
      <c r="H358" s="259"/>
      <c r="I358" s="259"/>
      <c r="J358" s="259"/>
      <c r="K358" s="259"/>
      <c r="L358" s="259"/>
      <c r="M358" s="259"/>
      <c r="N358" s="259"/>
      <c r="O358" s="259"/>
      <c r="P358" s="260"/>
      <c r="Q358" s="1024"/>
      <c r="R358" s="1025"/>
      <c r="S358" s="1025"/>
      <c r="T358" s="1025"/>
      <c r="U358" s="1025"/>
      <c r="V358" s="1025"/>
      <c r="W358" s="1025"/>
      <c r="X358" s="1025"/>
      <c r="Y358" s="1025"/>
      <c r="Z358" s="1025"/>
      <c r="AA358" s="1026"/>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34"/>
      <c r="B359" s="277"/>
      <c r="C359" s="276"/>
      <c r="D359" s="277"/>
      <c r="E359" s="276"/>
      <c r="F359" s="339"/>
      <c r="G359" s="261"/>
      <c r="H359" s="189"/>
      <c r="I359" s="189"/>
      <c r="J359" s="189"/>
      <c r="K359" s="189"/>
      <c r="L359" s="189"/>
      <c r="M359" s="189"/>
      <c r="N359" s="189"/>
      <c r="O359" s="189"/>
      <c r="P359" s="262"/>
      <c r="Q359" s="1027"/>
      <c r="R359" s="1028"/>
      <c r="S359" s="1028"/>
      <c r="T359" s="1028"/>
      <c r="U359" s="1028"/>
      <c r="V359" s="1028"/>
      <c r="W359" s="1028"/>
      <c r="X359" s="1028"/>
      <c r="Y359" s="1028"/>
      <c r="Z359" s="1028"/>
      <c r="AA359" s="1029"/>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34"/>
      <c r="B360" s="277"/>
      <c r="C360" s="276"/>
      <c r="D360" s="277"/>
      <c r="E360" s="276"/>
      <c r="F360" s="339"/>
      <c r="G360" s="297" t="s">
        <v>252</v>
      </c>
      <c r="H360" s="194"/>
      <c r="I360" s="194"/>
      <c r="J360" s="194"/>
      <c r="K360" s="194"/>
      <c r="L360" s="194"/>
      <c r="M360" s="194"/>
      <c r="N360" s="194"/>
      <c r="O360" s="194"/>
      <c r="P360" s="195"/>
      <c r="Q360" s="201" t="s">
        <v>339</v>
      </c>
      <c r="R360" s="194"/>
      <c r="S360" s="194"/>
      <c r="T360" s="194"/>
      <c r="U360" s="194"/>
      <c r="V360" s="194"/>
      <c r="W360" s="194"/>
      <c r="X360" s="194"/>
      <c r="Y360" s="194"/>
      <c r="Z360" s="194"/>
      <c r="AA360" s="194"/>
      <c r="AB360" s="312" t="s">
        <v>340</v>
      </c>
      <c r="AC360" s="194"/>
      <c r="AD360" s="195"/>
      <c r="AE360" s="29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34"/>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34"/>
      <c r="B362" s="277"/>
      <c r="C362" s="276"/>
      <c r="D362" s="277"/>
      <c r="E362" s="276"/>
      <c r="F362" s="339"/>
      <c r="G362" s="256"/>
      <c r="H362" s="186"/>
      <c r="I362" s="186"/>
      <c r="J362" s="186"/>
      <c r="K362" s="186"/>
      <c r="L362" s="186"/>
      <c r="M362" s="186"/>
      <c r="N362" s="186"/>
      <c r="O362" s="186"/>
      <c r="P362" s="257"/>
      <c r="Q362" s="1021"/>
      <c r="R362" s="1022"/>
      <c r="S362" s="1022"/>
      <c r="T362" s="1022"/>
      <c r="U362" s="1022"/>
      <c r="V362" s="1022"/>
      <c r="W362" s="1022"/>
      <c r="X362" s="1022"/>
      <c r="Y362" s="1022"/>
      <c r="Z362" s="1022"/>
      <c r="AA362" s="1023"/>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34"/>
      <c r="B363" s="277"/>
      <c r="C363" s="276"/>
      <c r="D363" s="277"/>
      <c r="E363" s="276"/>
      <c r="F363" s="339"/>
      <c r="G363" s="258"/>
      <c r="H363" s="259"/>
      <c r="I363" s="259"/>
      <c r="J363" s="259"/>
      <c r="K363" s="259"/>
      <c r="L363" s="259"/>
      <c r="M363" s="259"/>
      <c r="N363" s="259"/>
      <c r="O363" s="259"/>
      <c r="P363" s="260"/>
      <c r="Q363" s="1024"/>
      <c r="R363" s="1025"/>
      <c r="S363" s="1025"/>
      <c r="T363" s="1025"/>
      <c r="U363" s="1025"/>
      <c r="V363" s="1025"/>
      <c r="W363" s="1025"/>
      <c r="X363" s="1025"/>
      <c r="Y363" s="1025"/>
      <c r="Z363" s="1025"/>
      <c r="AA363" s="1026"/>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34"/>
      <c r="B364" s="277"/>
      <c r="C364" s="276"/>
      <c r="D364" s="277"/>
      <c r="E364" s="276"/>
      <c r="F364" s="339"/>
      <c r="G364" s="258"/>
      <c r="H364" s="259"/>
      <c r="I364" s="259"/>
      <c r="J364" s="259"/>
      <c r="K364" s="259"/>
      <c r="L364" s="259"/>
      <c r="M364" s="259"/>
      <c r="N364" s="259"/>
      <c r="O364" s="259"/>
      <c r="P364" s="260"/>
      <c r="Q364" s="1024"/>
      <c r="R364" s="1025"/>
      <c r="S364" s="1025"/>
      <c r="T364" s="1025"/>
      <c r="U364" s="1025"/>
      <c r="V364" s="1025"/>
      <c r="W364" s="1025"/>
      <c r="X364" s="1025"/>
      <c r="Y364" s="1025"/>
      <c r="Z364" s="1025"/>
      <c r="AA364" s="1026"/>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34"/>
      <c r="B365" s="277"/>
      <c r="C365" s="276"/>
      <c r="D365" s="277"/>
      <c r="E365" s="276"/>
      <c r="F365" s="339"/>
      <c r="G365" s="258"/>
      <c r="H365" s="259"/>
      <c r="I365" s="259"/>
      <c r="J365" s="259"/>
      <c r="K365" s="259"/>
      <c r="L365" s="259"/>
      <c r="M365" s="259"/>
      <c r="N365" s="259"/>
      <c r="O365" s="259"/>
      <c r="P365" s="260"/>
      <c r="Q365" s="1024"/>
      <c r="R365" s="1025"/>
      <c r="S365" s="1025"/>
      <c r="T365" s="1025"/>
      <c r="U365" s="1025"/>
      <c r="V365" s="1025"/>
      <c r="W365" s="1025"/>
      <c r="X365" s="1025"/>
      <c r="Y365" s="1025"/>
      <c r="Z365" s="1025"/>
      <c r="AA365" s="1026"/>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34"/>
      <c r="B366" s="277"/>
      <c r="C366" s="276"/>
      <c r="D366" s="277"/>
      <c r="E366" s="340"/>
      <c r="F366" s="341"/>
      <c r="G366" s="261"/>
      <c r="H366" s="189"/>
      <c r="I366" s="189"/>
      <c r="J366" s="189"/>
      <c r="K366" s="189"/>
      <c r="L366" s="189"/>
      <c r="M366" s="189"/>
      <c r="N366" s="189"/>
      <c r="O366" s="189"/>
      <c r="P366" s="262"/>
      <c r="Q366" s="1027"/>
      <c r="R366" s="1028"/>
      <c r="S366" s="1028"/>
      <c r="T366" s="1028"/>
      <c r="U366" s="1028"/>
      <c r="V366" s="1028"/>
      <c r="W366" s="1028"/>
      <c r="X366" s="1028"/>
      <c r="Y366" s="1028"/>
      <c r="Z366" s="1028"/>
      <c r="AA366" s="1029"/>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34"/>
      <c r="B367" s="277"/>
      <c r="C367" s="276"/>
      <c r="D367" s="27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34"/>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34"/>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34"/>
      <c r="B370" s="277"/>
      <c r="C370" s="276"/>
      <c r="D370" s="277"/>
      <c r="E370" s="333" t="s">
        <v>268</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34"/>
      <c r="B371" s="277"/>
      <c r="C371" s="276"/>
      <c r="D371" s="277"/>
      <c r="E371" s="263" t="s">
        <v>267</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34"/>
      <c r="B372" s="277"/>
      <c r="C372" s="276"/>
      <c r="D372" s="277"/>
      <c r="E372" s="274" t="s">
        <v>240</v>
      </c>
      <c r="F372" s="338"/>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4" t="s">
        <v>251</v>
      </c>
      <c r="AV372" s="304"/>
      <c r="AW372" s="304"/>
      <c r="AX372" s="305"/>
    </row>
    <row r="373" spans="1:50" ht="18.75" hidden="1" customHeight="1">
      <c r="A373" s="1034"/>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236</v>
      </c>
      <c r="AT373" s="197"/>
      <c r="AU373" s="161"/>
      <c r="AV373" s="161"/>
      <c r="AW373" s="162" t="s">
        <v>181</v>
      </c>
      <c r="AX373" s="163"/>
    </row>
    <row r="374" spans="1:50" ht="39.75" hidden="1" customHeight="1">
      <c r="A374" s="1034"/>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55" t="s">
        <v>250</v>
      </c>
      <c r="Z374" s="156"/>
      <c r="AA374" s="157"/>
      <c r="AB374" s="306"/>
      <c r="AC374" s="249"/>
      <c r="AD374" s="249"/>
      <c r="AE374" s="291"/>
      <c r="AF374" s="141"/>
      <c r="AG374" s="141"/>
      <c r="AH374" s="141"/>
      <c r="AI374" s="291"/>
      <c r="AJ374" s="141"/>
      <c r="AK374" s="141"/>
      <c r="AL374" s="141"/>
      <c r="AM374" s="291"/>
      <c r="AN374" s="141"/>
      <c r="AO374" s="141"/>
      <c r="AP374" s="141"/>
      <c r="AQ374" s="291"/>
      <c r="AR374" s="141"/>
      <c r="AS374" s="141"/>
      <c r="AT374" s="141"/>
      <c r="AU374" s="291"/>
      <c r="AV374" s="141"/>
      <c r="AW374" s="141"/>
      <c r="AX374" s="240"/>
    </row>
    <row r="375" spans="1:50" ht="39.75" hidden="1" customHeight="1">
      <c r="A375" s="1034"/>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41" t="s">
        <v>54</v>
      </c>
      <c r="Z375" s="122"/>
      <c r="AA375" s="123"/>
      <c r="AB375" s="311"/>
      <c r="AC375" s="158"/>
      <c r="AD375" s="158"/>
      <c r="AE375" s="291"/>
      <c r="AF375" s="141"/>
      <c r="AG375" s="141"/>
      <c r="AH375" s="141"/>
      <c r="AI375" s="291"/>
      <c r="AJ375" s="141"/>
      <c r="AK375" s="141"/>
      <c r="AL375" s="141"/>
      <c r="AM375" s="291"/>
      <c r="AN375" s="141"/>
      <c r="AO375" s="141"/>
      <c r="AP375" s="141"/>
      <c r="AQ375" s="291"/>
      <c r="AR375" s="141"/>
      <c r="AS375" s="141"/>
      <c r="AT375" s="141"/>
      <c r="AU375" s="291"/>
      <c r="AV375" s="141"/>
      <c r="AW375" s="141"/>
      <c r="AX375" s="240"/>
    </row>
    <row r="376" spans="1:50" ht="18.75" hidden="1" customHeight="1">
      <c r="A376" s="1034"/>
      <c r="B376" s="277"/>
      <c r="C376" s="276"/>
      <c r="D376" s="277"/>
      <c r="E376" s="276"/>
      <c r="F376" s="339"/>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4" t="s">
        <v>251</v>
      </c>
      <c r="AV376" s="304"/>
      <c r="AW376" s="304"/>
      <c r="AX376" s="305"/>
    </row>
    <row r="377" spans="1:50" ht="18.75" hidden="1" customHeight="1">
      <c r="A377" s="1034"/>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236</v>
      </c>
      <c r="AT377" s="197"/>
      <c r="AU377" s="161"/>
      <c r="AV377" s="161"/>
      <c r="AW377" s="162" t="s">
        <v>181</v>
      </c>
      <c r="AX377" s="163"/>
    </row>
    <row r="378" spans="1:50" ht="39.75" hidden="1" customHeight="1">
      <c r="A378" s="1034"/>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55" t="s">
        <v>250</v>
      </c>
      <c r="Z378" s="156"/>
      <c r="AA378" s="157"/>
      <c r="AB378" s="306"/>
      <c r="AC378" s="249"/>
      <c r="AD378" s="249"/>
      <c r="AE378" s="291"/>
      <c r="AF378" s="141"/>
      <c r="AG378" s="141"/>
      <c r="AH378" s="141"/>
      <c r="AI378" s="291"/>
      <c r="AJ378" s="141"/>
      <c r="AK378" s="141"/>
      <c r="AL378" s="141"/>
      <c r="AM378" s="291"/>
      <c r="AN378" s="141"/>
      <c r="AO378" s="141"/>
      <c r="AP378" s="141"/>
      <c r="AQ378" s="291"/>
      <c r="AR378" s="141"/>
      <c r="AS378" s="141"/>
      <c r="AT378" s="141"/>
      <c r="AU378" s="291"/>
      <c r="AV378" s="141"/>
      <c r="AW378" s="141"/>
      <c r="AX378" s="240"/>
    </row>
    <row r="379" spans="1:50" ht="39.75" hidden="1" customHeight="1">
      <c r="A379" s="1034"/>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41" t="s">
        <v>54</v>
      </c>
      <c r="Z379" s="122"/>
      <c r="AA379" s="123"/>
      <c r="AB379" s="311"/>
      <c r="AC379" s="158"/>
      <c r="AD379" s="158"/>
      <c r="AE379" s="291"/>
      <c r="AF379" s="141"/>
      <c r="AG379" s="141"/>
      <c r="AH379" s="141"/>
      <c r="AI379" s="291"/>
      <c r="AJ379" s="141"/>
      <c r="AK379" s="141"/>
      <c r="AL379" s="141"/>
      <c r="AM379" s="291"/>
      <c r="AN379" s="141"/>
      <c r="AO379" s="141"/>
      <c r="AP379" s="141"/>
      <c r="AQ379" s="291"/>
      <c r="AR379" s="141"/>
      <c r="AS379" s="141"/>
      <c r="AT379" s="141"/>
      <c r="AU379" s="291"/>
      <c r="AV379" s="141"/>
      <c r="AW379" s="141"/>
      <c r="AX379" s="240"/>
    </row>
    <row r="380" spans="1:50" ht="18.75" hidden="1" customHeight="1">
      <c r="A380" s="1034"/>
      <c r="B380" s="277"/>
      <c r="C380" s="276"/>
      <c r="D380" s="277"/>
      <c r="E380" s="276"/>
      <c r="F380" s="339"/>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4" t="s">
        <v>251</v>
      </c>
      <c r="AV380" s="304"/>
      <c r="AW380" s="304"/>
      <c r="AX380" s="305"/>
    </row>
    <row r="381" spans="1:50" ht="18.75" hidden="1" customHeight="1">
      <c r="A381" s="1034"/>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236</v>
      </c>
      <c r="AT381" s="197"/>
      <c r="AU381" s="161"/>
      <c r="AV381" s="161"/>
      <c r="AW381" s="162" t="s">
        <v>181</v>
      </c>
      <c r="AX381" s="163"/>
    </row>
    <row r="382" spans="1:50" ht="39.75" hidden="1" customHeight="1">
      <c r="A382" s="1034"/>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55" t="s">
        <v>250</v>
      </c>
      <c r="Z382" s="156"/>
      <c r="AA382" s="157"/>
      <c r="AB382" s="306"/>
      <c r="AC382" s="249"/>
      <c r="AD382" s="249"/>
      <c r="AE382" s="291"/>
      <c r="AF382" s="141"/>
      <c r="AG382" s="141"/>
      <c r="AH382" s="141"/>
      <c r="AI382" s="291"/>
      <c r="AJ382" s="141"/>
      <c r="AK382" s="141"/>
      <c r="AL382" s="141"/>
      <c r="AM382" s="291"/>
      <c r="AN382" s="141"/>
      <c r="AO382" s="141"/>
      <c r="AP382" s="141"/>
      <c r="AQ382" s="291"/>
      <c r="AR382" s="141"/>
      <c r="AS382" s="141"/>
      <c r="AT382" s="141"/>
      <c r="AU382" s="291"/>
      <c r="AV382" s="141"/>
      <c r="AW382" s="141"/>
      <c r="AX382" s="240"/>
    </row>
    <row r="383" spans="1:50" ht="39.75" hidden="1" customHeight="1">
      <c r="A383" s="1034"/>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41" t="s">
        <v>54</v>
      </c>
      <c r="Z383" s="122"/>
      <c r="AA383" s="123"/>
      <c r="AB383" s="311"/>
      <c r="AC383" s="158"/>
      <c r="AD383" s="158"/>
      <c r="AE383" s="291"/>
      <c r="AF383" s="141"/>
      <c r="AG383" s="141"/>
      <c r="AH383" s="141"/>
      <c r="AI383" s="291"/>
      <c r="AJ383" s="141"/>
      <c r="AK383" s="141"/>
      <c r="AL383" s="141"/>
      <c r="AM383" s="291"/>
      <c r="AN383" s="141"/>
      <c r="AO383" s="141"/>
      <c r="AP383" s="141"/>
      <c r="AQ383" s="291"/>
      <c r="AR383" s="141"/>
      <c r="AS383" s="141"/>
      <c r="AT383" s="141"/>
      <c r="AU383" s="291"/>
      <c r="AV383" s="141"/>
      <c r="AW383" s="141"/>
      <c r="AX383" s="240"/>
    </row>
    <row r="384" spans="1:50" ht="18.75" hidden="1" customHeight="1">
      <c r="A384" s="1034"/>
      <c r="B384" s="277"/>
      <c r="C384" s="276"/>
      <c r="D384" s="277"/>
      <c r="E384" s="276"/>
      <c r="F384" s="339"/>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4" t="s">
        <v>251</v>
      </c>
      <c r="AV384" s="304"/>
      <c r="AW384" s="304"/>
      <c r="AX384" s="305"/>
    </row>
    <row r="385" spans="1:50" ht="18.75" hidden="1" customHeight="1">
      <c r="A385" s="1034"/>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236</v>
      </c>
      <c r="AT385" s="197"/>
      <c r="AU385" s="161"/>
      <c r="AV385" s="161"/>
      <c r="AW385" s="162" t="s">
        <v>181</v>
      </c>
      <c r="AX385" s="163"/>
    </row>
    <row r="386" spans="1:50" ht="39.75" hidden="1" customHeight="1">
      <c r="A386" s="1034"/>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55" t="s">
        <v>250</v>
      </c>
      <c r="Z386" s="156"/>
      <c r="AA386" s="157"/>
      <c r="AB386" s="306"/>
      <c r="AC386" s="249"/>
      <c r="AD386" s="249"/>
      <c r="AE386" s="291"/>
      <c r="AF386" s="141"/>
      <c r="AG386" s="141"/>
      <c r="AH386" s="141"/>
      <c r="AI386" s="291"/>
      <c r="AJ386" s="141"/>
      <c r="AK386" s="141"/>
      <c r="AL386" s="141"/>
      <c r="AM386" s="291"/>
      <c r="AN386" s="141"/>
      <c r="AO386" s="141"/>
      <c r="AP386" s="141"/>
      <c r="AQ386" s="291"/>
      <c r="AR386" s="141"/>
      <c r="AS386" s="141"/>
      <c r="AT386" s="141"/>
      <c r="AU386" s="291"/>
      <c r="AV386" s="141"/>
      <c r="AW386" s="141"/>
      <c r="AX386" s="240"/>
    </row>
    <row r="387" spans="1:50" ht="39.75" hidden="1" customHeight="1">
      <c r="A387" s="1034"/>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41" t="s">
        <v>54</v>
      </c>
      <c r="Z387" s="122"/>
      <c r="AA387" s="123"/>
      <c r="AB387" s="311"/>
      <c r="AC387" s="158"/>
      <c r="AD387" s="158"/>
      <c r="AE387" s="291"/>
      <c r="AF387" s="141"/>
      <c r="AG387" s="141"/>
      <c r="AH387" s="141"/>
      <c r="AI387" s="291"/>
      <c r="AJ387" s="141"/>
      <c r="AK387" s="141"/>
      <c r="AL387" s="141"/>
      <c r="AM387" s="291"/>
      <c r="AN387" s="141"/>
      <c r="AO387" s="141"/>
      <c r="AP387" s="141"/>
      <c r="AQ387" s="291"/>
      <c r="AR387" s="141"/>
      <c r="AS387" s="141"/>
      <c r="AT387" s="141"/>
      <c r="AU387" s="291"/>
      <c r="AV387" s="141"/>
      <c r="AW387" s="141"/>
      <c r="AX387" s="240"/>
    </row>
    <row r="388" spans="1:50" ht="18.75" hidden="1" customHeight="1">
      <c r="A388" s="1034"/>
      <c r="B388" s="277"/>
      <c r="C388" s="276"/>
      <c r="D388" s="277"/>
      <c r="E388" s="276"/>
      <c r="F388" s="339"/>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4" t="s">
        <v>251</v>
      </c>
      <c r="AV388" s="304"/>
      <c r="AW388" s="304"/>
      <c r="AX388" s="305"/>
    </row>
    <row r="389" spans="1:50" ht="18.75" hidden="1" customHeight="1">
      <c r="A389" s="1034"/>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236</v>
      </c>
      <c r="AT389" s="197"/>
      <c r="AU389" s="161"/>
      <c r="AV389" s="161"/>
      <c r="AW389" s="162" t="s">
        <v>181</v>
      </c>
      <c r="AX389" s="163"/>
    </row>
    <row r="390" spans="1:50" ht="39.75" hidden="1" customHeight="1">
      <c r="A390" s="1034"/>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55" t="s">
        <v>250</v>
      </c>
      <c r="Z390" s="156"/>
      <c r="AA390" s="157"/>
      <c r="AB390" s="306"/>
      <c r="AC390" s="249"/>
      <c r="AD390" s="249"/>
      <c r="AE390" s="291"/>
      <c r="AF390" s="141"/>
      <c r="AG390" s="141"/>
      <c r="AH390" s="141"/>
      <c r="AI390" s="291"/>
      <c r="AJ390" s="141"/>
      <c r="AK390" s="141"/>
      <c r="AL390" s="141"/>
      <c r="AM390" s="291"/>
      <c r="AN390" s="141"/>
      <c r="AO390" s="141"/>
      <c r="AP390" s="141"/>
      <c r="AQ390" s="291"/>
      <c r="AR390" s="141"/>
      <c r="AS390" s="141"/>
      <c r="AT390" s="141"/>
      <c r="AU390" s="291"/>
      <c r="AV390" s="141"/>
      <c r="AW390" s="141"/>
      <c r="AX390" s="240"/>
    </row>
    <row r="391" spans="1:50" ht="39.75" hidden="1" customHeight="1">
      <c r="A391" s="1034"/>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41" t="s">
        <v>54</v>
      </c>
      <c r="Z391" s="122"/>
      <c r="AA391" s="123"/>
      <c r="AB391" s="311"/>
      <c r="AC391" s="158"/>
      <c r="AD391" s="158"/>
      <c r="AE391" s="291"/>
      <c r="AF391" s="141"/>
      <c r="AG391" s="141"/>
      <c r="AH391" s="141"/>
      <c r="AI391" s="291"/>
      <c r="AJ391" s="141"/>
      <c r="AK391" s="141"/>
      <c r="AL391" s="141"/>
      <c r="AM391" s="291"/>
      <c r="AN391" s="141"/>
      <c r="AO391" s="141"/>
      <c r="AP391" s="141"/>
      <c r="AQ391" s="291"/>
      <c r="AR391" s="141"/>
      <c r="AS391" s="141"/>
      <c r="AT391" s="141"/>
      <c r="AU391" s="291"/>
      <c r="AV391" s="141"/>
      <c r="AW391" s="141"/>
      <c r="AX391" s="240"/>
    </row>
    <row r="392" spans="1:50" ht="22.5" hidden="1" customHeight="1">
      <c r="A392" s="1034"/>
      <c r="B392" s="277"/>
      <c r="C392" s="276"/>
      <c r="D392" s="277"/>
      <c r="E392" s="276"/>
      <c r="F392" s="339"/>
      <c r="G392" s="297" t="s">
        <v>252</v>
      </c>
      <c r="H392" s="194"/>
      <c r="I392" s="194"/>
      <c r="J392" s="194"/>
      <c r="K392" s="194"/>
      <c r="L392" s="194"/>
      <c r="M392" s="194"/>
      <c r="N392" s="194"/>
      <c r="O392" s="194"/>
      <c r="P392" s="195"/>
      <c r="Q392" s="201" t="s">
        <v>339</v>
      </c>
      <c r="R392" s="194"/>
      <c r="S392" s="194"/>
      <c r="T392" s="194"/>
      <c r="U392" s="194"/>
      <c r="V392" s="194"/>
      <c r="W392" s="194"/>
      <c r="X392" s="194"/>
      <c r="Y392" s="194"/>
      <c r="Z392" s="194"/>
      <c r="AA392" s="194"/>
      <c r="AB392" s="312" t="s">
        <v>340</v>
      </c>
      <c r="AC392" s="194"/>
      <c r="AD392" s="195"/>
      <c r="AE392" s="201" t="s">
        <v>253</v>
      </c>
      <c r="AF392" s="194"/>
      <c r="AG392" s="194"/>
      <c r="AH392" s="194"/>
      <c r="AI392" s="194"/>
      <c r="AJ392" s="194"/>
      <c r="AK392" s="194"/>
      <c r="AL392" s="194"/>
      <c r="AM392" s="194"/>
      <c r="AN392" s="194"/>
      <c r="AO392" s="194"/>
      <c r="AP392" s="194"/>
      <c r="AQ392" s="194"/>
      <c r="AR392" s="194"/>
      <c r="AS392" s="194"/>
      <c r="AT392" s="194"/>
      <c r="AU392" s="194"/>
      <c r="AV392" s="194"/>
      <c r="AW392" s="194"/>
      <c r="AX392" s="610"/>
    </row>
    <row r="393" spans="1:50" ht="22.5" hidden="1" customHeight="1">
      <c r="A393" s="1034"/>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34"/>
      <c r="B394" s="277"/>
      <c r="C394" s="276"/>
      <c r="D394" s="277"/>
      <c r="E394" s="276"/>
      <c r="F394" s="339"/>
      <c r="G394" s="256"/>
      <c r="H394" s="186"/>
      <c r="I394" s="186"/>
      <c r="J394" s="186"/>
      <c r="K394" s="186"/>
      <c r="L394" s="186"/>
      <c r="M394" s="186"/>
      <c r="N394" s="186"/>
      <c r="O394" s="186"/>
      <c r="P394" s="257"/>
      <c r="Q394" s="1021"/>
      <c r="R394" s="1022"/>
      <c r="S394" s="1022"/>
      <c r="T394" s="1022"/>
      <c r="U394" s="1022"/>
      <c r="V394" s="1022"/>
      <c r="W394" s="1022"/>
      <c r="X394" s="1022"/>
      <c r="Y394" s="1022"/>
      <c r="Z394" s="1022"/>
      <c r="AA394" s="1023"/>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34"/>
      <c r="B395" s="277"/>
      <c r="C395" s="276"/>
      <c r="D395" s="277"/>
      <c r="E395" s="276"/>
      <c r="F395" s="339"/>
      <c r="G395" s="258"/>
      <c r="H395" s="259"/>
      <c r="I395" s="259"/>
      <c r="J395" s="259"/>
      <c r="K395" s="259"/>
      <c r="L395" s="259"/>
      <c r="M395" s="259"/>
      <c r="N395" s="259"/>
      <c r="O395" s="259"/>
      <c r="P395" s="260"/>
      <c r="Q395" s="1024"/>
      <c r="R395" s="1025"/>
      <c r="S395" s="1025"/>
      <c r="T395" s="1025"/>
      <c r="U395" s="1025"/>
      <c r="V395" s="1025"/>
      <c r="W395" s="1025"/>
      <c r="X395" s="1025"/>
      <c r="Y395" s="1025"/>
      <c r="Z395" s="1025"/>
      <c r="AA395" s="1026"/>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34"/>
      <c r="B396" s="277"/>
      <c r="C396" s="276"/>
      <c r="D396" s="277"/>
      <c r="E396" s="276"/>
      <c r="F396" s="339"/>
      <c r="G396" s="258"/>
      <c r="H396" s="259"/>
      <c r="I396" s="259"/>
      <c r="J396" s="259"/>
      <c r="K396" s="259"/>
      <c r="L396" s="259"/>
      <c r="M396" s="259"/>
      <c r="N396" s="259"/>
      <c r="O396" s="259"/>
      <c r="P396" s="260"/>
      <c r="Q396" s="1024"/>
      <c r="R396" s="1025"/>
      <c r="S396" s="1025"/>
      <c r="T396" s="1025"/>
      <c r="U396" s="1025"/>
      <c r="V396" s="1025"/>
      <c r="W396" s="1025"/>
      <c r="X396" s="1025"/>
      <c r="Y396" s="1025"/>
      <c r="Z396" s="1025"/>
      <c r="AA396" s="1026"/>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34"/>
      <c r="B397" s="277"/>
      <c r="C397" s="276"/>
      <c r="D397" s="277"/>
      <c r="E397" s="276"/>
      <c r="F397" s="339"/>
      <c r="G397" s="258"/>
      <c r="H397" s="259"/>
      <c r="I397" s="259"/>
      <c r="J397" s="259"/>
      <c r="K397" s="259"/>
      <c r="L397" s="259"/>
      <c r="M397" s="259"/>
      <c r="N397" s="259"/>
      <c r="O397" s="259"/>
      <c r="P397" s="260"/>
      <c r="Q397" s="1024"/>
      <c r="R397" s="1025"/>
      <c r="S397" s="1025"/>
      <c r="T397" s="1025"/>
      <c r="U397" s="1025"/>
      <c r="V397" s="1025"/>
      <c r="W397" s="1025"/>
      <c r="X397" s="1025"/>
      <c r="Y397" s="1025"/>
      <c r="Z397" s="1025"/>
      <c r="AA397" s="1026"/>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34"/>
      <c r="B398" s="277"/>
      <c r="C398" s="276"/>
      <c r="D398" s="277"/>
      <c r="E398" s="276"/>
      <c r="F398" s="339"/>
      <c r="G398" s="261"/>
      <c r="H398" s="189"/>
      <c r="I398" s="189"/>
      <c r="J398" s="189"/>
      <c r="K398" s="189"/>
      <c r="L398" s="189"/>
      <c r="M398" s="189"/>
      <c r="N398" s="189"/>
      <c r="O398" s="189"/>
      <c r="P398" s="262"/>
      <c r="Q398" s="1027"/>
      <c r="R398" s="1028"/>
      <c r="S398" s="1028"/>
      <c r="T398" s="1028"/>
      <c r="U398" s="1028"/>
      <c r="V398" s="1028"/>
      <c r="W398" s="1028"/>
      <c r="X398" s="1028"/>
      <c r="Y398" s="1028"/>
      <c r="Z398" s="1028"/>
      <c r="AA398" s="1029"/>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34"/>
      <c r="B399" s="277"/>
      <c r="C399" s="276"/>
      <c r="D399" s="277"/>
      <c r="E399" s="276"/>
      <c r="F399" s="339"/>
      <c r="G399" s="297" t="s">
        <v>252</v>
      </c>
      <c r="H399" s="194"/>
      <c r="I399" s="194"/>
      <c r="J399" s="194"/>
      <c r="K399" s="194"/>
      <c r="L399" s="194"/>
      <c r="M399" s="194"/>
      <c r="N399" s="194"/>
      <c r="O399" s="194"/>
      <c r="P399" s="195"/>
      <c r="Q399" s="201" t="s">
        <v>339</v>
      </c>
      <c r="R399" s="194"/>
      <c r="S399" s="194"/>
      <c r="T399" s="194"/>
      <c r="U399" s="194"/>
      <c r="V399" s="194"/>
      <c r="W399" s="194"/>
      <c r="X399" s="194"/>
      <c r="Y399" s="194"/>
      <c r="Z399" s="194"/>
      <c r="AA399" s="194"/>
      <c r="AB399" s="312" t="s">
        <v>340</v>
      </c>
      <c r="AC399" s="194"/>
      <c r="AD399" s="195"/>
      <c r="AE399" s="29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34"/>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34"/>
      <c r="B401" s="277"/>
      <c r="C401" s="276"/>
      <c r="D401" s="277"/>
      <c r="E401" s="276"/>
      <c r="F401" s="339"/>
      <c r="G401" s="256"/>
      <c r="H401" s="186"/>
      <c r="I401" s="186"/>
      <c r="J401" s="186"/>
      <c r="K401" s="186"/>
      <c r="L401" s="186"/>
      <c r="M401" s="186"/>
      <c r="N401" s="186"/>
      <c r="O401" s="186"/>
      <c r="P401" s="257"/>
      <c r="Q401" s="1021"/>
      <c r="R401" s="1022"/>
      <c r="S401" s="1022"/>
      <c r="T401" s="1022"/>
      <c r="U401" s="1022"/>
      <c r="V401" s="1022"/>
      <c r="W401" s="1022"/>
      <c r="X401" s="1022"/>
      <c r="Y401" s="1022"/>
      <c r="Z401" s="1022"/>
      <c r="AA401" s="1023"/>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34"/>
      <c r="B402" s="277"/>
      <c r="C402" s="276"/>
      <c r="D402" s="277"/>
      <c r="E402" s="276"/>
      <c r="F402" s="339"/>
      <c r="G402" s="258"/>
      <c r="H402" s="259"/>
      <c r="I402" s="259"/>
      <c r="J402" s="259"/>
      <c r="K402" s="259"/>
      <c r="L402" s="259"/>
      <c r="M402" s="259"/>
      <c r="N402" s="259"/>
      <c r="O402" s="259"/>
      <c r="P402" s="260"/>
      <c r="Q402" s="1024"/>
      <c r="R402" s="1025"/>
      <c r="S402" s="1025"/>
      <c r="T402" s="1025"/>
      <c r="U402" s="1025"/>
      <c r="V402" s="1025"/>
      <c r="W402" s="1025"/>
      <c r="X402" s="1025"/>
      <c r="Y402" s="1025"/>
      <c r="Z402" s="1025"/>
      <c r="AA402" s="1026"/>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34"/>
      <c r="B403" s="277"/>
      <c r="C403" s="276"/>
      <c r="D403" s="277"/>
      <c r="E403" s="276"/>
      <c r="F403" s="339"/>
      <c r="G403" s="258"/>
      <c r="H403" s="259"/>
      <c r="I403" s="259"/>
      <c r="J403" s="259"/>
      <c r="K403" s="259"/>
      <c r="L403" s="259"/>
      <c r="M403" s="259"/>
      <c r="N403" s="259"/>
      <c r="O403" s="259"/>
      <c r="P403" s="260"/>
      <c r="Q403" s="1024"/>
      <c r="R403" s="1025"/>
      <c r="S403" s="1025"/>
      <c r="T403" s="1025"/>
      <c r="U403" s="1025"/>
      <c r="V403" s="1025"/>
      <c r="W403" s="1025"/>
      <c r="X403" s="1025"/>
      <c r="Y403" s="1025"/>
      <c r="Z403" s="1025"/>
      <c r="AA403" s="1026"/>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34"/>
      <c r="B404" s="277"/>
      <c r="C404" s="276"/>
      <c r="D404" s="277"/>
      <c r="E404" s="276"/>
      <c r="F404" s="339"/>
      <c r="G404" s="258"/>
      <c r="H404" s="259"/>
      <c r="I404" s="259"/>
      <c r="J404" s="259"/>
      <c r="K404" s="259"/>
      <c r="L404" s="259"/>
      <c r="M404" s="259"/>
      <c r="N404" s="259"/>
      <c r="O404" s="259"/>
      <c r="P404" s="260"/>
      <c r="Q404" s="1024"/>
      <c r="R404" s="1025"/>
      <c r="S404" s="1025"/>
      <c r="T404" s="1025"/>
      <c r="U404" s="1025"/>
      <c r="V404" s="1025"/>
      <c r="W404" s="1025"/>
      <c r="X404" s="1025"/>
      <c r="Y404" s="1025"/>
      <c r="Z404" s="1025"/>
      <c r="AA404" s="1026"/>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34"/>
      <c r="B405" s="277"/>
      <c r="C405" s="276"/>
      <c r="D405" s="277"/>
      <c r="E405" s="276"/>
      <c r="F405" s="339"/>
      <c r="G405" s="261"/>
      <c r="H405" s="189"/>
      <c r="I405" s="189"/>
      <c r="J405" s="189"/>
      <c r="K405" s="189"/>
      <c r="L405" s="189"/>
      <c r="M405" s="189"/>
      <c r="N405" s="189"/>
      <c r="O405" s="189"/>
      <c r="P405" s="262"/>
      <c r="Q405" s="1027"/>
      <c r="R405" s="1028"/>
      <c r="S405" s="1028"/>
      <c r="T405" s="1028"/>
      <c r="U405" s="1028"/>
      <c r="V405" s="1028"/>
      <c r="W405" s="1028"/>
      <c r="X405" s="1028"/>
      <c r="Y405" s="1028"/>
      <c r="Z405" s="1028"/>
      <c r="AA405" s="1029"/>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34"/>
      <c r="B406" s="277"/>
      <c r="C406" s="276"/>
      <c r="D406" s="277"/>
      <c r="E406" s="276"/>
      <c r="F406" s="339"/>
      <c r="G406" s="297" t="s">
        <v>252</v>
      </c>
      <c r="H406" s="194"/>
      <c r="I406" s="194"/>
      <c r="J406" s="194"/>
      <c r="K406" s="194"/>
      <c r="L406" s="194"/>
      <c r="M406" s="194"/>
      <c r="N406" s="194"/>
      <c r="O406" s="194"/>
      <c r="P406" s="195"/>
      <c r="Q406" s="201" t="s">
        <v>339</v>
      </c>
      <c r="R406" s="194"/>
      <c r="S406" s="194"/>
      <c r="T406" s="194"/>
      <c r="U406" s="194"/>
      <c r="V406" s="194"/>
      <c r="W406" s="194"/>
      <c r="X406" s="194"/>
      <c r="Y406" s="194"/>
      <c r="Z406" s="194"/>
      <c r="AA406" s="194"/>
      <c r="AB406" s="312" t="s">
        <v>340</v>
      </c>
      <c r="AC406" s="194"/>
      <c r="AD406" s="195"/>
      <c r="AE406" s="29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34"/>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34"/>
      <c r="B408" s="277"/>
      <c r="C408" s="276"/>
      <c r="D408" s="277"/>
      <c r="E408" s="276"/>
      <c r="F408" s="339"/>
      <c r="G408" s="256"/>
      <c r="H408" s="186"/>
      <c r="I408" s="186"/>
      <c r="J408" s="186"/>
      <c r="K408" s="186"/>
      <c r="L408" s="186"/>
      <c r="M408" s="186"/>
      <c r="N408" s="186"/>
      <c r="O408" s="186"/>
      <c r="P408" s="257"/>
      <c r="Q408" s="1021"/>
      <c r="R408" s="1022"/>
      <c r="S408" s="1022"/>
      <c r="T408" s="1022"/>
      <c r="U408" s="1022"/>
      <c r="V408" s="1022"/>
      <c r="W408" s="1022"/>
      <c r="X408" s="1022"/>
      <c r="Y408" s="1022"/>
      <c r="Z408" s="1022"/>
      <c r="AA408" s="1023"/>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34"/>
      <c r="B409" s="277"/>
      <c r="C409" s="276"/>
      <c r="D409" s="277"/>
      <c r="E409" s="276"/>
      <c r="F409" s="339"/>
      <c r="G409" s="258"/>
      <c r="H409" s="259"/>
      <c r="I409" s="259"/>
      <c r="J409" s="259"/>
      <c r="K409" s="259"/>
      <c r="L409" s="259"/>
      <c r="M409" s="259"/>
      <c r="N409" s="259"/>
      <c r="O409" s="259"/>
      <c r="P409" s="260"/>
      <c r="Q409" s="1024"/>
      <c r="R409" s="1025"/>
      <c r="S409" s="1025"/>
      <c r="T409" s="1025"/>
      <c r="U409" s="1025"/>
      <c r="V409" s="1025"/>
      <c r="W409" s="1025"/>
      <c r="X409" s="1025"/>
      <c r="Y409" s="1025"/>
      <c r="Z409" s="1025"/>
      <c r="AA409" s="1026"/>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34"/>
      <c r="B410" s="277"/>
      <c r="C410" s="276"/>
      <c r="D410" s="277"/>
      <c r="E410" s="276"/>
      <c r="F410" s="339"/>
      <c r="G410" s="258"/>
      <c r="H410" s="259"/>
      <c r="I410" s="259"/>
      <c r="J410" s="259"/>
      <c r="K410" s="259"/>
      <c r="L410" s="259"/>
      <c r="M410" s="259"/>
      <c r="N410" s="259"/>
      <c r="O410" s="259"/>
      <c r="P410" s="260"/>
      <c r="Q410" s="1024"/>
      <c r="R410" s="1025"/>
      <c r="S410" s="1025"/>
      <c r="T410" s="1025"/>
      <c r="U410" s="1025"/>
      <c r="V410" s="1025"/>
      <c r="W410" s="1025"/>
      <c r="X410" s="1025"/>
      <c r="Y410" s="1025"/>
      <c r="Z410" s="1025"/>
      <c r="AA410" s="1026"/>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34"/>
      <c r="B411" s="277"/>
      <c r="C411" s="276"/>
      <c r="D411" s="277"/>
      <c r="E411" s="276"/>
      <c r="F411" s="339"/>
      <c r="G411" s="258"/>
      <c r="H411" s="259"/>
      <c r="I411" s="259"/>
      <c r="J411" s="259"/>
      <c r="K411" s="259"/>
      <c r="L411" s="259"/>
      <c r="M411" s="259"/>
      <c r="N411" s="259"/>
      <c r="O411" s="259"/>
      <c r="P411" s="260"/>
      <c r="Q411" s="1024"/>
      <c r="R411" s="1025"/>
      <c r="S411" s="1025"/>
      <c r="T411" s="1025"/>
      <c r="U411" s="1025"/>
      <c r="V411" s="1025"/>
      <c r="W411" s="1025"/>
      <c r="X411" s="1025"/>
      <c r="Y411" s="1025"/>
      <c r="Z411" s="1025"/>
      <c r="AA411" s="1026"/>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34"/>
      <c r="B412" s="277"/>
      <c r="C412" s="276"/>
      <c r="D412" s="277"/>
      <c r="E412" s="276"/>
      <c r="F412" s="339"/>
      <c r="G412" s="261"/>
      <c r="H412" s="189"/>
      <c r="I412" s="189"/>
      <c r="J412" s="189"/>
      <c r="K412" s="189"/>
      <c r="L412" s="189"/>
      <c r="M412" s="189"/>
      <c r="N412" s="189"/>
      <c r="O412" s="189"/>
      <c r="P412" s="262"/>
      <c r="Q412" s="1027"/>
      <c r="R412" s="1028"/>
      <c r="S412" s="1028"/>
      <c r="T412" s="1028"/>
      <c r="U412" s="1028"/>
      <c r="V412" s="1028"/>
      <c r="W412" s="1028"/>
      <c r="X412" s="1028"/>
      <c r="Y412" s="1028"/>
      <c r="Z412" s="1028"/>
      <c r="AA412" s="1029"/>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34"/>
      <c r="B413" s="277"/>
      <c r="C413" s="276"/>
      <c r="D413" s="277"/>
      <c r="E413" s="276"/>
      <c r="F413" s="339"/>
      <c r="G413" s="297" t="s">
        <v>252</v>
      </c>
      <c r="H413" s="194"/>
      <c r="I413" s="194"/>
      <c r="J413" s="194"/>
      <c r="K413" s="194"/>
      <c r="L413" s="194"/>
      <c r="M413" s="194"/>
      <c r="N413" s="194"/>
      <c r="O413" s="194"/>
      <c r="P413" s="195"/>
      <c r="Q413" s="201" t="s">
        <v>339</v>
      </c>
      <c r="R413" s="194"/>
      <c r="S413" s="194"/>
      <c r="T413" s="194"/>
      <c r="U413" s="194"/>
      <c r="V413" s="194"/>
      <c r="W413" s="194"/>
      <c r="X413" s="194"/>
      <c r="Y413" s="194"/>
      <c r="Z413" s="194"/>
      <c r="AA413" s="194"/>
      <c r="AB413" s="312" t="s">
        <v>340</v>
      </c>
      <c r="AC413" s="194"/>
      <c r="AD413" s="195"/>
      <c r="AE413" s="29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34"/>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34"/>
      <c r="B415" s="277"/>
      <c r="C415" s="276"/>
      <c r="D415" s="277"/>
      <c r="E415" s="276"/>
      <c r="F415" s="339"/>
      <c r="G415" s="256"/>
      <c r="H415" s="186"/>
      <c r="I415" s="186"/>
      <c r="J415" s="186"/>
      <c r="K415" s="186"/>
      <c r="L415" s="186"/>
      <c r="M415" s="186"/>
      <c r="N415" s="186"/>
      <c r="O415" s="186"/>
      <c r="P415" s="257"/>
      <c r="Q415" s="1021"/>
      <c r="R415" s="1022"/>
      <c r="S415" s="1022"/>
      <c r="T415" s="1022"/>
      <c r="U415" s="1022"/>
      <c r="V415" s="1022"/>
      <c r="W415" s="1022"/>
      <c r="X415" s="1022"/>
      <c r="Y415" s="1022"/>
      <c r="Z415" s="1022"/>
      <c r="AA415" s="1023"/>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34"/>
      <c r="B416" s="277"/>
      <c r="C416" s="276"/>
      <c r="D416" s="277"/>
      <c r="E416" s="276"/>
      <c r="F416" s="339"/>
      <c r="G416" s="258"/>
      <c r="H416" s="259"/>
      <c r="I416" s="259"/>
      <c r="J416" s="259"/>
      <c r="K416" s="259"/>
      <c r="L416" s="259"/>
      <c r="M416" s="259"/>
      <c r="N416" s="259"/>
      <c r="O416" s="259"/>
      <c r="P416" s="260"/>
      <c r="Q416" s="1024"/>
      <c r="R416" s="1025"/>
      <c r="S416" s="1025"/>
      <c r="T416" s="1025"/>
      <c r="U416" s="1025"/>
      <c r="V416" s="1025"/>
      <c r="W416" s="1025"/>
      <c r="X416" s="1025"/>
      <c r="Y416" s="1025"/>
      <c r="Z416" s="1025"/>
      <c r="AA416" s="1026"/>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34"/>
      <c r="B417" s="277"/>
      <c r="C417" s="276"/>
      <c r="D417" s="277"/>
      <c r="E417" s="276"/>
      <c r="F417" s="339"/>
      <c r="G417" s="258"/>
      <c r="H417" s="259"/>
      <c r="I417" s="259"/>
      <c r="J417" s="259"/>
      <c r="K417" s="259"/>
      <c r="L417" s="259"/>
      <c r="M417" s="259"/>
      <c r="N417" s="259"/>
      <c r="O417" s="259"/>
      <c r="P417" s="260"/>
      <c r="Q417" s="1024"/>
      <c r="R417" s="1025"/>
      <c r="S417" s="1025"/>
      <c r="T417" s="1025"/>
      <c r="U417" s="1025"/>
      <c r="V417" s="1025"/>
      <c r="W417" s="1025"/>
      <c r="X417" s="1025"/>
      <c r="Y417" s="1025"/>
      <c r="Z417" s="1025"/>
      <c r="AA417" s="1026"/>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34"/>
      <c r="B418" s="277"/>
      <c r="C418" s="276"/>
      <c r="D418" s="277"/>
      <c r="E418" s="276"/>
      <c r="F418" s="339"/>
      <c r="G418" s="258"/>
      <c r="H418" s="259"/>
      <c r="I418" s="259"/>
      <c r="J418" s="259"/>
      <c r="K418" s="259"/>
      <c r="L418" s="259"/>
      <c r="M418" s="259"/>
      <c r="N418" s="259"/>
      <c r="O418" s="259"/>
      <c r="P418" s="260"/>
      <c r="Q418" s="1024"/>
      <c r="R418" s="1025"/>
      <c r="S418" s="1025"/>
      <c r="T418" s="1025"/>
      <c r="U418" s="1025"/>
      <c r="V418" s="1025"/>
      <c r="W418" s="1025"/>
      <c r="X418" s="1025"/>
      <c r="Y418" s="1025"/>
      <c r="Z418" s="1025"/>
      <c r="AA418" s="1026"/>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34"/>
      <c r="B419" s="277"/>
      <c r="C419" s="276"/>
      <c r="D419" s="277"/>
      <c r="E419" s="276"/>
      <c r="F419" s="339"/>
      <c r="G419" s="261"/>
      <c r="H419" s="189"/>
      <c r="I419" s="189"/>
      <c r="J419" s="189"/>
      <c r="K419" s="189"/>
      <c r="L419" s="189"/>
      <c r="M419" s="189"/>
      <c r="N419" s="189"/>
      <c r="O419" s="189"/>
      <c r="P419" s="262"/>
      <c r="Q419" s="1027"/>
      <c r="R419" s="1028"/>
      <c r="S419" s="1028"/>
      <c r="T419" s="1028"/>
      <c r="U419" s="1028"/>
      <c r="V419" s="1028"/>
      <c r="W419" s="1028"/>
      <c r="X419" s="1028"/>
      <c r="Y419" s="1028"/>
      <c r="Z419" s="1028"/>
      <c r="AA419" s="1029"/>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34"/>
      <c r="B420" s="277"/>
      <c r="C420" s="276"/>
      <c r="D420" s="277"/>
      <c r="E420" s="276"/>
      <c r="F420" s="339"/>
      <c r="G420" s="297" t="s">
        <v>252</v>
      </c>
      <c r="H420" s="194"/>
      <c r="I420" s="194"/>
      <c r="J420" s="194"/>
      <c r="K420" s="194"/>
      <c r="L420" s="194"/>
      <c r="M420" s="194"/>
      <c r="N420" s="194"/>
      <c r="O420" s="194"/>
      <c r="P420" s="195"/>
      <c r="Q420" s="201" t="s">
        <v>339</v>
      </c>
      <c r="R420" s="194"/>
      <c r="S420" s="194"/>
      <c r="T420" s="194"/>
      <c r="U420" s="194"/>
      <c r="V420" s="194"/>
      <c r="W420" s="194"/>
      <c r="X420" s="194"/>
      <c r="Y420" s="194"/>
      <c r="Z420" s="194"/>
      <c r="AA420" s="194"/>
      <c r="AB420" s="312" t="s">
        <v>340</v>
      </c>
      <c r="AC420" s="194"/>
      <c r="AD420" s="195"/>
      <c r="AE420" s="29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34"/>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34"/>
      <c r="B422" s="277"/>
      <c r="C422" s="276"/>
      <c r="D422" s="277"/>
      <c r="E422" s="276"/>
      <c r="F422" s="339"/>
      <c r="G422" s="256"/>
      <c r="H422" s="186"/>
      <c r="I422" s="186"/>
      <c r="J422" s="186"/>
      <c r="K422" s="186"/>
      <c r="L422" s="186"/>
      <c r="M422" s="186"/>
      <c r="N422" s="186"/>
      <c r="O422" s="186"/>
      <c r="P422" s="257"/>
      <c r="Q422" s="1021"/>
      <c r="R422" s="1022"/>
      <c r="S422" s="1022"/>
      <c r="T422" s="1022"/>
      <c r="U422" s="1022"/>
      <c r="V422" s="1022"/>
      <c r="W422" s="1022"/>
      <c r="X422" s="1022"/>
      <c r="Y422" s="1022"/>
      <c r="Z422" s="1022"/>
      <c r="AA422" s="1023"/>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34"/>
      <c r="B423" s="277"/>
      <c r="C423" s="276"/>
      <c r="D423" s="277"/>
      <c r="E423" s="276"/>
      <c r="F423" s="339"/>
      <c r="G423" s="258"/>
      <c r="H423" s="259"/>
      <c r="I423" s="259"/>
      <c r="J423" s="259"/>
      <c r="K423" s="259"/>
      <c r="L423" s="259"/>
      <c r="M423" s="259"/>
      <c r="N423" s="259"/>
      <c r="O423" s="259"/>
      <c r="P423" s="260"/>
      <c r="Q423" s="1024"/>
      <c r="R423" s="1025"/>
      <c r="S423" s="1025"/>
      <c r="T423" s="1025"/>
      <c r="U423" s="1025"/>
      <c r="V423" s="1025"/>
      <c r="W423" s="1025"/>
      <c r="X423" s="1025"/>
      <c r="Y423" s="1025"/>
      <c r="Z423" s="1025"/>
      <c r="AA423" s="1026"/>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34"/>
      <c r="B424" s="277"/>
      <c r="C424" s="276"/>
      <c r="D424" s="277"/>
      <c r="E424" s="276"/>
      <c r="F424" s="339"/>
      <c r="G424" s="258"/>
      <c r="H424" s="259"/>
      <c r="I424" s="259"/>
      <c r="J424" s="259"/>
      <c r="K424" s="259"/>
      <c r="L424" s="259"/>
      <c r="M424" s="259"/>
      <c r="N424" s="259"/>
      <c r="O424" s="259"/>
      <c r="P424" s="260"/>
      <c r="Q424" s="1024"/>
      <c r="R424" s="1025"/>
      <c r="S424" s="1025"/>
      <c r="T424" s="1025"/>
      <c r="U424" s="1025"/>
      <c r="V424" s="1025"/>
      <c r="W424" s="1025"/>
      <c r="X424" s="1025"/>
      <c r="Y424" s="1025"/>
      <c r="Z424" s="1025"/>
      <c r="AA424" s="1026"/>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34"/>
      <c r="B425" s="277"/>
      <c r="C425" s="276"/>
      <c r="D425" s="277"/>
      <c r="E425" s="276"/>
      <c r="F425" s="339"/>
      <c r="G425" s="258"/>
      <c r="H425" s="259"/>
      <c r="I425" s="259"/>
      <c r="J425" s="259"/>
      <c r="K425" s="259"/>
      <c r="L425" s="259"/>
      <c r="M425" s="259"/>
      <c r="N425" s="259"/>
      <c r="O425" s="259"/>
      <c r="P425" s="260"/>
      <c r="Q425" s="1024"/>
      <c r="R425" s="1025"/>
      <c r="S425" s="1025"/>
      <c r="T425" s="1025"/>
      <c r="U425" s="1025"/>
      <c r="V425" s="1025"/>
      <c r="W425" s="1025"/>
      <c r="X425" s="1025"/>
      <c r="Y425" s="1025"/>
      <c r="Z425" s="1025"/>
      <c r="AA425" s="1026"/>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34"/>
      <c r="B426" s="277"/>
      <c r="C426" s="276"/>
      <c r="D426" s="277"/>
      <c r="E426" s="340"/>
      <c r="F426" s="341"/>
      <c r="G426" s="261"/>
      <c r="H426" s="189"/>
      <c r="I426" s="189"/>
      <c r="J426" s="189"/>
      <c r="K426" s="189"/>
      <c r="L426" s="189"/>
      <c r="M426" s="189"/>
      <c r="N426" s="189"/>
      <c r="O426" s="189"/>
      <c r="P426" s="262"/>
      <c r="Q426" s="1027"/>
      <c r="R426" s="1028"/>
      <c r="S426" s="1028"/>
      <c r="T426" s="1028"/>
      <c r="U426" s="1028"/>
      <c r="V426" s="1028"/>
      <c r="W426" s="1028"/>
      <c r="X426" s="1028"/>
      <c r="Y426" s="1028"/>
      <c r="Z426" s="1028"/>
      <c r="AA426" s="1029"/>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34"/>
      <c r="B427" s="277"/>
      <c r="C427" s="276"/>
      <c r="D427" s="27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34"/>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34"/>
      <c r="B429" s="277"/>
      <c r="C429" s="340"/>
      <c r="D429" s="1032"/>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34"/>
      <c r="B430" s="277"/>
      <c r="C430" s="274" t="s">
        <v>427</v>
      </c>
      <c r="D430" s="275"/>
      <c r="E430" s="263" t="s">
        <v>405</v>
      </c>
      <c r="F430" s="474"/>
      <c r="G430" s="265" t="s">
        <v>255</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34"/>
      <c r="B431" s="277"/>
      <c r="C431" s="276"/>
      <c r="D431" s="277"/>
      <c r="E431" s="191" t="s">
        <v>244</v>
      </c>
      <c r="F431" s="192"/>
      <c r="G431" s="193" t="s">
        <v>241</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243</v>
      </c>
      <c r="AF431" s="204"/>
      <c r="AG431" s="204"/>
      <c r="AH431" s="205"/>
      <c r="AI431" s="206" t="s">
        <v>418</v>
      </c>
      <c r="AJ431" s="206"/>
      <c r="AK431" s="206"/>
      <c r="AL431" s="201"/>
      <c r="AM431" s="206" t="s">
        <v>431</v>
      </c>
      <c r="AN431" s="206"/>
      <c r="AO431" s="206"/>
      <c r="AP431" s="201"/>
      <c r="AQ431" s="201" t="s">
        <v>235</v>
      </c>
      <c r="AR431" s="194"/>
      <c r="AS431" s="194"/>
      <c r="AT431" s="195"/>
      <c r="AU431" s="159" t="s">
        <v>134</v>
      </c>
      <c r="AV431" s="159"/>
      <c r="AW431" s="159"/>
      <c r="AX431" s="160"/>
    </row>
    <row r="432" spans="1:50" ht="18.75" hidden="1" customHeight="1">
      <c r="A432" s="1034"/>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236</v>
      </c>
      <c r="AH432" s="197"/>
      <c r="AI432" s="207"/>
      <c r="AJ432" s="207"/>
      <c r="AK432" s="207"/>
      <c r="AL432" s="202"/>
      <c r="AM432" s="207"/>
      <c r="AN432" s="207"/>
      <c r="AO432" s="207"/>
      <c r="AP432" s="202"/>
      <c r="AQ432" s="236"/>
      <c r="AR432" s="161"/>
      <c r="AS432" s="162" t="s">
        <v>236</v>
      </c>
      <c r="AT432" s="197"/>
      <c r="AU432" s="161"/>
      <c r="AV432" s="161"/>
      <c r="AW432" s="162" t="s">
        <v>181</v>
      </c>
      <c r="AX432" s="163"/>
    </row>
    <row r="433" spans="1:50" ht="23.25" hidden="1" customHeight="1">
      <c r="A433" s="1034"/>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40"/>
      <c r="AF433" s="141"/>
      <c r="AG433" s="141"/>
      <c r="AH433" s="141"/>
      <c r="AI433" s="140"/>
      <c r="AJ433" s="141"/>
      <c r="AK433" s="141"/>
      <c r="AL433" s="141"/>
      <c r="AM433" s="140"/>
      <c r="AN433" s="141"/>
      <c r="AO433" s="141"/>
      <c r="AP433" s="142"/>
      <c r="AQ433" s="140"/>
      <c r="AR433" s="141"/>
      <c r="AS433" s="141"/>
      <c r="AT433" s="142"/>
      <c r="AU433" s="141"/>
      <c r="AV433" s="141"/>
      <c r="AW433" s="141"/>
      <c r="AX433" s="240"/>
    </row>
    <row r="434" spans="1:50" ht="23.25" hidden="1" customHeight="1">
      <c r="A434" s="1034"/>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1" t="s">
        <v>54</v>
      </c>
      <c r="Z434" s="122"/>
      <c r="AA434" s="123"/>
      <c r="AB434" s="249"/>
      <c r="AC434" s="249"/>
      <c r="AD434" s="249"/>
      <c r="AE434" s="140"/>
      <c r="AF434" s="141"/>
      <c r="AG434" s="141"/>
      <c r="AH434" s="142"/>
      <c r="AI434" s="140"/>
      <c r="AJ434" s="141"/>
      <c r="AK434" s="141"/>
      <c r="AL434" s="141"/>
      <c r="AM434" s="140"/>
      <c r="AN434" s="141"/>
      <c r="AO434" s="141"/>
      <c r="AP434" s="142"/>
      <c r="AQ434" s="140"/>
      <c r="AR434" s="141"/>
      <c r="AS434" s="141"/>
      <c r="AT434" s="142"/>
      <c r="AU434" s="141"/>
      <c r="AV434" s="141"/>
      <c r="AW434" s="141"/>
      <c r="AX434" s="240"/>
    </row>
    <row r="435" spans="1:50" ht="23.25" hidden="1" customHeight="1">
      <c r="A435" s="1034"/>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1" t="s">
        <v>13</v>
      </c>
      <c r="Z435" s="122"/>
      <c r="AA435" s="123"/>
      <c r="AB435" s="242" t="s">
        <v>182</v>
      </c>
      <c r="AC435" s="242"/>
      <c r="AD435" s="242"/>
      <c r="AE435" s="140"/>
      <c r="AF435" s="141"/>
      <c r="AG435" s="141"/>
      <c r="AH435" s="142"/>
      <c r="AI435" s="140"/>
      <c r="AJ435" s="141"/>
      <c r="AK435" s="141"/>
      <c r="AL435" s="141"/>
      <c r="AM435" s="140"/>
      <c r="AN435" s="141"/>
      <c r="AO435" s="141"/>
      <c r="AP435" s="142"/>
      <c r="AQ435" s="140"/>
      <c r="AR435" s="141"/>
      <c r="AS435" s="141"/>
      <c r="AT435" s="142"/>
      <c r="AU435" s="141"/>
      <c r="AV435" s="141"/>
      <c r="AW435" s="141"/>
      <c r="AX435" s="240"/>
    </row>
    <row r="436" spans="1:50" ht="18.75" hidden="1" customHeight="1">
      <c r="A436" s="1034"/>
      <c r="B436" s="277"/>
      <c r="C436" s="276"/>
      <c r="D436" s="277"/>
      <c r="E436" s="191" t="s">
        <v>244</v>
      </c>
      <c r="F436" s="192"/>
      <c r="G436" s="193" t="s">
        <v>241</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243</v>
      </c>
      <c r="AF436" s="204"/>
      <c r="AG436" s="204"/>
      <c r="AH436" s="205"/>
      <c r="AI436" s="206" t="s">
        <v>418</v>
      </c>
      <c r="AJ436" s="206"/>
      <c r="AK436" s="206"/>
      <c r="AL436" s="201"/>
      <c r="AM436" s="206" t="s">
        <v>431</v>
      </c>
      <c r="AN436" s="206"/>
      <c r="AO436" s="206"/>
      <c r="AP436" s="201"/>
      <c r="AQ436" s="201" t="s">
        <v>235</v>
      </c>
      <c r="AR436" s="194"/>
      <c r="AS436" s="194"/>
      <c r="AT436" s="195"/>
      <c r="AU436" s="159" t="s">
        <v>134</v>
      </c>
      <c r="AV436" s="159"/>
      <c r="AW436" s="159"/>
      <c r="AX436" s="160"/>
    </row>
    <row r="437" spans="1:50" ht="18.75" hidden="1" customHeight="1">
      <c r="A437" s="1034"/>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236</v>
      </c>
      <c r="AH437" s="197"/>
      <c r="AI437" s="207"/>
      <c r="AJ437" s="207"/>
      <c r="AK437" s="207"/>
      <c r="AL437" s="202"/>
      <c r="AM437" s="207"/>
      <c r="AN437" s="207"/>
      <c r="AO437" s="207"/>
      <c r="AP437" s="202"/>
      <c r="AQ437" s="236"/>
      <c r="AR437" s="161"/>
      <c r="AS437" s="162" t="s">
        <v>236</v>
      </c>
      <c r="AT437" s="197"/>
      <c r="AU437" s="161"/>
      <c r="AV437" s="161"/>
      <c r="AW437" s="162" t="s">
        <v>181</v>
      </c>
      <c r="AX437" s="163"/>
    </row>
    <row r="438" spans="1:50" ht="23.25" hidden="1" customHeight="1">
      <c r="A438" s="1034"/>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40"/>
      <c r="AF438" s="141"/>
      <c r="AG438" s="141"/>
      <c r="AH438" s="141"/>
      <c r="AI438" s="140"/>
      <c r="AJ438" s="141"/>
      <c r="AK438" s="141"/>
      <c r="AL438" s="141"/>
      <c r="AM438" s="140"/>
      <c r="AN438" s="141"/>
      <c r="AO438" s="141"/>
      <c r="AP438" s="142"/>
      <c r="AQ438" s="140"/>
      <c r="AR438" s="141"/>
      <c r="AS438" s="141"/>
      <c r="AT438" s="142"/>
      <c r="AU438" s="141"/>
      <c r="AV438" s="141"/>
      <c r="AW438" s="141"/>
      <c r="AX438" s="240"/>
    </row>
    <row r="439" spans="1:50" ht="23.25" hidden="1" customHeight="1">
      <c r="A439" s="1034"/>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1" t="s">
        <v>54</v>
      </c>
      <c r="Z439" s="122"/>
      <c r="AA439" s="123"/>
      <c r="AB439" s="249"/>
      <c r="AC439" s="249"/>
      <c r="AD439" s="249"/>
      <c r="AE439" s="140"/>
      <c r="AF439" s="141"/>
      <c r="AG439" s="141"/>
      <c r="AH439" s="142"/>
      <c r="AI439" s="140"/>
      <c r="AJ439" s="141"/>
      <c r="AK439" s="141"/>
      <c r="AL439" s="141"/>
      <c r="AM439" s="140"/>
      <c r="AN439" s="141"/>
      <c r="AO439" s="141"/>
      <c r="AP439" s="142"/>
      <c r="AQ439" s="140"/>
      <c r="AR439" s="141"/>
      <c r="AS439" s="141"/>
      <c r="AT439" s="142"/>
      <c r="AU439" s="141"/>
      <c r="AV439" s="141"/>
      <c r="AW439" s="141"/>
      <c r="AX439" s="240"/>
    </row>
    <row r="440" spans="1:50" ht="23.25" hidden="1" customHeight="1">
      <c r="A440" s="1034"/>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1" t="s">
        <v>13</v>
      </c>
      <c r="Z440" s="122"/>
      <c r="AA440" s="123"/>
      <c r="AB440" s="242" t="s">
        <v>182</v>
      </c>
      <c r="AC440" s="242"/>
      <c r="AD440" s="242"/>
      <c r="AE440" s="140"/>
      <c r="AF440" s="141"/>
      <c r="AG440" s="141"/>
      <c r="AH440" s="142"/>
      <c r="AI440" s="140"/>
      <c r="AJ440" s="141"/>
      <c r="AK440" s="141"/>
      <c r="AL440" s="141"/>
      <c r="AM440" s="140"/>
      <c r="AN440" s="141"/>
      <c r="AO440" s="141"/>
      <c r="AP440" s="142"/>
      <c r="AQ440" s="140"/>
      <c r="AR440" s="141"/>
      <c r="AS440" s="141"/>
      <c r="AT440" s="142"/>
      <c r="AU440" s="141"/>
      <c r="AV440" s="141"/>
      <c r="AW440" s="141"/>
      <c r="AX440" s="240"/>
    </row>
    <row r="441" spans="1:50" ht="18.75" hidden="1" customHeight="1">
      <c r="A441" s="1034"/>
      <c r="B441" s="277"/>
      <c r="C441" s="276"/>
      <c r="D441" s="277"/>
      <c r="E441" s="191" t="s">
        <v>244</v>
      </c>
      <c r="F441" s="192"/>
      <c r="G441" s="193" t="s">
        <v>241</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243</v>
      </c>
      <c r="AF441" s="204"/>
      <c r="AG441" s="204"/>
      <c r="AH441" s="205"/>
      <c r="AI441" s="206" t="s">
        <v>418</v>
      </c>
      <c r="AJ441" s="206"/>
      <c r="AK441" s="206"/>
      <c r="AL441" s="201"/>
      <c r="AM441" s="206" t="s">
        <v>431</v>
      </c>
      <c r="AN441" s="206"/>
      <c r="AO441" s="206"/>
      <c r="AP441" s="201"/>
      <c r="AQ441" s="201" t="s">
        <v>235</v>
      </c>
      <c r="AR441" s="194"/>
      <c r="AS441" s="194"/>
      <c r="AT441" s="195"/>
      <c r="AU441" s="159" t="s">
        <v>134</v>
      </c>
      <c r="AV441" s="159"/>
      <c r="AW441" s="159"/>
      <c r="AX441" s="160"/>
    </row>
    <row r="442" spans="1:50" ht="18.75" hidden="1" customHeight="1">
      <c r="A442" s="1034"/>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236</v>
      </c>
      <c r="AH442" s="197"/>
      <c r="AI442" s="207"/>
      <c r="AJ442" s="207"/>
      <c r="AK442" s="207"/>
      <c r="AL442" s="202"/>
      <c r="AM442" s="207"/>
      <c r="AN442" s="207"/>
      <c r="AO442" s="207"/>
      <c r="AP442" s="202"/>
      <c r="AQ442" s="236"/>
      <c r="AR442" s="161"/>
      <c r="AS442" s="162" t="s">
        <v>236</v>
      </c>
      <c r="AT442" s="197"/>
      <c r="AU442" s="161"/>
      <c r="AV442" s="161"/>
      <c r="AW442" s="162" t="s">
        <v>181</v>
      </c>
      <c r="AX442" s="163"/>
    </row>
    <row r="443" spans="1:50" ht="23.25" hidden="1" customHeight="1">
      <c r="A443" s="1034"/>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40"/>
    </row>
    <row r="444" spans="1:50" ht="23.25" hidden="1" customHeight="1">
      <c r="A444" s="1034"/>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1" t="s">
        <v>54</v>
      </c>
      <c r="Z444" s="122"/>
      <c r="AA444" s="123"/>
      <c r="AB444" s="249"/>
      <c r="AC444" s="249"/>
      <c r="AD444" s="249"/>
      <c r="AE444" s="140"/>
      <c r="AF444" s="141"/>
      <c r="AG444" s="141"/>
      <c r="AH444" s="142"/>
      <c r="AI444" s="140"/>
      <c r="AJ444" s="141"/>
      <c r="AK444" s="141"/>
      <c r="AL444" s="141"/>
      <c r="AM444" s="140"/>
      <c r="AN444" s="141"/>
      <c r="AO444" s="141"/>
      <c r="AP444" s="142"/>
      <c r="AQ444" s="140"/>
      <c r="AR444" s="141"/>
      <c r="AS444" s="141"/>
      <c r="AT444" s="142"/>
      <c r="AU444" s="141"/>
      <c r="AV444" s="141"/>
      <c r="AW444" s="141"/>
      <c r="AX444" s="240"/>
    </row>
    <row r="445" spans="1:50" ht="23.25" hidden="1" customHeight="1">
      <c r="A445" s="1034"/>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1" t="s">
        <v>13</v>
      </c>
      <c r="Z445" s="122"/>
      <c r="AA445" s="123"/>
      <c r="AB445" s="242" t="s">
        <v>182</v>
      </c>
      <c r="AC445" s="242"/>
      <c r="AD445" s="242"/>
      <c r="AE445" s="140"/>
      <c r="AF445" s="141"/>
      <c r="AG445" s="141"/>
      <c r="AH445" s="142"/>
      <c r="AI445" s="140"/>
      <c r="AJ445" s="141"/>
      <c r="AK445" s="141"/>
      <c r="AL445" s="141"/>
      <c r="AM445" s="140"/>
      <c r="AN445" s="141"/>
      <c r="AO445" s="141"/>
      <c r="AP445" s="142"/>
      <c r="AQ445" s="140"/>
      <c r="AR445" s="141"/>
      <c r="AS445" s="141"/>
      <c r="AT445" s="142"/>
      <c r="AU445" s="141"/>
      <c r="AV445" s="141"/>
      <c r="AW445" s="141"/>
      <c r="AX445" s="240"/>
    </row>
    <row r="446" spans="1:50" ht="18.75" hidden="1" customHeight="1">
      <c r="A446" s="1034"/>
      <c r="B446" s="277"/>
      <c r="C446" s="276"/>
      <c r="D446" s="277"/>
      <c r="E446" s="191" t="s">
        <v>244</v>
      </c>
      <c r="F446" s="192"/>
      <c r="G446" s="193" t="s">
        <v>241</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243</v>
      </c>
      <c r="AF446" s="204"/>
      <c r="AG446" s="204"/>
      <c r="AH446" s="205"/>
      <c r="AI446" s="206" t="s">
        <v>418</v>
      </c>
      <c r="AJ446" s="206"/>
      <c r="AK446" s="206"/>
      <c r="AL446" s="201"/>
      <c r="AM446" s="206" t="s">
        <v>431</v>
      </c>
      <c r="AN446" s="206"/>
      <c r="AO446" s="206"/>
      <c r="AP446" s="201"/>
      <c r="AQ446" s="201" t="s">
        <v>235</v>
      </c>
      <c r="AR446" s="194"/>
      <c r="AS446" s="194"/>
      <c r="AT446" s="195"/>
      <c r="AU446" s="159" t="s">
        <v>134</v>
      </c>
      <c r="AV446" s="159"/>
      <c r="AW446" s="159"/>
      <c r="AX446" s="160"/>
    </row>
    <row r="447" spans="1:50" ht="18.75" hidden="1" customHeight="1">
      <c r="A447" s="1034"/>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236</v>
      </c>
      <c r="AH447" s="197"/>
      <c r="AI447" s="207"/>
      <c r="AJ447" s="207"/>
      <c r="AK447" s="207"/>
      <c r="AL447" s="202"/>
      <c r="AM447" s="207"/>
      <c r="AN447" s="207"/>
      <c r="AO447" s="207"/>
      <c r="AP447" s="202"/>
      <c r="AQ447" s="236"/>
      <c r="AR447" s="161"/>
      <c r="AS447" s="162" t="s">
        <v>236</v>
      </c>
      <c r="AT447" s="197"/>
      <c r="AU447" s="161"/>
      <c r="AV447" s="161"/>
      <c r="AW447" s="162" t="s">
        <v>181</v>
      </c>
      <c r="AX447" s="163"/>
    </row>
    <row r="448" spans="1:50" ht="23.25" hidden="1" customHeight="1">
      <c r="A448" s="1034"/>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40"/>
    </row>
    <row r="449" spans="1:50" ht="23.25" hidden="1" customHeight="1">
      <c r="A449" s="1034"/>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1" t="s">
        <v>54</v>
      </c>
      <c r="Z449" s="122"/>
      <c r="AA449" s="123"/>
      <c r="AB449" s="249"/>
      <c r="AC449" s="249"/>
      <c r="AD449" s="249"/>
      <c r="AE449" s="140"/>
      <c r="AF449" s="141"/>
      <c r="AG449" s="141"/>
      <c r="AH449" s="142"/>
      <c r="AI449" s="140"/>
      <c r="AJ449" s="141"/>
      <c r="AK449" s="141"/>
      <c r="AL449" s="141"/>
      <c r="AM449" s="140"/>
      <c r="AN449" s="141"/>
      <c r="AO449" s="141"/>
      <c r="AP449" s="142"/>
      <c r="AQ449" s="140"/>
      <c r="AR449" s="141"/>
      <c r="AS449" s="141"/>
      <c r="AT449" s="142"/>
      <c r="AU449" s="141"/>
      <c r="AV449" s="141"/>
      <c r="AW449" s="141"/>
      <c r="AX449" s="240"/>
    </row>
    <row r="450" spans="1:50" ht="23.25" hidden="1" customHeight="1">
      <c r="A450" s="1034"/>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1" t="s">
        <v>13</v>
      </c>
      <c r="Z450" s="122"/>
      <c r="AA450" s="123"/>
      <c r="AB450" s="242" t="s">
        <v>182</v>
      </c>
      <c r="AC450" s="242"/>
      <c r="AD450" s="242"/>
      <c r="AE450" s="140"/>
      <c r="AF450" s="141"/>
      <c r="AG450" s="141"/>
      <c r="AH450" s="142"/>
      <c r="AI450" s="140"/>
      <c r="AJ450" s="141"/>
      <c r="AK450" s="141"/>
      <c r="AL450" s="141"/>
      <c r="AM450" s="140"/>
      <c r="AN450" s="141"/>
      <c r="AO450" s="141"/>
      <c r="AP450" s="142"/>
      <c r="AQ450" s="140"/>
      <c r="AR450" s="141"/>
      <c r="AS450" s="141"/>
      <c r="AT450" s="142"/>
      <c r="AU450" s="141"/>
      <c r="AV450" s="141"/>
      <c r="AW450" s="141"/>
      <c r="AX450" s="240"/>
    </row>
    <row r="451" spans="1:50" ht="18.75" hidden="1" customHeight="1">
      <c r="A451" s="1034"/>
      <c r="B451" s="277"/>
      <c r="C451" s="276"/>
      <c r="D451" s="277"/>
      <c r="E451" s="191" t="s">
        <v>244</v>
      </c>
      <c r="F451" s="192"/>
      <c r="G451" s="193" t="s">
        <v>241</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243</v>
      </c>
      <c r="AF451" s="204"/>
      <c r="AG451" s="204"/>
      <c r="AH451" s="205"/>
      <c r="AI451" s="206" t="s">
        <v>418</v>
      </c>
      <c r="AJ451" s="206"/>
      <c r="AK451" s="206"/>
      <c r="AL451" s="201"/>
      <c r="AM451" s="206" t="s">
        <v>431</v>
      </c>
      <c r="AN451" s="206"/>
      <c r="AO451" s="206"/>
      <c r="AP451" s="201"/>
      <c r="AQ451" s="201" t="s">
        <v>235</v>
      </c>
      <c r="AR451" s="194"/>
      <c r="AS451" s="194"/>
      <c r="AT451" s="195"/>
      <c r="AU451" s="159" t="s">
        <v>134</v>
      </c>
      <c r="AV451" s="159"/>
      <c r="AW451" s="159"/>
      <c r="AX451" s="160"/>
    </row>
    <row r="452" spans="1:50" ht="18.75" hidden="1" customHeight="1">
      <c r="A452" s="1034"/>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236</v>
      </c>
      <c r="AH452" s="197"/>
      <c r="AI452" s="207"/>
      <c r="AJ452" s="207"/>
      <c r="AK452" s="207"/>
      <c r="AL452" s="202"/>
      <c r="AM452" s="207"/>
      <c r="AN452" s="207"/>
      <c r="AO452" s="207"/>
      <c r="AP452" s="202"/>
      <c r="AQ452" s="236"/>
      <c r="AR452" s="161"/>
      <c r="AS452" s="162" t="s">
        <v>236</v>
      </c>
      <c r="AT452" s="197"/>
      <c r="AU452" s="161"/>
      <c r="AV452" s="161"/>
      <c r="AW452" s="162" t="s">
        <v>181</v>
      </c>
      <c r="AX452" s="163"/>
    </row>
    <row r="453" spans="1:50" ht="23.25" hidden="1" customHeight="1">
      <c r="A453" s="1034"/>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40"/>
    </row>
    <row r="454" spans="1:50" ht="23.25" hidden="1" customHeight="1">
      <c r="A454" s="1034"/>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1" t="s">
        <v>54</v>
      </c>
      <c r="Z454" s="122"/>
      <c r="AA454" s="123"/>
      <c r="AB454" s="249"/>
      <c r="AC454" s="249"/>
      <c r="AD454" s="249"/>
      <c r="AE454" s="140"/>
      <c r="AF454" s="141"/>
      <c r="AG454" s="141"/>
      <c r="AH454" s="142"/>
      <c r="AI454" s="140"/>
      <c r="AJ454" s="141"/>
      <c r="AK454" s="141"/>
      <c r="AL454" s="141"/>
      <c r="AM454" s="140"/>
      <c r="AN454" s="141"/>
      <c r="AO454" s="141"/>
      <c r="AP454" s="142"/>
      <c r="AQ454" s="140"/>
      <c r="AR454" s="141"/>
      <c r="AS454" s="141"/>
      <c r="AT454" s="142"/>
      <c r="AU454" s="141"/>
      <c r="AV454" s="141"/>
      <c r="AW454" s="141"/>
      <c r="AX454" s="240"/>
    </row>
    <row r="455" spans="1:50" ht="23.25" hidden="1" customHeight="1">
      <c r="A455" s="1034"/>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1" t="s">
        <v>13</v>
      </c>
      <c r="Z455" s="122"/>
      <c r="AA455" s="123"/>
      <c r="AB455" s="242" t="s">
        <v>182</v>
      </c>
      <c r="AC455" s="242"/>
      <c r="AD455" s="242"/>
      <c r="AE455" s="140"/>
      <c r="AF455" s="141"/>
      <c r="AG455" s="141"/>
      <c r="AH455" s="142"/>
      <c r="AI455" s="140"/>
      <c r="AJ455" s="141"/>
      <c r="AK455" s="141"/>
      <c r="AL455" s="141"/>
      <c r="AM455" s="140"/>
      <c r="AN455" s="141"/>
      <c r="AO455" s="141"/>
      <c r="AP455" s="142"/>
      <c r="AQ455" s="140"/>
      <c r="AR455" s="141"/>
      <c r="AS455" s="141"/>
      <c r="AT455" s="142"/>
      <c r="AU455" s="141"/>
      <c r="AV455" s="141"/>
      <c r="AW455" s="141"/>
      <c r="AX455" s="240"/>
    </row>
    <row r="456" spans="1:50" ht="18.75" hidden="1" customHeight="1">
      <c r="A456" s="1034"/>
      <c r="B456" s="277"/>
      <c r="C456" s="276"/>
      <c r="D456" s="277"/>
      <c r="E456" s="191" t="s">
        <v>245</v>
      </c>
      <c r="F456" s="192"/>
      <c r="G456" s="193" t="s">
        <v>242</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243</v>
      </c>
      <c r="AF456" s="204"/>
      <c r="AG456" s="204"/>
      <c r="AH456" s="205"/>
      <c r="AI456" s="206" t="s">
        <v>418</v>
      </c>
      <c r="AJ456" s="206"/>
      <c r="AK456" s="206"/>
      <c r="AL456" s="201"/>
      <c r="AM456" s="206" t="s">
        <v>431</v>
      </c>
      <c r="AN456" s="206"/>
      <c r="AO456" s="206"/>
      <c r="AP456" s="201"/>
      <c r="AQ456" s="201" t="s">
        <v>235</v>
      </c>
      <c r="AR456" s="194"/>
      <c r="AS456" s="194"/>
      <c r="AT456" s="195"/>
      <c r="AU456" s="159" t="s">
        <v>134</v>
      </c>
      <c r="AV456" s="159"/>
      <c r="AW456" s="159"/>
      <c r="AX456" s="160"/>
    </row>
    <row r="457" spans="1:50" ht="18.75" hidden="1" customHeight="1">
      <c r="A457" s="1034"/>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236</v>
      </c>
      <c r="AH457" s="197"/>
      <c r="AI457" s="207"/>
      <c r="AJ457" s="207"/>
      <c r="AK457" s="207"/>
      <c r="AL457" s="202"/>
      <c r="AM457" s="207"/>
      <c r="AN457" s="207"/>
      <c r="AO457" s="207"/>
      <c r="AP457" s="202"/>
      <c r="AQ457" s="236"/>
      <c r="AR457" s="161"/>
      <c r="AS457" s="162" t="s">
        <v>236</v>
      </c>
      <c r="AT457" s="197"/>
      <c r="AU457" s="161"/>
      <c r="AV457" s="161"/>
      <c r="AW457" s="162" t="s">
        <v>181</v>
      </c>
      <c r="AX457" s="163"/>
    </row>
    <row r="458" spans="1:50" ht="23.25" hidden="1" customHeight="1">
      <c r="A458" s="1034"/>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40"/>
      <c r="AF458" s="141"/>
      <c r="AG458" s="141"/>
      <c r="AH458" s="141"/>
      <c r="AI458" s="140"/>
      <c r="AJ458" s="141"/>
      <c r="AK458" s="141"/>
      <c r="AL458" s="141"/>
      <c r="AM458" s="140"/>
      <c r="AN458" s="141"/>
      <c r="AO458" s="141"/>
      <c r="AP458" s="142"/>
      <c r="AQ458" s="140"/>
      <c r="AR458" s="141"/>
      <c r="AS458" s="141"/>
      <c r="AT458" s="142"/>
      <c r="AU458" s="141"/>
      <c r="AV458" s="141"/>
      <c r="AW458" s="141"/>
      <c r="AX458" s="240"/>
    </row>
    <row r="459" spans="1:50" ht="23.25" hidden="1" customHeight="1">
      <c r="A459" s="1034"/>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1" t="s">
        <v>54</v>
      </c>
      <c r="Z459" s="122"/>
      <c r="AA459" s="123"/>
      <c r="AB459" s="249"/>
      <c r="AC459" s="249"/>
      <c r="AD459" s="249"/>
      <c r="AE459" s="140"/>
      <c r="AF459" s="141"/>
      <c r="AG459" s="141"/>
      <c r="AH459" s="142"/>
      <c r="AI459" s="140"/>
      <c r="AJ459" s="141"/>
      <c r="AK459" s="141"/>
      <c r="AL459" s="141"/>
      <c r="AM459" s="140"/>
      <c r="AN459" s="141"/>
      <c r="AO459" s="141"/>
      <c r="AP459" s="142"/>
      <c r="AQ459" s="140"/>
      <c r="AR459" s="141"/>
      <c r="AS459" s="141"/>
      <c r="AT459" s="142"/>
      <c r="AU459" s="141"/>
      <c r="AV459" s="141"/>
      <c r="AW459" s="141"/>
      <c r="AX459" s="240"/>
    </row>
    <row r="460" spans="1:50" ht="23.25" hidden="1" customHeight="1">
      <c r="A460" s="1034"/>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1" t="s">
        <v>13</v>
      </c>
      <c r="Z460" s="122"/>
      <c r="AA460" s="123"/>
      <c r="AB460" s="242" t="s">
        <v>14</v>
      </c>
      <c r="AC460" s="242"/>
      <c r="AD460" s="242"/>
      <c r="AE460" s="140"/>
      <c r="AF460" s="141"/>
      <c r="AG460" s="141"/>
      <c r="AH460" s="142"/>
      <c r="AI460" s="140"/>
      <c r="AJ460" s="141"/>
      <c r="AK460" s="141"/>
      <c r="AL460" s="141"/>
      <c r="AM460" s="140"/>
      <c r="AN460" s="141"/>
      <c r="AO460" s="141"/>
      <c r="AP460" s="142"/>
      <c r="AQ460" s="140"/>
      <c r="AR460" s="141"/>
      <c r="AS460" s="141"/>
      <c r="AT460" s="142"/>
      <c r="AU460" s="141"/>
      <c r="AV460" s="141"/>
      <c r="AW460" s="141"/>
      <c r="AX460" s="240"/>
    </row>
    <row r="461" spans="1:50" ht="18.75" hidden="1" customHeight="1">
      <c r="A461" s="1034"/>
      <c r="B461" s="277"/>
      <c r="C461" s="276"/>
      <c r="D461" s="277"/>
      <c r="E461" s="191" t="s">
        <v>245</v>
      </c>
      <c r="F461" s="192"/>
      <c r="G461" s="193" t="s">
        <v>242</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243</v>
      </c>
      <c r="AF461" s="204"/>
      <c r="AG461" s="204"/>
      <c r="AH461" s="205"/>
      <c r="AI461" s="206" t="s">
        <v>418</v>
      </c>
      <c r="AJ461" s="206"/>
      <c r="AK461" s="206"/>
      <c r="AL461" s="201"/>
      <c r="AM461" s="206" t="s">
        <v>431</v>
      </c>
      <c r="AN461" s="206"/>
      <c r="AO461" s="206"/>
      <c r="AP461" s="201"/>
      <c r="AQ461" s="201" t="s">
        <v>235</v>
      </c>
      <c r="AR461" s="194"/>
      <c r="AS461" s="194"/>
      <c r="AT461" s="195"/>
      <c r="AU461" s="159" t="s">
        <v>134</v>
      </c>
      <c r="AV461" s="159"/>
      <c r="AW461" s="159"/>
      <c r="AX461" s="160"/>
    </row>
    <row r="462" spans="1:50" ht="18.75" hidden="1" customHeight="1">
      <c r="A462" s="1034"/>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236</v>
      </c>
      <c r="AH462" s="197"/>
      <c r="AI462" s="207"/>
      <c r="AJ462" s="207"/>
      <c r="AK462" s="207"/>
      <c r="AL462" s="202"/>
      <c r="AM462" s="207"/>
      <c r="AN462" s="207"/>
      <c r="AO462" s="207"/>
      <c r="AP462" s="202"/>
      <c r="AQ462" s="236"/>
      <c r="AR462" s="161"/>
      <c r="AS462" s="162" t="s">
        <v>236</v>
      </c>
      <c r="AT462" s="197"/>
      <c r="AU462" s="161"/>
      <c r="AV462" s="161"/>
      <c r="AW462" s="162" t="s">
        <v>181</v>
      </c>
      <c r="AX462" s="163"/>
    </row>
    <row r="463" spans="1:50" ht="23.25" hidden="1" customHeight="1">
      <c r="A463" s="1034"/>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40"/>
    </row>
    <row r="464" spans="1:50" ht="23.25" hidden="1" customHeight="1">
      <c r="A464" s="1034"/>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1" t="s">
        <v>54</v>
      </c>
      <c r="Z464" s="122"/>
      <c r="AA464" s="123"/>
      <c r="AB464" s="249"/>
      <c r="AC464" s="249"/>
      <c r="AD464" s="249"/>
      <c r="AE464" s="140"/>
      <c r="AF464" s="141"/>
      <c r="AG464" s="141"/>
      <c r="AH464" s="142"/>
      <c r="AI464" s="140"/>
      <c r="AJ464" s="141"/>
      <c r="AK464" s="141"/>
      <c r="AL464" s="141"/>
      <c r="AM464" s="140"/>
      <c r="AN464" s="141"/>
      <c r="AO464" s="141"/>
      <c r="AP464" s="142"/>
      <c r="AQ464" s="140"/>
      <c r="AR464" s="141"/>
      <c r="AS464" s="141"/>
      <c r="AT464" s="142"/>
      <c r="AU464" s="141"/>
      <c r="AV464" s="141"/>
      <c r="AW464" s="141"/>
      <c r="AX464" s="240"/>
    </row>
    <row r="465" spans="1:50" ht="23.25" hidden="1" customHeight="1">
      <c r="A465" s="1034"/>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1" t="s">
        <v>13</v>
      </c>
      <c r="Z465" s="122"/>
      <c r="AA465" s="123"/>
      <c r="AB465" s="242" t="s">
        <v>14</v>
      </c>
      <c r="AC465" s="242"/>
      <c r="AD465" s="242"/>
      <c r="AE465" s="140"/>
      <c r="AF465" s="141"/>
      <c r="AG465" s="141"/>
      <c r="AH465" s="142"/>
      <c r="AI465" s="140"/>
      <c r="AJ465" s="141"/>
      <c r="AK465" s="141"/>
      <c r="AL465" s="141"/>
      <c r="AM465" s="140"/>
      <c r="AN465" s="141"/>
      <c r="AO465" s="141"/>
      <c r="AP465" s="142"/>
      <c r="AQ465" s="140"/>
      <c r="AR465" s="141"/>
      <c r="AS465" s="141"/>
      <c r="AT465" s="142"/>
      <c r="AU465" s="141"/>
      <c r="AV465" s="141"/>
      <c r="AW465" s="141"/>
      <c r="AX465" s="240"/>
    </row>
    <row r="466" spans="1:50" ht="18.75" hidden="1" customHeight="1">
      <c r="A466" s="1034"/>
      <c r="B466" s="277"/>
      <c r="C466" s="276"/>
      <c r="D466" s="277"/>
      <c r="E466" s="191" t="s">
        <v>245</v>
      </c>
      <c r="F466" s="192"/>
      <c r="G466" s="193" t="s">
        <v>242</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243</v>
      </c>
      <c r="AF466" s="204"/>
      <c r="AG466" s="204"/>
      <c r="AH466" s="205"/>
      <c r="AI466" s="206" t="s">
        <v>418</v>
      </c>
      <c r="AJ466" s="206"/>
      <c r="AK466" s="206"/>
      <c r="AL466" s="201"/>
      <c r="AM466" s="206" t="s">
        <v>431</v>
      </c>
      <c r="AN466" s="206"/>
      <c r="AO466" s="206"/>
      <c r="AP466" s="201"/>
      <c r="AQ466" s="201" t="s">
        <v>235</v>
      </c>
      <c r="AR466" s="194"/>
      <c r="AS466" s="194"/>
      <c r="AT466" s="195"/>
      <c r="AU466" s="159" t="s">
        <v>134</v>
      </c>
      <c r="AV466" s="159"/>
      <c r="AW466" s="159"/>
      <c r="AX466" s="160"/>
    </row>
    <row r="467" spans="1:50" ht="18.75" hidden="1" customHeight="1">
      <c r="A467" s="1034"/>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236</v>
      </c>
      <c r="AH467" s="197"/>
      <c r="AI467" s="207"/>
      <c r="AJ467" s="207"/>
      <c r="AK467" s="207"/>
      <c r="AL467" s="202"/>
      <c r="AM467" s="207"/>
      <c r="AN467" s="207"/>
      <c r="AO467" s="207"/>
      <c r="AP467" s="202"/>
      <c r="AQ467" s="236"/>
      <c r="AR467" s="161"/>
      <c r="AS467" s="162" t="s">
        <v>236</v>
      </c>
      <c r="AT467" s="197"/>
      <c r="AU467" s="161"/>
      <c r="AV467" s="161"/>
      <c r="AW467" s="162" t="s">
        <v>181</v>
      </c>
      <c r="AX467" s="163"/>
    </row>
    <row r="468" spans="1:50" ht="23.25" hidden="1" customHeight="1">
      <c r="A468" s="1034"/>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40"/>
    </row>
    <row r="469" spans="1:50" ht="23.25" hidden="1" customHeight="1">
      <c r="A469" s="1034"/>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1" t="s">
        <v>54</v>
      </c>
      <c r="Z469" s="122"/>
      <c r="AA469" s="123"/>
      <c r="AB469" s="249"/>
      <c r="AC469" s="249"/>
      <c r="AD469" s="249"/>
      <c r="AE469" s="140"/>
      <c r="AF469" s="141"/>
      <c r="AG469" s="141"/>
      <c r="AH469" s="142"/>
      <c r="AI469" s="140"/>
      <c r="AJ469" s="141"/>
      <c r="AK469" s="141"/>
      <c r="AL469" s="141"/>
      <c r="AM469" s="140"/>
      <c r="AN469" s="141"/>
      <c r="AO469" s="141"/>
      <c r="AP469" s="142"/>
      <c r="AQ469" s="140"/>
      <c r="AR469" s="141"/>
      <c r="AS469" s="141"/>
      <c r="AT469" s="142"/>
      <c r="AU469" s="141"/>
      <c r="AV469" s="141"/>
      <c r="AW469" s="141"/>
      <c r="AX469" s="240"/>
    </row>
    <row r="470" spans="1:50" ht="23.25" hidden="1" customHeight="1">
      <c r="A470" s="1034"/>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1" t="s">
        <v>13</v>
      </c>
      <c r="Z470" s="122"/>
      <c r="AA470" s="123"/>
      <c r="AB470" s="242" t="s">
        <v>14</v>
      </c>
      <c r="AC470" s="242"/>
      <c r="AD470" s="242"/>
      <c r="AE470" s="140"/>
      <c r="AF470" s="141"/>
      <c r="AG470" s="141"/>
      <c r="AH470" s="142"/>
      <c r="AI470" s="140"/>
      <c r="AJ470" s="141"/>
      <c r="AK470" s="141"/>
      <c r="AL470" s="141"/>
      <c r="AM470" s="140"/>
      <c r="AN470" s="141"/>
      <c r="AO470" s="141"/>
      <c r="AP470" s="142"/>
      <c r="AQ470" s="140"/>
      <c r="AR470" s="141"/>
      <c r="AS470" s="141"/>
      <c r="AT470" s="142"/>
      <c r="AU470" s="141"/>
      <c r="AV470" s="141"/>
      <c r="AW470" s="141"/>
      <c r="AX470" s="240"/>
    </row>
    <row r="471" spans="1:50" ht="18.75" hidden="1" customHeight="1">
      <c r="A471" s="1034"/>
      <c r="B471" s="277"/>
      <c r="C471" s="276"/>
      <c r="D471" s="277"/>
      <c r="E471" s="191" t="s">
        <v>245</v>
      </c>
      <c r="F471" s="192"/>
      <c r="G471" s="193" t="s">
        <v>242</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243</v>
      </c>
      <c r="AF471" s="204"/>
      <c r="AG471" s="204"/>
      <c r="AH471" s="205"/>
      <c r="AI471" s="206" t="s">
        <v>418</v>
      </c>
      <c r="AJ471" s="206"/>
      <c r="AK471" s="206"/>
      <c r="AL471" s="201"/>
      <c r="AM471" s="206" t="s">
        <v>431</v>
      </c>
      <c r="AN471" s="206"/>
      <c r="AO471" s="206"/>
      <c r="AP471" s="201"/>
      <c r="AQ471" s="201" t="s">
        <v>235</v>
      </c>
      <c r="AR471" s="194"/>
      <c r="AS471" s="194"/>
      <c r="AT471" s="195"/>
      <c r="AU471" s="159" t="s">
        <v>134</v>
      </c>
      <c r="AV471" s="159"/>
      <c r="AW471" s="159"/>
      <c r="AX471" s="160"/>
    </row>
    <row r="472" spans="1:50" ht="18.75" hidden="1" customHeight="1">
      <c r="A472" s="1034"/>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236</v>
      </c>
      <c r="AH472" s="197"/>
      <c r="AI472" s="207"/>
      <c r="AJ472" s="207"/>
      <c r="AK472" s="207"/>
      <c r="AL472" s="202"/>
      <c r="AM472" s="207"/>
      <c r="AN472" s="207"/>
      <c r="AO472" s="207"/>
      <c r="AP472" s="202"/>
      <c r="AQ472" s="236"/>
      <c r="AR472" s="161"/>
      <c r="AS472" s="162" t="s">
        <v>236</v>
      </c>
      <c r="AT472" s="197"/>
      <c r="AU472" s="161"/>
      <c r="AV472" s="161"/>
      <c r="AW472" s="162" t="s">
        <v>181</v>
      </c>
      <c r="AX472" s="163"/>
    </row>
    <row r="473" spans="1:50" ht="23.25" hidden="1" customHeight="1">
      <c r="A473" s="1034"/>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40"/>
    </row>
    <row r="474" spans="1:50" ht="23.25" hidden="1" customHeight="1">
      <c r="A474" s="1034"/>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1" t="s">
        <v>54</v>
      </c>
      <c r="Z474" s="122"/>
      <c r="AA474" s="123"/>
      <c r="AB474" s="249"/>
      <c r="AC474" s="249"/>
      <c r="AD474" s="249"/>
      <c r="AE474" s="140"/>
      <c r="AF474" s="141"/>
      <c r="AG474" s="141"/>
      <c r="AH474" s="142"/>
      <c r="AI474" s="140"/>
      <c r="AJ474" s="141"/>
      <c r="AK474" s="141"/>
      <c r="AL474" s="141"/>
      <c r="AM474" s="140"/>
      <c r="AN474" s="141"/>
      <c r="AO474" s="141"/>
      <c r="AP474" s="142"/>
      <c r="AQ474" s="140"/>
      <c r="AR474" s="141"/>
      <c r="AS474" s="141"/>
      <c r="AT474" s="142"/>
      <c r="AU474" s="141"/>
      <c r="AV474" s="141"/>
      <c r="AW474" s="141"/>
      <c r="AX474" s="240"/>
    </row>
    <row r="475" spans="1:50" ht="23.25" hidden="1" customHeight="1">
      <c r="A475" s="1034"/>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1" t="s">
        <v>13</v>
      </c>
      <c r="Z475" s="122"/>
      <c r="AA475" s="123"/>
      <c r="AB475" s="242" t="s">
        <v>14</v>
      </c>
      <c r="AC475" s="242"/>
      <c r="AD475" s="242"/>
      <c r="AE475" s="140"/>
      <c r="AF475" s="141"/>
      <c r="AG475" s="141"/>
      <c r="AH475" s="142"/>
      <c r="AI475" s="140"/>
      <c r="AJ475" s="141"/>
      <c r="AK475" s="141"/>
      <c r="AL475" s="141"/>
      <c r="AM475" s="140"/>
      <c r="AN475" s="141"/>
      <c r="AO475" s="141"/>
      <c r="AP475" s="142"/>
      <c r="AQ475" s="140"/>
      <c r="AR475" s="141"/>
      <c r="AS475" s="141"/>
      <c r="AT475" s="142"/>
      <c r="AU475" s="141"/>
      <c r="AV475" s="141"/>
      <c r="AW475" s="141"/>
      <c r="AX475" s="240"/>
    </row>
    <row r="476" spans="1:50" ht="18.75" hidden="1" customHeight="1">
      <c r="A476" s="1034"/>
      <c r="B476" s="277"/>
      <c r="C476" s="276"/>
      <c r="D476" s="277"/>
      <c r="E476" s="191" t="s">
        <v>245</v>
      </c>
      <c r="F476" s="192"/>
      <c r="G476" s="193" t="s">
        <v>242</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243</v>
      </c>
      <c r="AF476" s="204"/>
      <c r="AG476" s="204"/>
      <c r="AH476" s="205"/>
      <c r="AI476" s="206" t="s">
        <v>418</v>
      </c>
      <c r="AJ476" s="206"/>
      <c r="AK476" s="206"/>
      <c r="AL476" s="201"/>
      <c r="AM476" s="206" t="s">
        <v>431</v>
      </c>
      <c r="AN476" s="206"/>
      <c r="AO476" s="206"/>
      <c r="AP476" s="201"/>
      <c r="AQ476" s="201" t="s">
        <v>235</v>
      </c>
      <c r="AR476" s="194"/>
      <c r="AS476" s="194"/>
      <c r="AT476" s="195"/>
      <c r="AU476" s="159" t="s">
        <v>134</v>
      </c>
      <c r="AV476" s="159"/>
      <c r="AW476" s="159"/>
      <c r="AX476" s="160"/>
    </row>
    <row r="477" spans="1:50" ht="18.75" hidden="1" customHeight="1">
      <c r="A477" s="1034"/>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236</v>
      </c>
      <c r="AH477" s="197"/>
      <c r="AI477" s="207"/>
      <c r="AJ477" s="207"/>
      <c r="AK477" s="207"/>
      <c r="AL477" s="202"/>
      <c r="AM477" s="207"/>
      <c r="AN477" s="207"/>
      <c r="AO477" s="207"/>
      <c r="AP477" s="202"/>
      <c r="AQ477" s="236"/>
      <c r="AR477" s="161"/>
      <c r="AS477" s="162" t="s">
        <v>236</v>
      </c>
      <c r="AT477" s="197"/>
      <c r="AU477" s="161"/>
      <c r="AV477" s="161"/>
      <c r="AW477" s="162" t="s">
        <v>181</v>
      </c>
      <c r="AX477" s="163"/>
    </row>
    <row r="478" spans="1:50" ht="23.25" hidden="1" customHeight="1">
      <c r="A478" s="1034"/>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40"/>
    </row>
    <row r="479" spans="1:50" ht="23.25" hidden="1" customHeight="1">
      <c r="A479" s="1034"/>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1" t="s">
        <v>54</v>
      </c>
      <c r="Z479" s="122"/>
      <c r="AA479" s="123"/>
      <c r="AB479" s="249"/>
      <c r="AC479" s="249"/>
      <c r="AD479" s="249"/>
      <c r="AE479" s="140"/>
      <c r="AF479" s="141"/>
      <c r="AG479" s="141"/>
      <c r="AH479" s="142"/>
      <c r="AI479" s="140"/>
      <c r="AJ479" s="141"/>
      <c r="AK479" s="141"/>
      <c r="AL479" s="141"/>
      <c r="AM479" s="140"/>
      <c r="AN479" s="141"/>
      <c r="AO479" s="141"/>
      <c r="AP479" s="142"/>
      <c r="AQ479" s="140"/>
      <c r="AR479" s="141"/>
      <c r="AS479" s="141"/>
      <c r="AT479" s="142"/>
      <c r="AU479" s="141"/>
      <c r="AV479" s="141"/>
      <c r="AW479" s="141"/>
      <c r="AX479" s="240"/>
    </row>
    <row r="480" spans="1:50" ht="23.25" hidden="1" customHeight="1">
      <c r="A480" s="1034"/>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1" t="s">
        <v>13</v>
      </c>
      <c r="Z480" s="122"/>
      <c r="AA480" s="123"/>
      <c r="AB480" s="242" t="s">
        <v>14</v>
      </c>
      <c r="AC480" s="242"/>
      <c r="AD480" s="242"/>
      <c r="AE480" s="140"/>
      <c r="AF480" s="141"/>
      <c r="AG480" s="141"/>
      <c r="AH480" s="142"/>
      <c r="AI480" s="140"/>
      <c r="AJ480" s="141"/>
      <c r="AK480" s="141"/>
      <c r="AL480" s="141"/>
      <c r="AM480" s="140"/>
      <c r="AN480" s="141"/>
      <c r="AO480" s="141"/>
      <c r="AP480" s="142"/>
      <c r="AQ480" s="140"/>
      <c r="AR480" s="141"/>
      <c r="AS480" s="141"/>
      <c r="AT480" s="142"/>
      <c r="AU480" s="141"/>
      <c r="AV480" s="141"/>
      <c r="AW480" s="141"/>
      <c r="AX480" s="240"/>
    </row>
    <row r="481" spans="1:50" ht="24" hidden="1" customHeight="1">
      <c r="A481" s="1034"/>
      <c r="B481" s="277"/>
      <c r="C481" s="276"/>
      <c r="D481" s="277"/>
      <c r="E481" s="182" t="s">
        <v>414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34"/>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34"/>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34"/>
      <c r="B484" s="277"/>
      <c r="C484" s="276"/>
      <c r="D484" s="277"/>
      <c r="E484" s="263" t="s">
        <v>409</v>
      </c>
      <c r="F484" s="264"/>
      <c r="G484" s="265" t="s">
        <v>255</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34"/>
      <c r="B485" s="277"/>
      <c r="C485" s="276"/>
      <c r="D485" s="277"/>
      <c r="E485" s="191" t="s">
        <v>244</v>
      </c>
      <c r="F485" s="192"/>
      <c r="G485" s="193" t="s">
        <v>241</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243</v>
      </c>
      <c r="AF485" s="204"/>
      <c r="AG485" s="204"/>
      <c r="AH485" s="205"/>
      <c r="AI485" s="206" t="s">
        <v>418</v>
      </c>
      <c r="AJ485" s="206"/>
      <c r="AK485" s="206"/>
      <c r="AL485" s="201"/>
      <c r="AM485" s="206" t="s">
        <v>431</v>
      </c>
      <c r="AN485" s="206"/>
      <c r="AO485" s="206"/>
      <c r="AP485" s="201"/>
      <c r="AQ485" s="201" t="s">
        <v>235</v>
      </c>
      <c r="AR485" s="194"/>
      <c r="AS485" s="194"/>
      <c r="AT485" s="195"/>
      <c r="AU485" s="159" t="s">
        <v>134</v>
      </c>
      <c r="AV485" s="159"/>
      <c r="AW485" s="159"/>
      <c r="AX485" s="160"/>
    </row>
    <row r="486" spans="1:50" ht="18.75" hidden="1" customHeight="1">
      <c r="A486" s="1034"/>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236</v>
      </c>
      <c r="AH486" s="197"/>
      <c r="AI486" s="207"/>
      <c r="AJ486" s="207"/>
      <c r="AK486" s="207"/>
      <c r="AL486" s="202"/>
      <c r="AM486" s="207"/>
      <c r="AN486" s="207"/>
      <c r="AO486" s="207"/>
      <c r="AP486" s="202"/>
      <c r="AQ486" s="236"/>
      <c r="AR486" s="161"/>
      <c r="AS486" s="162" t="s">
        <v>236</v>
      </c>
      <c r="AT486" s="197"/>
      <c r="AU486" s="161"/>
      <c r="AV486" s="161"/>
      <c r="AW486" s="162" t="s">
        <v>181</v>
      </c>
      <c r="AX486" s="163"/>
    </row>
    <row r="487" spans="1:50" ht="23.25" hidden="1" customHeight="1">
      <c r="A487" s="1034"/>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40"/>
    </row>
    <row r="488" spans="1:50" ht="23.25" hidden="1" customHeight="1">
      <c r="A488" s="1034"/>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1" t="s">
        <v>54</v>
      </c>
      <c r="Z488" s="122"/>
      <c r="AA488" s="123"/>
      <c r="AB488" s="249"/>
      <c r="AC488" s="249"/>
      <c r="AD488" s="249"/>
      <c r="AE488" s="140"/>
      <c r="AF488" s="141"/>
      <c r="AG488" s="141"/>
      <c r="AH488" s="142"/>
      <c r="AI488" s="140"/>
      <c r="AJ488" s="141"/>
      <c r="AK488" s="141"/>
      <c r="AL488" s="141"/>
      <c r="AM488" s="140"/>
      <c r="AN488" s="141"/>
      <c r="AO488" s="141"/>
      <c r="AP488" s="142"/>
      <c r="AQ488" s="140"/>
      <c r="AR488" s="141"/>
      <c r="AS488" s="141"/>
      <c r="AT488" s="142"/>
      <c r="AU488" s="141"/>
      <c r="AV488" s="141"/>
      <c r="AW488" s="141"/>
      <c r="AX488" s="240"/>
    </row>
    <row r="489" spans="1:50" ht="23.25" hidden="1" customHeight="1">
      <c r="A489" s="1034"/>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1" t="s">
        <v>13</v>
      </c>
      <c r="Z489" s="122"/>
      <c r="AA489" s="123"/>
      <c r="AB489" s="242" t="s">
        <v>182</v>
      </c>
      <c r="AC489" s="242"/>
      <c r="AD489" s="242"/>
      <c r="AE489" s="140"/>
      <c r="AF489" s="141"/>
      <c r="AG489" s="141"/>
      <c r="AH489" s="142"/>
      <c r="AI489" s="140"/>
      <c r="AJ489" s="141"/>
      <c r="AK489" s="141"/>
      <c r="AL489" s="141"/>
      <c r="AM489" s="140"/>
      <c r="AN489" s="141"/>
      <c r="AO489" s="141"/>
      <c r="AP489" s="142"/>
      <c r="AQ489" s="140"/>
      <c r="AR489" s="141"/>
      <c r="AS489" s="141"/>
      <c r="AT489" s="142"/>
      <c r="AU489" s="141"/>
      <c r="AV489" s="141"/>
      <c r="AW489" s="141"/>
      <c r="AX489" s="240"/>
    </row>
    <row r="490" spans="1:50" ht="18.75" hidden="1" customHeight="1">
      <c r="A490" s="1034"/>
      <c r="B490" s="277"/>
      <c r="C490" s="276"/>
      <c r="D490" s="277"/>
      <c r="E490" s="191" t="s">
        <v>244</v>
      </c>
      <c r="F490" s="192"/>
      <c r="G490" s="193" t="s">
        <v>241</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243</v>
      </c>
      <c r="AF490" s="204"/>
      <c r="AG490" s="204"/>
      <c r="AH490" s="205"/>
      <c r="AI490" s="206" t="s">
        <v>418</v>
      </c>
      <c r="AJ490" s="206"/>
      <c r="AK490" s="206"/>
      <c r="AL490" s="201"/>
      <c r="AM490" s="206" t="s">
        <v>431</v>
      </c>
      <c r="AN490" s="206"/>
      <c r="AO490" s="206"/>
      <c r="AP490" s="201"/>
      <c r="AQ490" s="201" t="s">
        <v>235</v>
      </c>
      <c r="AR490" s="194"/>
      <c r="AS490" s="194"/>
      <c r="AT490" s="195"/>
      <c r="AU490" s="159" t="s">
        <v>134</v>
      </c>
      <c r="AV490" s="159"/>
      <c r="AW490" s="159"/>
      <c r="AX490" s="160"/>
    </row>
    <row r="491" spans="1:50" ht="18.75" hidden="1" customHeight="1">
      <c r="A491" s="1034"/>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236</v>
      </c>
      <c r="AH491" s="197"/>
      <c r="AI491" s="207"/>
      <c r="AJ491" s="207"/>
      <c r="AK491" s="207"/>
      <c r="AL491" s="202"/>
      <c r="AM491" s="207"/>
      <c r="AN491" s="207"/>
      <c r="AO491" s="207"/>
      <c r="AP491" s="202"/>
      <c r="AQ491" s="236"/>
      <c r="AR491" s="161"/>
      <c r="AS491" s="162" t="s">
        <v>236</v>
      </c>
      <c r="AT491" s="197"/>
      <c r="AU491" s="161"/>
      <c r="AV491" s="161"/>
      <c r="AW491" s="162" t="s">
        <v>181</v>
      </c>
      <c r="AX491" s="163"/>
    </row>
    <row r="492" spans="1:50" ht="23.25" hidden="1" customHeight="1">
      <c r="A492" s="1034"/>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40"/>
    </row>
    <row r="493" spans="1:50" ht="23.25" hidden="1" customHeight="1">
      <c r="A493" s="1034"/>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1" t="s">
        <v>54</v>
      </c>
      <c r="Z493" s="122"/>
      <c r="AA493" s="123"/>
      <c r="AB493" s="249"/>
      <c r="AC493" s="249"/>
      <c r="AD493" s="249"/>
      <c r="AE493" s="140"/>
      <c r="AF493" s="141"/>
      <c r="AG493" s="141"/>
      <c r="AH493" s="142"/>
      <c r="AI493" s="140"/>
      <c r="AJ493" s="141"/>
      <c r="AK493" s="141"/>
      <c r="AL493" s="141"/>
      <c r="AM493" s="140"/>
      <c r="AN493" s="141"/>
      <c r="AO493" s="141"/>
      <c r="AP493" s="142"/>
      <c r="AQ493" s="140"/>
      <c r="AR493" s="141"/>
      <c r="AS493" s="141"/>
      <c r="AT493" s="142"/>
      <c r="AU493" s="141"/>
      <c r="AV493" s="141"/>
      <c r="AW493" s="141"/>
      <c r="AX493" s="240"/>
    </row>
    <row r="494" spans="1:50" ht="23.25" hidden="1" customHeight="1">
      <c r="A494" s="1034"/>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1" t="s">
        <v>13</v>
      </c>
      <c r="Z494" s="122"/>
      <c r="AA494" s="123"/>
      <c r="AB494" s="242" t="s">
        <v>182</v>
      </c>
      <c r="AC494" s="242"/>
      <c r="AD494" s="242"/>
      <c r="AE494" s="140"/>
      <c r="AF494" s="141"/>
      <c r="AG494" s="141"/>
      <c r="AH494" s="142"/>
      <c r="AI494" s="140"/>
      <c r="AJ494" s="141"/>
      <c r="AK494" s="141"/>
      <c r="AL494" s="141"/>
      <c r="AM494" s="140"/>
      <c r="AN494" s="141"/>
      <c r="AO494" s="141"/>
      <c r="AP494" s="142"/>
      <c r="AQ494" s="140"/>
      <c r="AR494" s="141"/>
      <c r="AS494" s="141"/>
      <c r="AT494" s="142"/>
      <c r="AU494" s="141"/>
      <c r="AV494" s="141"/>
      <c r="AW494" s="141"/>
      <c r="AX494" s="240"/>
    </row>
    <row r="495" spans="1:50" ht="18.75" hidden="1" customHeight="1">
      <c r="A495" s="1034"/>
      <c r="B495" s="277"/>
      <c r="C495" s="276"/>
      <c r="D495" s="277"/>
      <c r="E495" s="191" t="s">
        <v>244</v>
      </c>
      <c r="F495" s="192"/>
      <c r="G495" s="193" t="s">
        <v>241</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243</v>
      </c>
      <c r="AF495" s="204"/>
      <c r="AG495" s="204"/>
      <c r="AH495" s="205"/>
      <c r="AI495" s="206" t="s">
        <v>418</v>
      </c>
      <c r="AJ495" s="206"/>
      <c r="AK495" s="206"/>
      <c r="AL495" s="201"/>
      <c r="AM495" s="206" t="s">
        <v>431</v>
      </c>
      <c r="AN495" s="206"/>
      <c r="AO495" s="206"/>
      <c r="AP495" s="201"/>
      <c r="AQ495" s="201" t="s">
        <v>235</v>
      </c>
      <c r="AR495" s="194"/>
      <c r="AS495" s="194"/>
      <c r="AT495" s="195"/>
      <c r="AU495" s="159" t="s">
        <v>134</v>
      </c>
      <c r="AV495" s="159"/>
      <c r="AW495" s="159"/>
      <c r="AX495" s="160"/>
    </row>
    <row r="496" spans="1:50" ht="18.75" hidden="1" customHeight="1">
      <c r="A496" s="1034"/>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236</v>
      </c>
      <c r="AH496" s="197"/>
      <c r="AI496" s="207"/>
      <c r="AJ496" s="207"/>
      <c r="AK496" s="207"/>
      <c r="AL496" s="202"/>
      <c r="AM496" s="207"/>
      <c r="AN496" s="207"/>
      <c r="AO496" s="207"/>
      <c r="AP496" s="202"/>
      <c r="AQ496" s="236"/>
      <c r="AR496" s="161"/>
      <c r="AS496" s="162" t="s">
        <v>236</v>
      </c>
      <c r="AT496" s="197"/>
      <c r="AU496" s="161"/>
      <c r="AV496" s="161"/>
      <c r="AW496" s="162" t="s">
        <v>181</v>
      </c>
      <c r="AX496" s="163"/>
    </row>
    <row r="497" spans="1:50" ht="23.25" hidden="1" customHeight="1">
      <c r="A497" s="1034"/>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40"/>
    </row>
    <row r="498" spans="1:50" ht="23.25" hidden="1" customHeight="1">
      <c r="A498" s="1034"/>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1" t="s">
        <v>54</v>
      </c>
      <c r="Z498" s="122"/>
      <c r="AA498" s="123"/>
      <c r="AB498" s="249"/>
      <c r="AC498" s="249"/>
      <c r="AD498" s="249"/>
      <c r="AE498" s="140"/>
      <c r="AF498" s="141"/>
      <c r="AG498" s="141"/>
      <c r="AH498" s="142"/>
      <c r="AI498" s="140"/>
      <c r="AJ498" s="141"/>
      <c r="AK498" s="141"/>
      <c r="AL498" s="141"/>
      <c r="AM498" s="140"/>
      <c r="AN498" s="141"/>
      <c r="AO498" s="141"/>
      <c r="AP498" s="142"/>
      <c r="AQ498" s="140"/>
      <c r="AR498" s="141"/>
      <c r="AS498" s="141"/>
      <c r="AT498" s="142"/>
      <c r="AU498" s="141"/>
      <c r="AV498" s="141"/>
      <c r="AW498" s="141"/>
      <c r="AX498" s="240"/>
    </row>
    <row r="499" spans="1:50" ht="23.25" hidden="1" customHeight="1">
      <c r="A499" s="1034"/>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1" t="s">
        <v>13</v>
      </c>
      <c r="Z499" s="122"/>
      <c r="AA499" s="123"/>
      <c r="AB499" s="242" t="s">
        <v>182</v>
      </c>
      <c r="AC499" s="242"/>
      <c r="AD499" s="242"/>
      <c r="AE499" s="140"/>
      <c r="AF499" s="141"/>
      <c r="AG499" s="141"/>
      <c r="AH499" s="142"/>
      <c r="AI499" s="140"/>
      <c r="AJ499" s="141"/>
      <c r="AK499" s="141"/>
      <c r="AL499" s="141"/>
      <c r="AM499" s="140"/>
      <c r="AN499" s="141"/>
      <c r="AO499" s="141"/>
      <c r="AP499" s="142"/>
      <c r="AQ499" s="140"/>
      <c r="AR499" s="141"/>
      <c r="AS499" s="141"/>
      <c r="AT499" s="142"/>
      <c r="AU499" s="141"/>
      <c r="AV499" s="141"/>
      <c r="AW499" s="141"/>
      <c r="AX499" s="240"/>
    </row>
    <row r="500" spans="1:50" ht="18.75" hidden="1" customHeight="1">
      <c r="A500" s="1034"/>
      <c r="B500" s="277"/>
      <c r="C500" s="276"/>
      <c r="D500" s="277"/>
      <c r="E500" s="191" t="s">
        <v>244</v>
      </c>
      <c r="F500" s="192"/>
      <c r="G500" s="193" t="s">
        <v>241</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243</v>
      </c>
      <c r="AF500" s="204"/>
      <c r="AG500" s="204"/>
      <c r="AH500" s="205"/>
      <c r="AI500" s="206" t="s">
        <v>418</v>
      </c>
      <c r="AJ500" s="206"/>
      <c r="AK500" s="206"/>
      <c r="AL500" s="201"/>
      <c r="AM500" s="206" t="s">
        <v>431</v>
      </c>
      <c r="AN500" s="206"/>
      <c r="AO500" s="206"/>
      <c r="AP500" s="201"/>
      <c r="AQ500" s="201" t="s">
        <v>235</v>
      </c>
      <c r="AR500" s="194"/>
      <c r="AS500" s="194"/>
      <c r="AT500" s="195"/>
      <c r="AU500" s="159" t="s">
        <v>134</v>
      </c>
      <c r="AV500" s="159"/>
      <c r="AW500" s="159"/>
      <c r="AX500" s="160"/>
    </row>
    <row r="501" spans="1:50" ht="18.75" hidden="1" customHeight="1">
      <c r="A501" s="1034"/>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236</v>
      </c>
      <c r="AH501" s="197"/>
      <c r="AI501" s="207"/>
      <c r="AJ501" s="207"/>
      <c r="AK501" s="207"/>
      <c r="AL501" s="202"/>
      <c r="AM501" s="207"/>
      <c r="AN501" s="207"/>
      <c r="AO501" s="207"/>
      <c r="AP501" s="202"/>
      <c r="AQ501" s="236"/>
      <c r="AR501" s="161"/>
      <c r="AS501" s="162" t="s">
        <v>236</v>
      </c>
      <c r="AT501" s="197"/>
      <c r="AU501" s="161"/>
      <c r="AV501" s="161"/>
      <c r="AW501" s="162" t="s">
        <v>181</v>
      </c>
      <c r="AX501" s="163"/>
    </row>
    <row r="502" spans="1:50" ht="23.25" hidden="1" customHeight="1">
      <c r="A502" s="1034"/>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40"/>
    </row>
    <row r="503" spans="1:50" ht="23.25" hidden="1" customHeight="1">
      <c r="A503" s="1034"/>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1" t="s">
        <v>54</v>
      </c>
      <c r="Z503" s="122"/>
      <c r="AA503" s="123"/>
      <c r="AB503" s="249"/>
      <c r="AC503" s="249"/>
      <c r="AD503" s="249"/>
      <c r="AE503" s="140"/>
      <c r="AF503" s="141"/>
      <c r="AG503" s="141"/>
      <c r="AH503" s="142"/>
      <c r="AI503" s="140"/>
      <c r="AJ503" s="141"/>
      <c r="AK503" s="141"/>
      <c r="AL503" s="141"/>
      <c r="AM503" s="140"/>
      <c r="AN503" s="141"/>
      <c r="AO503" s="141"/>
      <c r="AP503" s="142"/>
      <c r="AQ503" s="140"/>
      <c r="AR503" s="141"/>
      <c r="AS503" s="141"/>
      <c r="AT503" s="142"/>
      <c r="AU503" s="141"/>
      <c r="AV503" s="141"/>
      <c r="AW503" s="141"/>
      <c r="AX503" s="240"/>
    </row>
    <row r="504" spans="1:50" ht="23.25" hidden="1" customHeight="1">
      <c r="A504" s="1034"/>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1" t="s">
        <v>13</v>
      </c>
      <c r="Z504" s="122"/>
      <c r="AA504" s="123"/>
      <c r="AB504" s="242" t="s">
        <v>182</v>
      </c>
      <c r="AC504" s="242"/>
      <c r="AD504" s="242"/>
      <c r="AE504" s="140"/>
      <c r="AF504" s="141"/>
      <c r="AG504" s="141"/>
      <c r="AH504" s="142"/>
      <c r="AI504" s="140"/>
      <c r="AJ504" s="141"/>
      <c r="AK504" s="141"/>
      <c r="AL504" s="141"/>
      <c r="AM504" s="140"/>
      <c r="AN504" s="141"/>
      <c r="AO504" s="141"/>
      <c r="AP504" s="142"/>
      <c r="AQ504" s="140"/>
      <c r="AR504" s="141"/>
      <c r="AS504" s="141"/>
      <c r="AT504" s="142"/>
      <c r="AU504" s="141"/>
      <c r="AV504" s="141"/>
      <c r="AW504" s="141"/>
      <c r="AX504" s="240"/>
    </row>
    <row r="505" spans="1:50" ht="18.75" hidden="1" customHeight="1">
      <c r="A505" s="1034"/>
      <c r="B505" s="277"/>
      <c r="C505" s="276"/>
      <c r="D505" s="277"/>
      <c r="E505" s="191" t="s">
        <v>244</v>
      </c>
      <c r="F505" s="192"/>
      <c r="G505" s="193" t="s">
        <v>241</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243</v>
      </c>
      <c r="AF505" s="204"/>
      <c r="AG505" s="204"/>
      <c r="AH505" s="205"/>
      <c r="AI505" s="206" t="s">
        <v>418</v>
      </c>
      <c r="AJ505" s="206"/>
      <c r="AK505" s="206"/>
      <c r="AL505" s="201"/>
      <c r="AM505" s="206" t="s">
        <v>431</v>
      </c>
      <c r="AN505" s="206"/>
      <c r="AO505" s="206"/>
      <c r="AP505" s="201"/>
      <c r="AQ505" s="201" t="s">
        <v>235</v>
      </c>
      <c r="AR505" s="194"/>
      <c r="AS505" s="194"/>
      <c r="AT505" s="195"/>
      <c r="AU505" s="159" t="s">
        <v>134</v>
      </c>
      <c r="AV505" s="159"/>
      <c r="AW505" s="159"/>
      <c r="AX505" s="160"/>
    </row>
    <row r="506" spans="1:50" ht="18.75" hidden="1" customHeight="1">
      <c r="A506" s="1034"/>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236</v>
      </c>
      <c r="AH506" s="197"/>
      <c r="AI506" s="207"/>
      <c r="AJ506" s="207"/>
      <c r="AK506" s="207"/>
      <c r="AL506" s="202"/>
      <c r="AM506" s="207"/>
      <c r="AN506" s="207"/>
      <c r="AO506" s="207"/>
      <c r="AP506" s="202"/>
      <c r="AQ506" s="236"/>
      <c r="AR506" s="161"/>
      <c r="AS506" s="162" t="s">
        <v>236</v>
      </c>
      <c r="AT506" s="197"/>
      <c r="AU506" s="161"/>
      <c r="AV506" s="161"/>
      <c r="AW506" s="162" t="s">
        <v>181</v>
      </c>
      <c r="AX506" s="163"/>
    </row>
    <row r="507" spans="1:50" ht="23.25" hidden="1" customHeight="1">
      <c r="A507" s="1034"/>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40"/>
    </row>
    <row r="508" spans="1:50" ht="23.25" hidden="1" customHeight="1">
      <c r="A508" s="1034"/>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1" t="s">
        <v>54</v>
      </c>
      <c r="Z508" s="122"/>
      <c r="AA508" s="123"/>
      <c r="AB508" s="249"/>
      <c r="AC508" s="249"/>
      <c r="AD508" s="249"/>
      <c r="AE508" s="140"/>
      <c r="AF508" s="141"/>
      <c r="AG508" s="141"/>
      <c r="AH508" s="142"/>
      <c r="AI508" s="140"/>
      <c r="AJ508" s="141"/>
      <c r="AK508" s="141"/>
      <c r="AL508" s="141"/>
      <c r="AM508" s="140"/>
      <c r="AN508" s="141"/>
      <c r="AO508" s="141"/>
      <c r="AP508" s="142"/>
      <c r="AQ508" s="140"/>
      <c r="AR508" s="141"/>
      <c r="AS508" s="141"/>
      <c r="AT508" s="142"/>
      <c r="AU508" s="141"/>
      <c r="AV508" s="141"/>
      <c r="AW508" s="141"/>
      <c r="AX508" s="240"/>
    </row>
    <row r="509" spans="1:50" ht="23.25" hidden="1" customHeight="1">
      <c r="A509" s="1034"/>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1" t="s">
        <v>13</v>
      </c>
      <c r="Z509" s="122"/>
      <c r="AA509" s="123"/>
      <c r="AB509" s="242" t="s">
        <v>182</v>
      </c>
      <c r="AC509" s="242"/>
      <c r="AD509" s="242"/>
      <c r="AE509" s="140"/>
      <c r="AF509" s="141"/>
      <c r="AG509" s="141"/>
      <c r="AH509" s="142"/>
      <c r="AI509" s="140"/>
      <c r="AJ509" s="141"/>
      <c r="AK509" s="141"/>
      <c r="AL509" s="141"/>
      <c r="AM509" s="140"/>
      <c r="AN509" s="141"/>
      <c r="AO509" s="141"/>
      <c r="AP509" s="142"/>
      <c r="AQ509" s="140"/>
      <c r="AR509" s="141"/>
      <c r="AS509" s="141"/>
      <c r="AT509" s="142"/>
      <c r="AU509" s="141"/>
      <c r="AV509" s="141"/>
      <c r="AW509" s="141"/>
      <c r="AX509" s="240"/>
    </row>
    <row r="510" spans="1:50" ht="18.75" hidden="1" customHeight="1">
      <c r="A510" s="1034"/>
      <c r="B510" s="277"/>
      <c r="C510" s="276"/>
      <c r="D510" s="277"/>
      <c r="E510" s="191" t="s">
        <v>245</v>
      </c>
      <c r="F510" s="192"/>
      <c r="G510" s="193" t="s">
        <v>242</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243</v>
      </c>
      <c r="AF510" s="204"/>
      <c r="AG510" s="204"/>
      <c r="AH510" s="205"/>
      <c r="AI510" s="206" t="s">
        <v>418</v>
      </c>
      <c r="AJ510" s="206"/>
      <c r="AK510" s="206"/>
      <c r="AL510" s="201"/>
      <c r="AM510" s="206" t="s">
        <v>431</v>
      </c>
      <c r="AN510" s="206"/>
      <c r="AO510" s="206"/>
      <c r="AP510" s="201"/>
      <c r="AQ510" s="201" t="s">
        <v>235</v>
      </c>
      <c r="AR510" s="194"/>
      <c r="AS510" s="194"/>
      <c r="AT510" s="195"/>
      <c r="AU510" s="159" t="s">
        <v>134</v>
      </c>
      <c r="AV510" s="159"/>
      <c r="AW510" s="159"/>
      <c r="AX510" s="160"/>
    </row>
    <row r="511" spans="1:50" ht="18.75" hidden="1" customHeight="1">
      <c r="A511" s="1034"/>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236</v>
      </c>
      <c r="AH511" s="197"/>
      <c r="AI511" s="207"/>
      <c r="AJ511" s="207"/>
      <c r="AK511" s="207"/>
      <c r="AL511" s="202"/>
      <c r="AM511" s="207"/>
      <c r="AN511" s="207"/>
      <c r="AO511" s="207"/>
      <c r="AP511" s="202"/>
      <c r="AQ511" s="236"/>
      <c r="AR511" s="161"/>
      <c r="AS511" s="162" t="s">
        <v>236</v>
      </c>
      <c r="AT511" s="197"/>
      <c r="AU511" s="161"/>
      <c r="AV511" s="161"/>
      <c r="AW511" s="162" t="s">
        <v>181</v>
      </c>
      <c r="AX511" s="163"/>
    </row>
    <row r="512" spans="1:50" ht="23.25" hidden="1" customHeight="1">
      <c r="A512" s="1034"/>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40"/>
    </row>
    <row r="513" spans="1:50" ht="23.25" hidden="1" customHeight="1">
      <c r="A513" s="1034"/>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1" t="s">
        <v>54</v>
      </c>
      <c r="Z513" s="122"/>
      <c r="AA513" s="123"/>
      <c r="AB513" s="249"/>
      <c r="AC513" s="249"/>
      <c r="AD513" s="249"/>
      <c r="AE513" s="140"/>
      <c r="AF513" s="141"/>
      <c r="AG513" s="141"/>
      <c r="AH513" s="142"/>
      <c r="AI513" s="140"/>
      <c r="AJ513" s="141"/>
      <c r="AK513" s="141"/>
      <c r="AL513" s="141"/>
      <c r="AM513" s="140"/>
      <c r="AN513" s="141"/>
      <c r="AO513" s="141"/>
      <c r="AP513" s="142"/>
      <c r="AQ513" s="140"/>
      <c r="AR513" s="141"/>
      <c r="AS513" s="141"/>
      <c r="AT513" s="142"/>
      <c r="AU513" s="141"/>
      <c r="AV513" s="141"/>
      <c r="AW513" s="141"/>
      <c r="AX513" s="240"/>
    </row>
    <row r="514" spans="1:50" ht="23.25" hidden="1" customHeight="1">
      <c r="A514" s="1034"/>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1" t="s">
        <v>13</v>
      </c>
      <c r="Z514" s="122"/>
      <c r="AA514" s="123"/>
      <c r="AB514" s="242" t="s">
        <v>14</v>
      </c>
      <c r="AC514" s="242"/>
      <c r="AD514" s="242"/>
      <c r="AE514" s="140"/>
      <c r="AF514" s="141"/>
      <c r="AG514" s="141"/>
      <c r="AH514" s="142"/>
      <c r="AI514" s="140"/>
      <c r="AJ514" s="141"/>
      <c r="AK514" s="141"/>
      <c r="AL514" s="141"/>
      <c r="AM514" s="140"/>
      <c r="AN514" s="141"/>
      <c r="AO514" s="141"/>
      <c r="AP514" s="142"/>
      <c r="AQ514" s="140"/>
      <c r="AR514" s="141"/>
      <c r="AS514" s="141"/>
      <c r="AT514" s="142"/>
      <c r="AU514" s="141"/>
      <c r="AV514" s="141"/>
      <c r="AW514" s="141"/>
      <c r="AX514" s="240"/>
    </row>
    <row r="515" spans="1:50" ht="18.75" hidden="1" customHeight="1">
      <c r="A515" s="1034"/>
      <c r="B515" s="277"/>
      <c r="C515" s="276"/>
      <c r="D515" s="277"/>
      <c r="E515" s="191" t="s">
        <v>245</v>
      </c>
      <c r="F515" s="192"/>
      <c r="G515" s="193" t="s">
        <v>242</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243</v>
      </c>
      <c r="AF515" s="204"/>
      <c r="AG515" s="204"/>
      <c r="AH515" s="205"/>
      <c r="AI515" s="206" t="s">
        <v>418</v>
      </c>
      <c r="AJ515" s="206"/>
      <c r="AK515" s="206"/>
      <c r="AL515" s="201"/>
      <c r="AM515" s="206" t="s">
        <v>431</v>
      </c>
      <c r="AN515" s="206"/>
      <c r="AO515" s="206"/>
      <c r="AP515" s="201"/>
      <c r="AQ515" s="201" t="s">
        <v>235</v>
      </c>
      <c r="AR515" s="194"/>
      <c r="AS515" s="194"/>
      <c r="AT515" s="195"/>
      <c r="AU515" s="159" t="s">
        <v>134</v>
      </c>
      <c r="AV515" s="159"/>
      <c r="AW515" s="159"/>
      <c r="AX515" s="160"/>
    </row>
    <row r="516" spans="1:50" ht="18.75" hidden="1" customHeight="1">
      <c r="A516" s="1034"/>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236</v>
      </c>
      <c r="AH516" s="197"/>
      <c r="AI516" s="207"/>
      <c r="AJ516" s="207"/>
      <c r="AK516" s="207"/>
      <c r="AL516" s="202"/>
      <c r="AM516" s="207"/>
      <c r="AN516" s="207"/>
      <c r="AO516" s="207"/>
      <c r="AP516" s="202"/>
      <c r="AQ516" s="236"/>
      <c r="AR516" s="161"/>
      <c r="AS516" s="162" t="s">
        <v>236</v>
      </c>
      <c r="AT516" s="197"/>
      <c r="AU516" s="161"/>
      <c r="AV516" s="161"/>
      <c r="AW516" s="162" t="s">
        <v>181</v>
      </c>
      <c r="AX516" s="163"/>
    </row>
    <row r="517" spans="1:50" ht="23.25" hidden="1" customHeight="1">
      <c r="A517" s="1034"/>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40"/>
    </row>
    <row r="518" spans="1:50" ht="23.25" hidden="1" customHeight="1">
      <c r="A518" s="1034"/>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1" t="s">
        <v>54</v>
      </c>
      <c r="Z518" s="122"/>
      <c r="AA518" s="123"/>
      <c r="AB518" s="249"/>
      <c r="AC518" s="249"/>
      <c r="AD518" s="249"/>
      <c r="AE518" s="140"/>
      <c r="AF518" s="141"/>
      <c r="AG518" s="141"/>
      <c r="AH518" s="142"/>
      <c r="AI518" s="140"/>
      <c r="AJ518" s="141"/>
      <c r="AK518" s="141"/>
      <c r="AL518" s="141"/>
      <c r="AM518" s="140"/>
      <c r="AN518" s="141"/>
      <c r="AO518" s="141"/>
      <c r="AP518" s="142"/>
      <c r="AQ518" s="140"/>
      <c r="AR518" s="141"/>
      <c r="AS518" s="141"/>
      <c r="AT518" s="142"/>
      <c r="AU518" s="141"/>
      <c r="AV518" s="141"/>
      <c r="AW518" s="141"/>
      <c r="AX518" s="240"/>
    </row>
    <row r="519" spans="1:50" ht="23.25" hidden="1" customHeight="1">
      <c r="A519" s="1034"/>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1" t="s">
        <v>13</v>
      </c>
      <c r="Z519" s="122"/>
      <c r="AA519" s="123"/>
      <c r="AB519" s="242" t="s">
        <v>14</v>
      </c>
      <c r="AC519" s="242"/>
      <c r="AD519" s="242"/>
      <c r="AE519" s="140"/>
      <c r="AF519" s="141"/>
      <c r="AG519" s="141"/>
      <c r="AH519" s="142"/>
      <c r="AI519" s="140"/>
      <c r="AJ519" s="141"/>
      <c r="AK519" s="141"/>
      <c r="AL519" s="141"/>
      <c r="AM519" s="140"/>
      <c r="AN519" s="141"/>
      <c r="AO519" s="141"/>
      <c r="AP519" s="142"/>
      <c r="AQ519" s="140"/>
      <c r="AR519" s="141"/>
      <c r="AS519" s="141"/>
      <c r="AT519" s="142"/>
      <c r="AU519" s="141"/>
      <c r="AV519" s="141"/>
      <c r="AW519" s="141"/>
      <c r="AX519" s="240"/>
    </row>
    <row r="520" spans="1:50" ht="18.75" hidden="1" customHeight="1">
      <c r="A520" s="1034"/>
      <c r="B520" s="277"/>
      <c r="C520" s="276"/>
      <c r="D520" s="277"/>
      <c r="E520" s="191" t="s">
        <v>245</v>
      </c>
      <c r="F520" s="192"/>
      <c r="G520" s="193" t="s">
        <v>242</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243</v>
      </c>
      <c r="AF520" s="204"/>
      <c r="AG520" s="204"/>
      <c r="AH520" s="205"/>
      <c r="AI520" s="206" t="s">
        <v>418</v>
      </c>
      <c r="AJ520" s="206"/>
      <c r="AK520" s="206"/>
      <c r="AL520" s="201"/>
      <c r="AM520" s="206" t="s">
        <v>431</v>
      </c>
      <c r="AN520" s="206"/>
      <c r="AO520" s="206"/>
      <c r="AP520" s="201"/>
      <c r="AQ520" s="201" t="s">
        <v>235</v>
      </c>
      <c r="AR520" s="194"/>
      <c r="AS520" s="194"/>
      <c r="AT520" s="195"/>
      <c r="AU520" s="159" t="s">
        <v>134</v>
      </c>
      <c r="AV520" s="159"/>
      <c r="AW520" s="159"/>
      <c r="AX520" s="160"/>
    </row>
    <row r="521" spans="1:50" ht="18.75" hidden="1" customHeight="1">
      <c r="A521" s="1034"/>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236</v>
      </c>
      <c r="AH521" s="197"/>
      <c r="AI521" s="207"/>
      <c r="AJ521" s="207"/>
      <c r="AK521" s="207"/>
      <c r="AL521" s="202"/>
      <c r="AM521" s="207"/>
      <c r="AN521" s="207"/>
      <c r="AO521" s="207"/>
      <c r="AP521" s="202"/>
      <c r="AQ521" s="236"/>
      <c r="AR521" s="161"/>
      <c r="AS521" s="162" t="s">
        <v>236</v>
      </c>
      <c r="AT521" s="197"/>
      <c r="AU521" s="161"/>
      <c r="AV521" s="161"/>
      <c r="AW521" s="162" t="s">
        <v>181</v>
      </c>
      <c r="AX521" s="163"/>
    </row>
    <row r="522" spans="1:50" ht="23.25" hidden="1" customHeight="1">
      <c r="A522" s="1034"/>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40"/>
    </row>
    <row r="523" spans="1:50" ht="23.25" hidden="1" customHeight="1">
      <c r="A523" s="1034"/>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1" t="s">
        <v>54</v>
      </c>
      <c r="Z523" s="122"/>
      <c r="AA523" s="123"/>
      <c r="AB523" s="249"/>
      <c r="AC523" s="249"/>
      <c r="AD523" s="249"/>
      <c r="AE523" s="140"/>
      <c r="AF523" s="141"/>
      <c r="AG523" s="141"/>
      <c r="AH523" s="142"/>
      <c r="AI523" s="140"/>
      <c r="AJ523" s="141"/>
      <c r="AK523" s="141"/>
      <c r="AL523" s="141"/>
      <c r="AM523" s="140"/>
      <c r="AN523" s="141"/>
      <c r="AO523" s="141"/>
      <c r="AP523" s="142"/>
      <c r="AQ523" s="140"/>
      <c r="AR523" s="141"/>
      <c r="AS523" s="141"/>
      <c r="AT523" s="142"/>
      <c r="AU523" s="141"/>
      <c r="AV523" s="141"/>
      <c r="AW523" s="141"/>
      <c r="AX523" s="240"/>
    </row>
    <row r="524" spans="1:50" ht="23.25" hidden="1" customHeight="1">
      <c r="A524" s="1034"/>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1" t="s">
        <v>13</v>
      </c>
      <c r="Z524" s="122"/>
      <c r="AA524" s="123"/>
      <c r="AB524" s="242" t="s">
        <v>14</v>
      </c>
      <c r="AC524" s="242"/>
      <c r="AD524" s="242"/>
      <c r="AE524" s="140"/>
      <c r="AF524" s="141"/>
      <c r="AG524" s="141"/>
      <c r="AH524" s="142"/>
      <c r="AI524" s="140"/>
      <c r="AJ524" s="141"/>
      <c r="AK524" s="141"/>
      <c r="AL524" s="141"/>
      <c r="AM524" s="140"/>
      <c r="AN524" s="141"/>
      <c r="AO524" s="141"/>
      <c r="AP524" s="142"/>
      <c r="AQ524" s="140"/>
      <c r="AR524" s="141"/>
      <c r="AS524" s="141"/>
      <c r="AT524" s="142"/>
      <c r="AU524" s="141"/>
      <c r="AV524" s="141"/>
      <c r="AW524" s="141"/>
      <c r="AX524" s="240"/>
    </row>
    <row r="525" spans="1:50" ht="18.75" hidden="1" customHeight="1">
      <c r="A525" s="1034"/>
      <c r="B525" s="277"/>
      <c r="C525" s="276"/>
      <c r="D525" s="277"/>
      <c r="E525" s="191" t="s">
        <v>245</v>
      </c>
      <c r="F525" s="192"/>
      <c r="G525" s="193" t="s">
        <v>242</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243</v>
      </c>
      <c r="AF525" s="204"/>
      <c r="AG525" s="204"/>
      <c r="AH525" s="205"/>
      <c r="AI525" s="206" t="s">
        <v>418</v>
      </c>
      <c r="AJ525" s="206"/>
      <c r="AK525" s="206"/>
      <c r="AL525" s="201"/>
      <c r="AM525" s="206" t="s">
        <v>431</v>
      </c>
      <c r="AN525" s="206"/>
      <c r="AO525" s="206"/>
      <c r="AP525" s="201"/>
      <c r="AQ525" s="201" t="s">
        <v>235</v>
      </c>
      <c r="AR525" s="194"/>
      <c r="AS525" s="194"/>
      <c r="AT525" s="195"/>
      <c r="AU525" s="159" t="s">
        <v>134</v>
      </c>
      <c r="AV525" s="159"/>
      <c r="AW525" s="159"/>
      <c r="AX525" s="160"/>
    </row>
    <row r="526" spans="1:50" ht="18.75" hidden="1" customHeight="1">
      <c r="A526" s="1034"/>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236</v>
      </c>
      <c r="AH526" s="197"/>
      <c r="AI526" s="207"/>
      <c r="AJ526" s="207"/>
      <c r="AK526" s="207"/>
      <c r="AL526" s="202"/>
      <c r="AM526" s="207"/>
      <c r="AN526" s="207"/>
      <c r="AO526" s="207"/>
      <c r="AP526" s="202"/>
      <c r="AQ526" s="236"/>
      <c r="AR526" s="161"/>
      <c r="AS526" s="162" t="s">
        <v>236</v>
      </c>
      <c r="AT526" s="197"/>
      <c r="AU526" s="161"/>
      <c r="AV526" s="161"/>
      <c r="AW526" s="162" t="s">
        <v>181</v>
      </c>
      <c r="AX526" s="163"/>
    </row>
    <row r="527" spans="1:50" ht="23.25" hidden="1" customHeight="1">
      <c r="A527" s="1034"/>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40"/>
    </row>
    <row r="528" spans="1:50" ht="23.25" hidden="1" customHeight="1">
      <c r="A528" s="1034"/>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1" t="s">
        <v>54</v>
      </c>
      <c r="Z528" s="122"/>
      <c r="AA528" s="123"/>
      <c r="AB528" s="249"/>
      <c r="AC528" s="249"/>
      <c r="AD528" s="249"/>
      <c r="AE528" s="140"/>
      <c r="AF528" s="141"/>
      <c r="AG528" s="141"/>
      <c r="AH528" s="142"/>
      <c r="AI528" s="140"/>
      <c r="AJ528" s="141"/>
      <c r="AK528" s="141"/>
      <c r="AL528" s="141"/>
      <c r="AM528" s="140"/>
      <c r="AN528" s="141"/>
      <c r="AO528" s="141"/>
      <c r="AP528" s="142"/>
      <c r="AQ528" s="140"/>
      <c r="AR528" s="141"/>
      <c r="AS528" s="141"/>
      <c r="AT528" s="142"/>
      <c r="AU528" s="141"/>
      <c r="AV528" s="141"/>
      <c r="AW528" s="141"/>
      <c r="AX528" s="240"/>
    </row>
    <row r="529" spans="1:50" ht="23.25" hidden="1" customHeight="1">
      <c r="A529" s="1034"/>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1" t="s">
        <v>13</v>
      </c>
      <c r="Z529" s="122"/>
      <c r="AA529" s="123"/>
      <c r="AB529" s="242" t="s">
        <v>14</v>
      </c>
      <c r="AC529" s="242"/>
      <c r="AD529" s="242"/>
      <c r="AE529" s="140"/>
      <c r="AF529" s="141"/>
      <c r="AG529" s="141"/>
      <c r="AH529" s="142"/>
      <c r="AI529" s="140"/>
      <c r="AJ529" s="141"/>
      <c r="AK529" s="141"/>
      <c r="AL529" s="141"/>
      <c r="AM529" s="140"/>
      <c r="AN529" s="141"/>
      <c r="AO529" s="141"/>
      <c r="AP529" s="142"/>
      <c r="AQ529" s="140"/>
      <c r="AR529" s="141"/>
      <c r="AS529" s="141"/>
      <c r="AT529" s="142"/>
      <c r="AU529" s="141"/>
      <c r="AV529" s="141"/>
      <c r="AW529" s="141"/>
      <c r="AX529" s="240"/>
    </row>
    <row r="530" spans="1:50" ht="18.75" hidden="1" customHeight="1">
      <c r="A530" s="1034"/>
      <c r="B530" s="277"/>
      <c r="C530" s="276"/>
      <c r="D530" s="277"/>
      <c r="E530" s="191" t="s">
        <v>245</v>
      </c>
      <c r="F530" s="192"/>
      <c r="G530" s="193" t="s">
        <v>242</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243</v>
      </c>
      <c r="AF530" s="204"/>
      <c r="AG530" s="204"/>
      <c r="AH530" s="205"/>
      <c r="AI530" s="206" t="s">
        <v>418</v>
      </c>
      <c r="AJ530" s="206"/>
      <c r="AK530" s="206"/>
      <c r="AL530" s="201"/>
      <c r="AM530" s="206" t="s">
        <v>431</v>
      </c>
      <c r="AN530" s="206"/>
      <c r="AO530" s="206"/>
      <c r="AP530" s="201"/>
      <c r="AQ530" s="201" t="s">
        <v>235</v>
      </c>
      <c r="AR530" s="194"/>
      <c r="AS530" s="194"/>
      <c r="AT530" s="195"/>
      <c r="AU530" s="159" t="s">
        <v>134</v>
      </c>
      <c r="AV530" s="159"/>
      <c r="AW530" s="159"/>
      <c r="AX530" s="160"/>
    </row>
    <row r="531" spans="1:50" ht="18.75" hidden="1" customHeight="1">
      <c r="A531" s="1034"/>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236</v>
      </c>
      <c r="AH531" s="197"/>
      <c r="AI531" s="207"/>
      <c r="AJ531" s="207"/>
      <c r="AK531" s="207"/>
      <c r="AL531" s="202"/>
      <c r="AM531" s="207"/>
      <c r="AN531" s="207"/>
      <c r="AO531" s="207"/>
      <c r="AP531" s="202"/>
      <c r="AQ531" s="236"/>
      <c r="AR531" s="161"/>
      <c r="AS531" s="162" t="s">
        <v>236</v>
      </c>
      <c r="AT531" s="197"/>
      <c r="AU531" s="161"/>
      <c r="AV531" s="161"/>
      <c r="AW531" s="162" t="s">
        <v>181</v>
      </c>
      <c r="AX531" s="163"/>
    </row>
    <row r="532" spans="1:50" ht="23.25" hidden="1" customHeight="1">
      <c r="A532" s="1034"/>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40"/>
    </row>
    <row r="533" spans="1:50" ht="23.25" hidden="1" customHeight="1">
      <c r="A533" s="1034"/>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1" t="s">
        <v>54</v>
      </c>
      <c r="Z533" s="122"/>
      <c r="AA533" s="123"/>
      <c r="AB533" s="249"/>
      <c r="AC533" s="249"/>
      <c r="AD533" s="249"/>
      <c r="AE533" s="140"/>
      <c r="AF533" s="141"/>
      <c r="AG533" s="141"/>
      <c r="AH533" s="142"/>
      <c r="AI533" s="140"/>
      <c r="AJ533" s="141"/>
      <c r="AK533" s="141"/>
      <c r="AL533" s="141"/>
      <c r="AM533" s="140"/>
      <c r="AN533" s="141"/>
      <c r="AO533" s="141"/>
      <c r="AP533" s="142"/>
      <c r="AQ533" s="140"/>
      <c r="AR533" s="141"/>
      <c r="AS533" s="141"/>
      <c r="AT533" s="142"/>
      <c r="AU533" s="141"/>
      <c r="AV533" s="141"/>
      <c r="AW533" s="141"/>
      <c r="AX533" s="240"/>
    </row>
    <row r="534" spans="1:50" ht="23.25" hidden="1" customHeight="1">
      <c r="A534" s="1034"/>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1" t="s">
        <v>13</v>
      </c>
      <c r="Z534" s="122"/>
      <c r="AA534" s="123"/>
      <c r="AB534" s="242" t="s">
        <v>14</v>
      </c>
      <c r="AC534" s="242"/>
      <c r="AD534" s="242"/>
      <c r="AE534" s="140"/>
      <c r="AF534" s="141"/>
      <c r="AG534" s="141"/>
      <c r="AH534" s="142"/>
      <c r="AI534" s="140"/>
      <c r="AJ534" s="141"/>
      <c r="AK534" s="141"/>
      <c r="AL534" s="141"/>
      <c r="AM534" s="140"/>
      <c r="AN534" s="141"/>
      <c r="AO534" s="141"/>
      <c r="AP534" s="142"/>
      <c r="AQ534" s="140"/>
      <c r="AR534" s="141"/>
      <c r="AS534" s="141"/>
      <c r="AT534" s="142"/>
      <c r="AU534" s="141"/>
      <c r="AV534" s="141"/>
      <c r="AW534" s="141"/>
      <c r="AX534" s="240"/>
    </row>
    <row r="535" spans="1:50" ht="24" hidden="1" customHeight="1">
      <c r="A535" s="1034"/>
      <c r="B535" s="277"/>
      <c r="C535" s="276"/>
      <c r="D535" s="277"/>
      <c r="E535" s="182" t="s">
        <v>415</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34"/>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34"/>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34"/>
      <c r="B538" s="277"/>
      <c r="C538" s="276"/>
      <c r="D538" s="277"/>
      <c r="E538" s="263" t="s">
        <v>410</v>
      </c>
      <c r="F538" s="264"/>
      <c r="G538" s="265" t="s">
        <v>255</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34"/>
      <c r="B539" s="277"/>
      <c r="C539" s="276"/>
      <c r="D539" s="277"/>
      <c r="E539" s="191" t="s">
        <v>244</v>
      </c>
      <c r="F539" s="192"/>
      <c r="G539" s="193" t="s">
        <v>241</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243</v>
      </c>
      <c r="AF539" s="204"/>
      <c r="AG539" s="204"/>
      <c r="AH539" s="205"/>
      <c r="AI539" s="206" t="s">
        <v>418</v>
      </c>
      <c r="AJ539" s="206"/>
      <c r="AK539" s="206"/>
      <c r="AL539" s="201"/>
      <c r="AM539" s="206" t="s">
        <v>431</v>
      </c>
      <c r="AN539" s="206"/>
      <c r="AO539" s="206"/>
      <c r="AP539" s="201"/>
      <c r="AQ539" s="201" t="s">
        <v>235</v>
      </c>
      <c r="AR539" s="194"/>
      <c r="AS539" s="194"/>
      <c r="AT539" s="195"/>
      <c r="AU539" s="159" t="s">
        <v>134</v>
      </c>
      <c r="AV539" s="159"/>
      <c r="AW539" s="159"/>
      <c r="AX539" s="160"/>
    </row>
    <row r="540" spans="1:50" ht="18.75" hidden="1" customHeight="1">
      <c r="A540" s="1034"/>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236</v>
      </c>
      <c r="AH540" s="197"/>
      <c r="AI540" s="207"/>
      <c r="AJ540" s="207"/>
      <c r="AK540" s="207"/>
      <c r="AL540" s="202"/>
      <c r="AM540" s="207"/>
      <c r="AN540" s="207"/>
      <c r="AO540" s="207"/>
      <c r="AP540" s="202"/>
      <c r="AQ540" s="236"/>
      <c r="AR540" s="161"/>
      <c r="AS540" s="162" t="s">
        <v>236</v>
      </c>
      <c r="AT540" s="197"/>
      <c r="AU540" s="161"/>
      <c r="AV540" s="161"/>
      <c r="AW540" s="162" t="s">
        <v>181</v>
      </c>
      <c r="AX540" s="163"/>
    </row>
    <row r="541" spans="1:50" ht="23.25" hidden="1" customHeight="1">
      <c r="A541" s="1034"/>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40"/>
    </row>
    <row r="542" spans="1:50" ht="23.25" hidden="1" customHeight="1">
      <c r="A542" s="1034"/>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1" t="s">
        <v>54</v>
      </c>
      <c r="Z542" s="122"/>
      <c r="AA542" s="123"/>
      <c r="AB542" s="249"/>
      <c r="AC542" s="249"/>
      <c r="AD542" s="249"/>
      <c r="AE542" s="140"/>
      <c r="AF542" s="141"/>
      <c r="AG542" s="141"/>
      <c r="AH542" s="142"/>
      <c r="AI542" s="140"/>
      <c r="AJ542" s="141"/>
      <c r="AK542" s="141"/>
      <c r="AL542" s="141"/>
      <c r="AM542" s="140"/>
      <c r="AN542" s="141"/>
      <c r="AO542" s="141"/>
      <c r="AP542" s="142"/>
      <c r="AQ542" s="140"/>
      <c r="AR542" s="141"/>
      <c r="AS542" s="141"/>
      <c r="AT542" s="142"/>
      <c r="AU542" s="141"/>
      <c r="AV542" s="141"/>
      <c r="AW542" s="141"/>
      <c r="AX542" s="240"/>
    </row>
    <row r="543" spans="1:50" ht="23.25" hidden="1" customHeight="1">
      <c r="A543" s="1034"/>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1" t="s">
        <v>13</v>
      </c>
      <c r="Z543" s="122"/>
      <c r="AA543" s="123"/>
      <c r="AB543" s="242" t="s">
        <v>182</v>
      </c>
      <c r="AC543" s="242"/>
      <c r="AD543" s="242"/>
      <c r="AE543" s="140"/>
      <c r="AF543" s="141"/>
      <c r="AG543" s="141"/>
      <c r="AH543" s="142"/>
      <c r="AI543" s="140"/>
      <c r="AJ543" s="141"/>
      <c r="AK543" s="141"/>
      <c r="AL543" s="141"/>
      <c r="AM543" s="140"/>
      <c r="AN543" s="141"/>
      <c r="AO543" s="141"/>
      <c r="AP543" s="142"/>
      <c r="AQ543" s="140"/>
      <c r="AR543" s="141"/>
      <c r="AS543" s="141"/>
      <c r="AT543" s="142"/>
      <c r="AU543" s="141"/>
      <c r="AV543" s="141"/>
      <c r="AW543" s="141"/>
      <c r="AX543" s="240"/>
    </row>
    <row r="544" spans="1:50" ht="18.75" hidden="1" customHeight="1">
      <c r="A544" s="1034"/>
      <c r="B544" s="277"/>
      <c r="C544" s="276"/>
      <c r="D544" s="277"/>
      <c r="E544" s="191" t="s">
        <v>244</v>
      </c>
      <c r="F544" s="192"/>
      <c r="G544" s="193" t="s">
        <v>241</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243</v>
      </c>
      <c r="AF544" s="204"/>
      <c r="AG544" s="204"/>
      <c r="AH544" s="205"/>
      <c r="AI544" s="206" t="s">
        <v>418</v>
      </c>
      <c r="AJ544" s="206"/>
      <c r="AK544" s="206"/>
      <c r="AL544" s="201"/>
      <c r="AM544" s="206" t="s">
        <v>431</v>
      </c>
      <c r="AN544" s="206"/>
      <c r="AO544" s="206"/>
      <c r="AP544" s="201"/>
      <c r="AQ544" s="201" t="s">
        <v>235</v>
      </c>
      <c r="AR544" s="194"/>
      <c r="AS544" s="194"/>
      <c r="AT544" s="195"/>
      <c r="AU544" s="159" t="s">
        <v>134</v>
      </c>
      <c r="AV544" s="159"/>
      <c r="AW544" s="159"/>
      <c r="AX544" s="160"/>
    </row>
    <row r="545" spans="1:50" ht="18.75" hidden="1" customHeight="1">
      <c r="A545" s="1034"/>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236</v>
      </c>
      <c r="AH545" s="197"/>
      <c r="AI545" s="207"/>
      <c r="AJ545" s="207"/>
      <c r="AK545" s="207"/>
      <c r="AL545" s="202"/>
      <c r="AM545" s="207"/>
      <c r="AN545" s="207"/>
      <c r="AO545" s="207"/>
      <c r="AP545" s="202"/>
      <c r="AQ545" s="236"/>
      <c r="AR545" s="161"/>
      <c r="AS545" s="162" t="s">
        <v>236</v>
      </c>
      <c r="AT545" s="197"/>
      <c r="AU545" s="161"/>
      <c r="AV545" s="161"/>
      <c r="AW545" s="162" t="s">
        <v>181</v>
      </c>
      <c r="AX545" s="163"/>
    </row>
    <row r="546" spans="1:50" ht="23.25" hidden="1" customHeight="1">
      <c r="A546" s="1034"/>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40"/>
    </row>
    <row r="547" spans="1:50" ht="23.25" hidden="1" customHeight="1">
      <c r="A547" s="1034"/>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1" t="s">
        <v>54</v>
      </c>
      <c r="Z547" s="122"/>
      <c r="AA547" s="123"/>
      <c r="AB547" s="249"/>
      <c r="AC547" s="249"/>
      <c r="AD547" s="249"/>
      <c r="AE547" s="140"/>
      <c r="AF547" s="141"/>
      <c r="AG547" s="141"/>
      <c r="AH547" s="142"/>
      <c r="AI547" s="140"/>
      <c r="AJ547" s="141"/>
      <c r="AK547" s="141"/>
      <c r="AL547" s="141"/>
      <c r="AM547" s="140"/>
      <c r="AN547" s="141"/>
      <c r="AO547" s="141"/>
      <c r="AP547" s="142"/>
      <c r="AQ547" s="140"/>
      <c r="AR547" s="141"/>
      <c r="AS547" s="141"/>
      <c r="AT547" s="142"/>
      <c r="AU547" s="141"/>
      <c r="AV547" s="141"/>
      <c r="AW547" s="141"/>
      <c r="AX547" s="240"/>
    </row>
    <row r="548" spans="1:50" ht="23.25" hidden="1" customHeight="1">
      <c r="A548" s="1034"/>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1" t="s">
        <v>13</v>
      </c>
      <c r="Z548" s="122"/>
      <c r="AA548" s="123"/>
      <c r="AB548" s="242" t="s">
        <v>182</v>
      </c>
      <c r="AC548" s="242"/>
      <c r="AD548" s="242"/>
      <c r="AE548" s="140"/>
      <c r="AF548" s="141"/>
      <c r="AG548" s="141"/>
      <c r="AH548" s="142"/>
      <c r="AI548" s="140"/>
      <c r="AJ548" s="141"/>
      <c r="AK548" s="141"/>
      <c r="AL548" s="141"/>
      <c r="AM548" s="140"/>
      <c r="AN548" s="141"/>
      <c r="AO548" s="141"/>
      <c r="AP548" s="142"/>
      <c r="AQ548" s="140"/>
      <c r="AR548" s="141"/>
      <c r="AS548" s="141"/>
      <c r="AT548" s="142"/>
      <c r="AU548" s="141"/>
      <c r="AV548" s="141"/>
      <c r="AW548" s="141"/>
      <c r="AX548" s="240"/>
    </row>
    <row r="549" spans="1:50" ht="18.75" hidden="1" customHeight="1">
      <c r="A549" s="1034"/>
      <c r="B549" s="277"/>
      <c r="C549" s="276"/>
      <c r="D549" s="277"/>
      <c r="E549" s="191" t="s">
        <v>244</v>
      </c>
      <c r="F549" s="192"/>
      <c r="G549" s="193" t="s">
        <v>241</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243</v>
      </c>
      <c r="AF549" s="204"/>
      <c r="AG549" s="204"/>
      <c r="AH549" s="205"/>
      <c r="AI549" s="206" t="s">
        <v>418</v>
      </c>
      <c r="AJ549" s="206"/>
      <c r="AK549" s="206"/>
      <c r="AL549" s="201"/>
      <c r="AM549" s="206" t="s">
        <v>431</v>
      </c>
      <c r="AN549" s="206"/>
      <c r="AO549" s="206"/>
      <c r="AP549" s="201"/>
      <c r="AQ549" s="201" t="s">
        <v>235</v>
      </c>
      <c r="AR549" s="194"/>
      <c r="AS549" s="194"/>
      <c r="AT549" s="195"/>
      <c r="AU549" s="159" t="s">
        <v>134</v>
      </c>
      <c r="AV549" s="159"/>
      <c r="AW549" s="159"/>
      <c r="AX549" s="160"/>
    </row>
    <row r="550" spans="1:50" ht="18.75" hidden="1" customHeight="1">
      <c r="A550" s="1034"/>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236</v>
      </c>
      <c r="AH550" s="197"/>
      <c r="AI550" s="207"/>
      <c r="AJ550" s="207"/>
      <c r="AK550" s="207"/>
      <c r="AL550" s="202"/>
      <c r="AM550" s="207"/>
      <c r="AN550" s="207"/>
      <c r="AO550" s="207"/>
      <c r="AP550" s="202"/>
      <c r="AQ550" s="236"/>
      <c r="AR550" s="161"/>
      <c r="AS550" s="162" t="s">
        <v>236</v>
      </c>
      <c r="AT550" s="197"/>
      <c r="AU550" s="161"/>
      <c r="AV550" s="161"/>
      <c r="AW550" s="162" t="s">
        <v>181</v>
      </c>
      <c r="AX550" s="163"/>
    </row>
    <row r="551" spans="1:50" ht="23.25" hidden="1" customHeight="1">
      <c r="A551" s="1034"/>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40"/>
    </row>
    <row r="552" spans="1:50" ht="23.25" hidden="1" customHeight="1">
      <c r="A552" s="1034"/>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1" t="s">
        <v>54</v>
      </c>
      <c r="Z552" s="122"/>
      <c r="AA552" s="123"/>
      <c r="AB552" s="249"/>
      <c r="AC552" s="249"/>
      <c r="AD552" s="249"/>
      <c r="AE552" s="140"/>
      <c r="AF552" s="141"/>
      <c r="AG552" s="141"/>
      <c r="AH552" s="142"/>
      <c r="AI552" s="140"/>
      <c r="AJ552" s="141"/>
      <c r="AK552" s="141"/>
      <c r="AL552" s="141"/>
      <c r="AM552" s="140"/>
      <c r="AN552" s="141"/>
      <c r="AO552" s="141"/>
      <c r="AP552" s="142"/>
      <c r="AQ552" s="140"/>
      <c r="AR552" s="141"/>
      <c r="AS552" s="141"/>
      <c r="AT552" s="142"/>
      <c r="AU552" s="141"/>
      <c r="AV552" s="141"/>
      <c r="AW552" s="141"/>
      <c r="AX552" s="240"/>
    </row>
    <row r="553" spans="1:50" ht="23.25" hidden="1" customHeight="1">
      <c r="A553" s="1034"/>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1" t="s">
        <v>13</v>
      </c>
      <c r="Z553" s="122"/>
      <c r="AA553" s="123"/>
      <c r="AB553" s="242" t="s">
        <v>182</v>
      </c>
      <c r="AC553" s="242"/>
      <c r="AD553" s="242"/>
      <c r="AE553" s="140"/>
      <c r="AF553" s="141"/>
      <c r="AG553" s="141"/>
      <c r="AH553" s="142"/>
      <c r="AI553" s="140"/>
      <c r="AJ553" s="141"/>
      <c r="AK553" s="141"/>
      <c r="AL553" s="141"/>
      <c r="AM553" s="140"/>
      <c r="AN553" s="141"/>
      <c r="AO553" s="141"/>
      <c r="AP553" s="142"/>
      <c r="AQ553" s="140"/>
      <c r="AR553" s="141"/>
      <c r="AS553" s="141"/>
      <c r="AT553" s="142"/>
      <c r="AU553" s="141"/>
      <c r="AV553" s="141"/>
      <c r="AW553" s="141"/>
      <c r="AX553" s="240"/>
    </row>
    <row r="554" spans="1:50" ht="18.75" hidden="1" customHeight="1">
      <c r="A554" s="1034"/>
      <c r="B554" s="277"/>
      <c r="C554" s="276"/>
      <c r="D554" s="277"/>
      <c r="E554" s="191" t="s">
        <v>244</v>
      </c>
      <c r="F554" s="192"/>
      <c r="G554" s="193" t="s">
        <v>241</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243</v>
      </c>
      <c r="AF554" s="204"/>
      <c r="AG554" s="204"/>
      <c r="AH554" s="205"/>
      <c r="AI554" s="206" t="s">
        <v>418</v>
      </c>
      <c r="AJ554" s="206"/>
      <c r="AK554" s="206"/>
      <c r="AL554" s="201"/>
      <c r="AM554" s="206" t="s">
        <v>431</v>
      </c>
      <c r="AN554" s="206"/>
      <c r="AO554" s="206"/>
      <c r="AP554" s="201"/>
      <c r="AQ554" s="201" t="s">
        <v>235</v>
      </c>
      <c r="AR554" s="194"/>
      <c r="AS554" s="194"/>
      <c r="AT554" s="195"/>
      <c r="AU554" s="159" t="s">
        <v>134</v>
      </c>
      <c r="AV554" s="159"/>
      <c r="AW554" s="159"/>
      <c r="AX554" s="160"/>
    </row>
    <row r="555" spans="1:50" ht="18.75" hidden="1" customHeight="1">
      <c r="A555" s="1034"/>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236</v>
      </c>
      <c r="AH555" s="197"/>
      <c r="AI555" s="207"/>
      <c r="AJ555" s="207"/>
      <c r="AK555" s="207"/>
      <c r="AL555" s="202"/>
      <c r="AM555" s="207"/>
      <c r="AN555" s="207"/>
      <c r="AO555" s="207"/>
      <c r="AP555" s="202"/>
      <c r="AQ555" s="236"/>
      <c r="AR555" s="161"/>
      <c r="AS555" s="162" t="s">
        <v>236</v>
      </c>
      <c r="AT555" s="197"/>
      <c r="AU555" s="161"/>
      <c r="AV555" s="161"/>
      <c r="AW555" s="162" t="s">
        <v>181</v>
      </c>
      <c r="AX555" s="163"/>
    </row>
    <row r="556" spans="1:50" ht="23.25" hidden="1" customHeight="1">
      <c r="A556" s="1034"/>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40"/>
    </row>
    <row r="557" spans="1:50" ht="23.25" hidden="1" customHeight="1">
      <c r="A557" s="1034"/>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1" t="s">
        <v>54</v>
      </c>
      <c r="Z557" s="122"/>
      <c r="AA557" s="123"/>
      <c r="AB557" s="249"/>
      <c r="AC557" s="249"/>
      <c r="AD557" s="249"/>
      <c r="AE557" s="140"/>
      <c r="AF557" s="141"/>
      <c r="AG557" s="141"/>
      <c r="AH557" s="142"/>
      <c r="AI557" s="140"/>
      <c r="AJ557" s="141"/>
      <c r="AK557" s="141"/>
      <c r="AL557" s="141"/>
      <c r="AM557" s="140"/>
      <c r="AN557" s="141"/>
      <c r="AO557" s="141"/>
      <c r="AP557" s="142"/>
      <c r="AQ557" s="140"/>
      <c r="AR557" s="141"/>
      <c r="AS557" s="141"/>
      <c r="AT557" s="142"/>
      <c r="AU557" s="141"/>
      <c r="AV557" s="141"/>
      <c r="AW557" s="141"/>
      <c r="AX557" s="240"/>
    </row>
    <row r="558" spans="1:50" ht="23.25" hidden="1" customHeight="1">
      <c r="A558" s="1034"/>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1" t="s">
        <v>13</v>
      </c>
      <c r="Z558" s="122"/>
      <c r="AA558" s="123"/>
      <c r="AB558" s="242" t="s">
        <v>182</v>
      </c>
      <c r="AC558" s="242"/>
      <c r="AD558" s="242"/>
      <c r="AE558" s="140"/>
      <c r="AF558" s="141"/>
      <c r="AG558" s="141"/>
      <c r="AH558" s="142"/>
      <c r="AI558" s="140"/>
      <c r="AJ558" s="141"/>
      <c r="AK558" s="141"/>
      <c r="AL558" s="141"/>
      <c r="AM558" s="140"/>
      <c r="AN558" s="141"/>
      <c r="AO558" s="141"/>
      <c r="AP558" s="142"/>
      <c r="AQ558" s="140"/>
      <c r="AR558" s="141"/>
      <c r="AS558" s="141"/>
      <c r="AT558" s="142"/>
      <c r="AU558" s="141"/>
      <c r="AV558" s="141"/>
      <c r="AW558" s="141"/>
      <c r="AX558" s="240"/>
    </row>
    <row r="559" spans="1:50" ht="18.75" hidden="1" customHeight="1">
      <c r="A559" s="1034"/>
      <c r="B559" s="277"/>
      <c r="C559" s="276"/>
      <c r="D559" s="277"/>
      <c r="E559" s="191" t="s">
        <v>244</v>
      </c>
      <c r="F559" s="192"/>
      <c r="G559" s="193" t="s">
        <v>241</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243</v>
      </c>
      <c r="AF559" s="204"/>
      <c r="AG559" s="204"/>
      <c r="AH559" s="205"/>
      <c r="AI559" s="206" t="s">
        <v>418</v>
      </c>
      <c r="AJ559" s="206"/>
      <c r="AK559" s="206"/>
      <c r="AL559" s="201"/>
      <c r="AM559" s="206" t="s">
        <v>431</v>
      </c>
      <c r="AN559" s="206"/>
      <c r="AO559" s="206"/>
      <c r="AP559" s="201"/>
      <c r="AQ559" s="201" t="s">
        <v>235</v>
      </c>
      <c r="AR559" s="194"/>
      <c r="AS559" s="194"/>
      <c r="AT559" s="195"/>
      <c r="AU559" s="159" t="s">
        <v>134</v>
      </c>
      <c r="AV559" s="159"/>
      <c r="AW559" s="159"/>
      <c r="AX559" s="160"/>
    </row>
    <row r="560" spans="1:50" ht="18.75" hidden="1" customHeight="1">
      <c r="A560" s="1034"/>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236</v>
      </c>
      <c r="AH560" s="197"/>
      <c r="AI560" s="207"/>
      <c r="AJ560" s="207"/>
      <c r="AK560" s="207"/>
      <c r="AL560" s="202"/>
      <c r="AM560" s="207"/>
      <c r="AN560" s="207"/>
      <c r="AO560" s="207"/>
      <c r="AP560" s="202"/>
      <c r="AQ560" s="236"/>
      <c r="AR560" s="161"/>
      <c r="AS560" s="162" t="s">
        <v>236</v>
      </c>
      <c r="AT560" s="197"/>
      <c r="AU560" s="161"/>
      <c r="AV560" s="161"/>
      <c r="AW560" s="162" t="s">
        <v>181</v>
      </c>
      <c r="AX560" s="163"/>
    </row>
    <row r="561" spans="1:50" ht="23.25" hidden="1" customHeight="1">
      <c r="A561" s="1034"/>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40"/>
    </row>
    <row r="562" spans="1:50" ht="23.25" hidden="1" customHeight="1">
      <c r="A562" s="1034"/>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1" t="s">
        <v>54</v>
      </c>
      <c r="Z562" s="122"/>
      <c r="AA562" s="123"/>
      <c r="AB562" s="249"/>
      <c r="AC562" s="249"/>
      <c r="AD562" s="249"/>
      <c r="AE562" s="140"/>
      <c r="AF562" s="141"/>
      <c r="AG562" s="141"/>
      <c r="AH562" s="142"/>
      <c r="AI562" s="140"/>
      <c r="AJ562" s="141"/>
      <c r="AK562" s="141"/>
      <c r="AL562" s="141"/>
      <c r="AM562" s="140"/>
      <c r="AN562" s="141"/>
      <c r="AO562" s="141"/>
      <c r="AP562" s="142"/>
      <c r="AQ562" s="140"/>
      <c r="AR562" s="141"/>
      <c r="AS562" s="141"/>
      <c r="AT562" s="142"/>
      <c r="AU562" s="141"/>
      <c r="AV562" s="141"/>
      <c r="AW562" s="141"/>
      <c r="AX562" s="240"/>
    </row>
    <row r="563" spans="1:50" ht="23.25" hidden="1" customHeight="1">
      <c r="A563" s="1034"/>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1" t="s">
        <v>13</v>
      </c>
      <c r="Z563" s="122"/>
      <c r="AA563" s="123"/>
      <c r="AB563" s="242" t="s">
        <v>182</v>
      </c>
      <c r="AC563" s="242"/>
      <c r="AD563" s="242"/>
      <c r="AE563" s="140"/>
      <c r="AF563" s="141"/>
      <c r="AG563" s="141"/>
      <c r="AH563" s="142"/>
      <c r="AI563" s="140"/>
      <c r="AJ563" s="141"/>
      <c r="AK563" s="141"/>
      <c r="AL563" s="141"/>
      <c r="AM563" s="140"/>
      <c r="AN563" s="141"/>
      <c r="AO563" s="141"/>
      <c r="AP563" s="142"/>
      <c r="AQ563" s="140"/>
      <c r="AR563" s="141"/>
      <c r="AS563" s="141"/>
      <c r="AT563" s="142"/>
      <c r="AU563" s="141"/>
      <c r="AV563" s="141"/>
      <c r="AW563" s="141"/>
      <c r="AX563" s="240"/>
    </row>
    <row r="564" spans="1:50" ht="18.75" hidden="1" customHeight="1">
      <c r="A564" s="1034"/>
      <c r="B564" s="277"/>
      <c r="C564" s="276"/>
      <c r="D564" s="277"/>
      <c r="E564" s="191" t="s">
        <v>245</v>
      </c>
      <c r="F564" s="192"/>
      <c r="G564" s="193" t="s">
        <v>242</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243</v>
      </c>
      <c r="AF564" s="204"/>
      <c r="AG564" s="204"/>
      <c r="AH564" s="205"/>
      <c r="AI564" s="206" t="s">
        <v>418</v>
      </c>
      <c r="AJ564" s="206"/>
      <c r="AK564" s="206"/>
      <c r="AL564" s="201"/>
      <c r="AM564" s="206" t="s">
        <v>431</v>
      </c>
      <c r="AN564" s="206"/>
      <c r="AO564" s="206"/>
      <c r="AP564" s="201"/>
      <c r="AQ564" s="201" t="s">
        <v>235</v>
      </c>
      <c r="AR564" s="194"/>
      <c r="AS564" s="194"/>
      <c r="AT564" s="195"/>
      <c r="AU564" s="159" t="s">
        <v>134</v>
      </c>
      <c r="AV564" s="159"/>
      <c r="AW564" s="159"/>
      <c r="AX564" s="160"/>
    </row>
    <row r="565" spans="1:50" ht="18.75" hidden="1" customHeight="1">
      <c r="A565" s="1034"/>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236</v>
      </c>
      <c r="AH565" s="197"/>
      <c r="AI565" s="207"/>
      <c r="AJ565" s="207"/>
      <c r="AK565" s="207"/>
      <c r="AL565" s="202"/>
      <c r="AM565" s="207"/>
      <c r="AN565" s="207"/>
      <c r="AO565" s="207"/>
      <c r="AP565" s="202"/>
      <c r="AQ565" s="236"/>
      <c r="AR565" s="161"/>
      <c r="AS565" s="162" t="s">
        <v>236</v>
      </c>
      <c r="AT565" s="197"/>
      <c r="AU565" s="161"/>
      <c r="AV565" s="161"/>
      <c r="AW565" s="162" t="s">
        <v>181</v>
      </c>
      <c r="AX565" s="163"/>
    </row>
    <row r="566" spans="1:50" ht="23.25" hidden="1" customHeight="1">
      <c r="A566" s="1034"/>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40"/>
    </row>
    <row r="567" spans="1:50" ht="23.25" hidden="1" customHeight="1">
      <c r="A567" s="1034"/>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1" t="s">
        <v>54</v>
      </c>
      <c r="Z567" s="122"/>
      <c r="AA567" s="123"/>
      <c r="AB567" s="249"/>
      <c r="AC567" s="249"/>
      <c r="AD567" s="249"/>
      <c r="AE567" s="140"/>
      <c r="AF567" s="141"/>
      <c r="AG567" s="141"/>
      <c r="AH567" s="142"/>
      <c r="AI567" s="140"/>
      <c r="AJ567" s="141"/>
      <c r="AK567" s="141"/>
      <c r="AL567" s="141"/>
      <c r="AM567" s="140"/>
      <c r="AN567" s="141"/>
      <c r="AO567" s="141"/>
      <c r="AP567" s="142"/>
      <c r="AQ567" s="140"/>
      <c r="AR567" s="141"/>
      <c r="AS567" s="141"/>
      <c r="AT567" s="142"/>
      <c r="AU567" s="141"/>
      <c r="AV567" s="141"/>
      <c r="AW567" s="141"/>
      <c r="AX567" s="240"/>
    </row>
    <row r="568" spans="1:50" ht="23.25" hidden="1" customHeight="1">
      <c r="A568" s="1034"/>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1" t="s">
        <v>13</v>
      </c>
      <c r="Z568" s="122"/>
      <c r="AA568" s="123"/>
      <c r="AB568" s="242" t="s">
        <v>14</v>
      </c>
      <c r="AC568" s="242"/>
      <c r="AD568" s="242"/>
      <c r="AE568" s="140"/>
      <c r="AF568" s="141"/>
      <c r="AG568" s="141"/>
      <c r="AH568" s="142"/>
      <c r="AI568" s="140"/>
      <c r="AJ568" s="141"/>
      <c r="AK568" s="141"/>
      <c r="AL568" s="141"/>
      <c r="AM568" s="140"/>
      <c r="AN568" s="141"/>
      <c r="AO568" s="141"/>
      <c r="AP568" s="142"/>
      <c r="AQ568" s="140"/>
      <c r="AR568" s="141"/>
      <c r="AS568" s="141"/>
      <c r="AT568" s="142"/>
      <c r="AU568" s="141"/>
      <c r="AV568" s="141"/>
      <c r="AW568" s="141"/>
      <c r="AX568" s="240"/>
    </row>
    <row r="569" spans="1:50" ht="18.75" hidden="1" customHeight="1">
      <c r="A569" s="1034"/>
      <c r="B569" s="277"/>
      <c r="C569" s="276"/>
      <c r="D569" s="277"/>
      <c r="E569" s="191" t="s">
        <v>245</v>
      </c>
      <c r="F569" s="192"/>
      <c r="G569" s="193" t="s">
        <v>242</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243</v>
      </c>
      <c r="AF569" s="204"/>
      <c r="AG569" s="204"/>
      <c r="AH569" s="205"/>
      <c r="AI569" s="206" t="s">
        <v>418</v>
      </c>
      <c r="AJ569" s="206"/>
      <c r="AK569" s="206"/>
      <c r="AL569" s="201"/>
      <c r="AM569" s="206" t="s">
        <v>431</v>
      </c>
      <c r="AN569" s="206"/>
      <c r="AO569" s="206"/>
      <c r="AP569" s="201"/>
      <c r="AQ569" s="201" t="s">
        <v>235</v>
      </c>
      <c r="AR569" s="194"/>
      <c r="AS569" s="194"/>
      <c r="AT569" s="195"/>
      <c r="AU569" s="159" t="s">
        <v>134</v>
      </c>
      <c r="AV569" s="159"/>
      <c r="AW569" s="159"/>
      <c r="AX569" s="160"/>
    </row>
    <row r="570" spans="1:50" ht="18.75" hidden="1" customHeight="1">
      <c r="A570" s="1034"/>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236</v>
      </c>
      <c r="AH570" s="197"/>
      <c r="AI570" s="207"/>
      <c r="AJ570" s="207"/>
      <c r="AK570" s="207"/>
      <c r="AL570" s="202"/>
      <c r="AM570" s="207"/>
      <c r="AN570" s="207"/>
      <c r="AO570" s="207"/>
      <c r="AP570" s="202"/>
      <c r="AQ570" s="236"/>
      <c r="AR570" s="161"/>
      <c r="AS570" s="162" t="s">
        <v>236</v>
      </c>
      <c r="AT570" s="197"/>
      <c r="AU570" s="161"/>
      <c r="AV570" s="161"/>
      <c r="AW570" s="162" t="s">
        <v>181</v>
      </c>
      <c r="AX570" s="163"/>
    </row>
    <row r="571" spans="1:50" ht="23.25" hidden="1" customHeight="1">
      <c r="A571" s="1034"/>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40"/>
    </row>
    <row r="572" spans="1:50" ht="23.25" hidden="1" customHeight="1">
      <c r="A572" s="1034"/>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1" t="s">
        <v>54</v>
      </c>
      <c r="Z572" s="122"/>
      <c r="AA572" s="123"/>
      <c r="AB572" s="249"/>
      <c r="AC572" s="249"/>
      <c r="AD572" s="249"/>
      <c r="AE572" s="140"/>
      <c r="AF572" s="141"/>
      <c r="AG572" s="141"/>
      <c r="AH572" s="142"/>
      <c r="AI572" s="140"/>
      <c r="AJ572" s="141"/>
      <c r="AK572" s="141"/>
      <c r="AL572" s="141"/>
      <c r="AM572" s="140"/>
      <c r="AN572" s="141"/>
      <c r="AO572" s="141"/>
      <c r="AP572" s="142"/>
      <c r="AQ572" s="140"/>
      <c r="AR572" s="141"/>
      <c r="AS572" s="141"/>
      <c r="AT572" s="142"/>
      <c r="AU572" s="141"/>
      <c r="AV572" s="141"/>
      <c r="AW572" s="141"/>
      <c r="AX572" s="240"/>
    </row>
    <row r="573" spans="1:50" ht="23.25" hidden="1" customHeight="1">
      <c r="A573" s="1034"/>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1" t="s">
        <v>13</v>
      </c>
      <c r="Z573" s="122"/>
      <c r="AA573" s="123"/>
      <c r="AB573" s="242" t="s">
        <v>14</v>
      </c>
      <c r="AC573" s="242"/>
      <c r="AD573" s="242"/>
      <c r="AE573" s="140"/>
      <c r="AF573" s="141"/>
      <c r="AG573" s="141"/>
      <c r="AH573" s="142"/>
      <c r="AI573" s="140"/>
      <c r="AJ573" s="141"/>
      <c r="AK573" s="141"/>
      <c r="AL573" s="141"/>
      <c r="AM573" s="140"/>
      <c r="AN573" s="141"/>
      <c r="AO573" s="141"/>
      <c r="AP573" s="142"/>
      <c r="AQ573" s="140"/>
      <c r="AR573" s="141"/>
      <c r="AS573" s="141"/>
      <c r="AT573" s="142"/>
      <c r="AU573" s="141"/>
      <c r="AV573" s="141"/>
      <c r="AW573" s="141"/>
      <c r="AX573" s="240"/>
    </row>
    <row r="574" spans="1:50" ht="18.75" hidden="1" customHeight="1">
      <c r="A574" s="1034"/>
      <c r="B574" s="277"/>
      <c r="C574" s="276"/>
      <c r="D574" s="277"/>
      <c r="E574" s="191" t="s">
        <v>245</v>
      </c>
      <c r="F574" s="192"/>
      <c r="G574" s="193" t="s">
        <v>242</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243</v>
      </c>
      <c r="AF574" s="204"/>
      <c r="AG574" s="204"/>
      <c r="AH574" s="205"/>
      <c r="AI574" s="206" t="s">
        <v>418</v>
      </c>
      <c r="AJ574" s="206"/>
      <c r="AK574" s="206"/>
      <c r="AL574" s="201"/>
      <c r="AM574" s="206" t="s">
        <v>431</v>
      </c>
      <c r="AN574" s="206"/>
      <c r="AO574" s="206"/>
      <c r="AP574" s="201"/>
      <c r="AQ574" s="201" t="s">
        <v>235</v>
      </c>
      <c r="AR574" s="194"/>
      <c r="AS574" s="194"/>
      <c r="AT574" s="195"/>
      <c r="AU574" s="159" t="s">
        <v>134</v>
      </c>
      <c r="AV574" s="159"/>
      <c r="AW574" s="159"/>
      <c r="AX574" s="160"/>
    </row>
    <row r="575" spans="1:50" ht="18.75" hidden="1" customHeight="1">
      <c r="A575" s="1034"/>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236</v>
      </c>
      <c r="AH575" s="197"/>
      <c r="AI575" s="207"/>
      <c r="AJ575" s="207"/>
      <c r="AK575" s="207"/>
      <c r="AL575" s="202"/>
      <c r="AM575" s="207"/>
      <c r="AN575" s="207"/>
      <c r="AO575" s="207"/>
      <c r="AP575" s="202"/>
      <c r="AQ575" s="236"/>
      <c r="AR575" s="161"/>
      <c r="AS575" s="162" t="s">
        <v>236</v>
      </c>
      <c r="AT575" s="197"/>
      <c r="AU575" s="161"/>
      <c r="AV575" s="161"/>
      <c r="AW575" s="162" t="s">
        <v>181</v>
      </c>
      <c r="AX575" s="163"/>
    </row>
    <row r="576" spans="1:50" ht="23.25" hidden="1" customHeight="1">
      <c r="A576" s="1034"/>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40"/>
    </row>
    <row r="577" spans="1:50" ht="23.25" hidden="1" customHeight="1">
      <c r="A577" s="1034"/>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1" t="s">
        <v>54</v>
      </c>
      <c r="Z577" s="122"/>
      <c r="AA577" s="123"/>
      <c r="AB577" s="249"/>
      <c r="AC577" s="249"/>
      <c r="AD577" s="249"/>
      <c r="AE577" s="140"/>
      <c r="AF577" s="141"/>
      <c r="AG577" s="141"/>
      <c r="AH577" s="142"/>
      <c r="AI577" s="140"/>
      <c r="AJ577" s="141"/>
      <c r="AK577" s="141"/>
      <c r="AL577" s="141"/>
      <c r="AM577" s="140"/>
      <c r="AN577" s="141"/>
      <c r="AO577" s="141"/>
      <c r="AP577" s="142"/>
      <c r="AQ577" s="140"/>
      <c r="AR577" s="141"/>
      <c r="AS577" s="141"/>
      <c r="AT577" s="142"/>
      <c r="AU577" s="141"/>
      <c r="AV577" s="141"/>
      <c r="AW577" s="141"/>
      <c r="AX577" s="240"/>
    </row>
    <row r="578" spans="1:50" ht="23.25" hidden="1" customHeight="1">
      <c r="A578" s="1034"/>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1" t="s">
        <v>13</v>
      </c>
      <c r="Z578" s="122"/>
      <c r="AA578" s="123"/>
      <c r="AB578" s="242" t="s">
        <v>14</v>
      </c>
      <c r="AC578" s="242"/>
      <c r="AD578" s="242"/>
      <c r="AE578" s="140"/>
      <c r="AF578" s="141"/>
      <c r="AG578" s="141"/>
      <c r="AH578" s="142"/>
      <c r="AI578" s="140"/>
      <c r="AJ578" s="141"/>
      <c r="AK578" s="141"/>
      <c r="AL578" s="141"/>
      <c r="AM578" s="140"/>
      <c r="AN578" s="141"/>
      <c r="AO578" s="141"/>
      <c r="AP578" s="142"/>
      <c r="AQ578" s="140"/>
      <c r="AR578" s="141"/>
      <c r="AS578" s="141"/>
      <c r="AT578" s="142"/>
      <c r="AU578" s="141"/>
      <c r="AV578" s="141"/>
      <c r="AW578" s="141"/>
      <c r="AX578" s="240"/>
    </row>
    <row r="579" spans="1:50" ht="18.75" hidden="1" customHeight="1">
      <c r="A579" s="1034"/>
      <c r="B579" s="277"/>
      <c r="C579" s="276"/>
      <c r="D579" s="277"/>
      <c r="E579" s="191" t="s">
        <v>245</v>
      </c>
      <c r="F579" s="192"/>
      <c r="G579" s="193" t="s">
        <v>242</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243</v>
      </c>
      <c r="AF579" s="204"/>
      <c r="AG579" s="204"/>
      <c r="AH579" s="205"/>
      <c r="AI579" s="206" t="s">
        <v>418</v>
      </c>
      <c r="AJ579" s="206"/>
      <c r="AK579" s="206"/>
      <c r="AL579" s="201"/>
      <c r="AM579" s="206" t="s">
        <v>431</v>
      </c>
      <c r="AN579" s="206"/>
      <c r="AO579" s="206"/>
      <c r="AP579" s="201"/>
      <c r="AQ579" s="201" t="s">
        <v>235</v>
      </c>
      <c r="AR579" s="194"/>
      <c r="AS579" s="194"/>
      <c r="AT579" s="195"/>
      <c r="AU579" s="159" t="s">
        <v>134</v>
      </c>
      <c r="AV579" s="159"/>
      <c r="AW579" s="159"/>
      <c r="AX579" s="160"/>
    </row>
    <row r="580" spans="1:50" ht="18.75" hidden="1" customHeight="1">
      <c r="A580" s="1034"/>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236</v>
      </c>
      <c r="AH580" s="197"/>
      <c r="AI580" s="207"/>
      <c r="AJ580" s="207"/>
      <c r="AK580" s="207"/>
      <c r="AL580" s="202"/>
      <c r="AM580" s="207"/>
      <c r="AN580" s="207"/>
      <c r="AO580" s="207"/>
      <c r="AP580" s="202"/>
      <c r="AQ580" s="236"/>
      <c r="AR580" s="161"/>
      <c r="AS580" s="162" t="s">
        <v>236</v>
      </c>
      <c r="AT580" s="197"/>
      <c r="AU580" s="161"/>
      <c r="AV580" s="161"/>
      <c r="AW580" s="162" t="s">
        <v>181</v>
      </c>
      <c r="AX580" s="163"/>
    </row>
    <row r="581" spans="1:50" ht="23.25" hidden="1" customHeight="1">
      <c r="A581" s="1034"/>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40"/>
    </row>
    <row r="582" spans="1:50" ht="23.25" hidden="1" customHeight="1">
      <c r="A582" s="1034"/>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1" t="s">
        <v>54</v>
      </c>
      <c r="Z582" s="122"/>
      <c r="AA582" s="123"/>
      <c r="AB582" s="249"/>
      <c r="AC582" s="249"/>
      <c r="AD582" s="249"/>
      <c r="AE582" s="140"/>
      <c r="AF582" s="141"/>
      <c r="AG582" s="141"/>
      <c r="AH582" s="142"/>
      <c r="AI582" s="140"/>
      <c r="AJ582" s="141"/>
      <c r="AK582" s="141"/>
      <c r="AL582" s="141"/>
      <c r="AM582" s="140"/>
      <c r="AN582" s="141"/>
      <c r="AO582" s="141"/>
      <c r="AP582" s="142"/>
      <c r="AQ582" s="140"/>
      <c r="AR582" s="141"/>
      <c r="AS582" s="141"/>
      <c r="AT582" s="142"/>
      <c r="AU582" s="141"/>
      <c r="AV582" s="141"/>
      <c r="AW582" s="141"/>
      <c r="AX582" s="240"/>
    </row>
    <row r="583" spans="1:50" ht="23.25" hidden="1" customHeight="1">
      <c r="A583" s="1034"/>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1" t="s">
        <v>13</v>
      </c>
      <c r="Z583" s="122"/>
      <c r="AA583" s="123"/>
      <c r="AB583" s="242" t="s">
        <v>14</v>
      </c>
      <c r="AC583" s="242"/>
      <c r="AD583" s="242"/>
      <c r="AE583" s="140"/>
      <c r="AF583" s="141"/>
      <c r="AG583" s="141"/>
      <c r="AH583" s="142"/>
      <c r="AI583" s="140"/>
      <c r="AJ583" s="141"/>
      <c r="AK583" s="141"/>
      <c r="AL583" s="141"/>
      <c r="AM583" s="140"/>
      <c r="AN583" s="141"/>
      <c r="AO583" s="141"/>
      <c r="AP583" s="142"/>
      <c r="AQ583" s="140"/>
      <c r="AR583" s="141"/>
      <c r="AS583" s="141"/>
      <c r="AT583" s="142"/>
      <c r="AU583" s="141"/>
      <c r="AV583" s="141"/>
      <c r="AW583" s="141"/>
      <c r="AX583" s="240"/>
    </row>
    <row r="584" spans="1:50" ht="18.75" hidden="1" customHeight="1">
      <c r="A584" s="1034"/>
      <c r="B584" s="277"/>
      <c r="C584" s="276"/>
      <c r="D584" s="277"/>
      <c r="E584" s="191" t="s">
        <v>245</v>
      </c>
      <c r="F584" s="192"/>
      <c r="G584" s="193" t="s">
        <v>242</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243</v>
      </c>
      <c r="AF584" s="204"/>
      <c r="AG584" s="204"/>
      <c r="AH584" s="205"/>
      <c r="AI584" s="206" t="s">
        <v>418</v>
      </c>
      <c r="AJ584" s="206"/>
      <c r="AK584" s="206"/>
      <c r="AL584" s="201"/>
      <c r="AM584" s="206" t="s">
        <v>431</v>
      </c>
      <c r="AN584" s="206"/>
      <c r="AO584" s="206"/>
      <c r="AP584" s="201"/>
      <c r="AQ584" s="201" t="s">
        <v>235</v>
      </c>
      <c r="AR584" s="194"/>
      <c r="AS584" s="194"/>
      <c r="AT584" s="195"/>
      <c r="AU584" s="159" t="s">
        <v>134</v>
      </c>
      <c r="AV584" s="159"/>
      <c r="AW584" s="159"/>
      <c r="AX584" s="160"/>
    </row>
    <row r="585" spans="1:50" ht="18.75" hidden="1" customHeight="1">
      <c r="A585" s="1034"/>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236</v>
      </c>
      <c r="AH585" s="197"/>
      <c r="AI585" s="207"/>
      <c r="AJ585" s="207"/>
      <c r="AK585" s="207"/>
      <c r="AL585" s="202"/>
      <c r="AM585" s="207"/>
      <c r="AN585" s="207"/>
      <c r="AO585" s="207"/>
      <c r="AP585" s="202"/>
      <c r="AQ585" s="236"/>
      <c r="AR585" s="161"/>
      <c r="AS585" s="162" t="s">
        <v>236</v>
      </c>
      <c r="AT585" s="197"/>
      <c r="AU585" s="161"/>
      <c r="AV585" s="161"/>
      <c r="AW585" s="162" t="s">
        <v>181</v>
      </c>
      <c r="AX585" s="163"/>
    </row>
    <row r="586" spans="1:50" ht="23.25" hidden="1" customHeight="1">
      <c r="A586" s="1034"/>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40"/>
    </row>
    <row r="587" spans="1:50" ht="23.25" hidden="1" customHeight="1">
      <c r="A587" s="1034"/>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1" t="s">
        <v>54</v>
      </c>
      <c r="Z587" s="122"/>
      <c r="AA587" s="123"/>
      <c r="AB587" s="249"/>
      <c r="AC587" s="249"/>
      <c r="AD587" s="249"/>
      <c r="AE587" s="140"/>
      <c r="AF587" s="141"/>
      <c r="AG587" s="141"/>
      <c r="AH587" s="142"/>
      <c r="AI587" s="140"/>
      <c r="AJ587" s="141"/>
      <c r="AK587" s="141"/>
      <c r="AL587" s="141"/>
      <c r="AM587" s="140"/>
      <c r="AN587" s="141"/>
      <c r="AO587" s="141"/>
      <c r="AP587" s="142"/>
      <c r="AQ587" s="140"/>
      <c r="AR587" s="141"/>
      <c r="AS587" s="141"/>
      <c r="AT587" s="142"/>
      <c r="AU587" s="141"/>
      <c r="AV587" s="141"/>
      <c r="AW587" s="141"/>
      <c r="AX587" s="240"/>
    </row>
    <row r="588" spans="1:50" ht="23.25" hidden="1" customHeight="1">
      <c r="A588" s="1034"/>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1" t="s">
        <v>13</v>
      </c>
      <c r="Z588" s="122"/>
      <c r="AA588" s="123"/>
      <c r="AB588" s="242" t="s">
        <v>14</v>
      </c>
      <c r="AC588" s="242"/>
      <c r="AD588" s="242"/>
      <c r="AE588" s="140"/>
      <c r="AF588" s="141"/>
      <c r="AG588" s="141"/>
      <c r="AH588" s="142"/>
      <c r="AI588" s="140"/>
      <c r="AJ588" s="141"/>
      <c r="AK588" s="141"/>
      <c r="AL588" s="141"/>
      <c r="AM588" s="140"/>
      <c r="AN588" s="141"/>
      <c r="AO588" s="141"/>
      <c r="AP588" s="142"/>
      <c r="AQ588" s="140"/>
      <c r="AR588" s="141"/>
      <c r="AS588" s="141"/>
      <c r="AT588" s="142"/>
      <c r="AU588" s="141"/>
      <c r="AV588" s="141"/>
      <c r="AW588" s="141"/>
      <c r="AX588" s="240"/>
    </row>
    <row r="589" spans="1:50" ht="24" hidden="1" customHeight="1">
      <c r="A589" s="1034"/>
      <c r="B589" s="277"/>
      <c r="C589" s="276"/>
      <c r="D589" s="277"/>
      <c r="E589" s="182" t="s">
        <v>415</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34"/>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34"/>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34"/>
      <c r="B592" s="277"/>
      <c r="C592" s="276"/>
      <c r="D592" s="277"/>
      <c r="E592" s="263" t="s">
        <v>409</v>
      </c>
      <c r="F592" s="264"/>
      <c r="G592" s="265" t="s">
        <v>255</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34"/>
      <c r="B593" s="277"/>
      <c r="C593" s="276"/>
      <c r="D593" s="277"/>
      <c r="E593" s="191" t="s">
        <v>244</v>
      </c>
      <c r="F593" s="192"/>
      <c r="G593" s="193" t="s">
        <v>241</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243</v>
      </c>
      <c r="AF593" s="204"/>
      <c r="AG593" s="204"/>
      <c r="AH593" s="205"/>
      <c r="AI593" s="206" t="s">
        <v>418</v>
      </c>
      <c r="AJ593" s="206"/>
      <c r="AK593" s="206"/>
      <c r="AL593" s="201"/>
      <c r="AM593" s="206" t="s">
        <v>431</v>
      </c>
      <c r="AN593" s="206"/>
      <c r="AO593" s="206"/>
      <c r="AP593" s="201"/>
      <c r="AQ593" s="201" t="s">
        <v>235</v>
      </c>
      <c r="AR593" s="194"/>
      <c r="AS593" s="194"/>
      <c r="AT593" s="195"/>
      <c r="AU593" s="159" t="s">
        <v>134</v>
      </c>
      <c r="AV593" s="159"/>
      <c r="AW593" s="159"/>
      <c r="AX593" s="160"/>
    </row>
    <row r="594" spans="1:50" ht="18.75" hidden="1" customHeight="1">
      <c r="A594" s="1034"/>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236</v>
      </c>
      <c r="AH594" s="197"/>
      <c r="AI594" s="207"/>
      <c r="AJ594" s="207"/>
      <c r="AK594" s="207"/>
      <c r="AL594" s="202"/>
      <c r="AM594" s="207"/>
      <c r="AN594" s="207"/>
      <c r="AO594" s="207"/>
      <c r="AP594" s="202"/>
      <c r="AQ594" s="236"/>
      <c r="AR594" s="161"/>
      <c r="AS594" s="162" t="s">
        <v>236</v>
      </c>
      <c r="AT594" s="197"/>
      <c r="AU594" s="161"/>
      <c r="AV594" s="161"/>
      <c r="AW594" s="162" t="s">
        <v>181</v>
      </c>
      <c r="AX594" s="163"/>
    </row>
    <row r="595" spans="1:50" ht="23.25" hidden="1" customHeight="1">
      <c r="A595" s="1034"/>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40"/>
    </row>
    <row r="596" spans="1:50" ht="23.25" hidden="1" customHeight="1">
      <c r="A596" s="1034"/>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1" t="s">
        <v>54</v>
      </c>
      <c r="Z596" s="122"/>
      <c r="AA596" s="123"/>
      <c r="AB596" s="249"/>
      <c r="AC596" s="249"/>
      <c r="AD596" s="249"/>
      <c r="AE596" s="140"/>
      <c r="AF596" s="141"/>
      <c r="AG596" s="141"/>
      <c r="AH596" s="142"/>
      <c r="AI596" s="140"/>
      <c r="AJ596" s="141"/>
      <c r="AK596" s="141"/>
      <c r="AL596" s="141"/>
      <c r="AM596" s="140"/>
      <c r="AN596" s="141"/>
      <c r="AO596" s="141"/>
      <c r="AP596" s="142"/>
      <c r="AQ596" s="140"/>
      <c r="AR596" s="141"/>
      <c r="AS596" s="141"/>
      <c r="AT596" s="142"/>
      <c r="AU596" s="141"/>
      <c r="AV596" s="141"/>
      <c r="AW596" s="141"/>
      <c r="AX596" s="240"/>
    </row>
    <row r="597" spans="1:50" ht="23.25" hidden="1" customHeight="1">
      <c r="A597" s="1034"/>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1" t="s">
        <v>13</v>
      </c>
      <c r="Z597" s="122"/>
      <c r="AA597" s="123"/>
      <c r="AB597" s="242" t="s">
        <v>182</v>
      </c>
      <c r="AC597" s="242"/>
      <c r="AD597" s="242"/>
      <c r="AE597" s="140"/>
      <c r="AF597" s="141"/>
      <c r="AG597" s="141"/>
      <c r="AH597" s="142"/>
      <c r="AI597" s="140"/>
      <c r="AJ597" s="141"/>
      <c r="AK597" s="141"/>
      <c r="AL597" s="141"/>
      <c r="AM597" s="140"/>
      <c r="AN597" s="141"/>
      <c r="AO597" s="141"/>
      <c r="AP597" s="142"/>
      <c r="AQ597" s="140"/>
      <c r="AR597" s="141"/>
      <c r="AS597" s="141"/>
      <c r="AT597" s="142"/>
      <c r="AU597" s="141"/>
      <c r="AV597" s="141"/>
      <c r="AW597" s="141"/>
      <c r="AX597" s="240"/>
    </row>
    <row r="598" spans="1:50" ht="18.75" hidden="1" customHeight="1">
      <c r="A598" s="1034"/>
      <c r="B598" s="277"/>
      <c r="C598" s="276"/>
      <c r="D598" s="277"/>
      <c r="E598" s="191" t="s">
        <v>244</v>
      </c>
      <c r="F598" s="192"/>
      <c r="G598" s="193" t="s">
        <v>241</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243</v>
      </c>
      <c r="AF598" s="204"/>
      <c r="AG598" s="204"/>
      <c r="AH598" s="205"/>
      <c r="AI598" s="206" t="s">
        <v>418</v>
      </c>
      <c r="AJ598" s="206"/>
      <c r="AK598" s="206"/>
      <c r="AL598" s="201"/>
      <c r="AM598" s="206" t="s">
        <v>431</v>
      </c>
      <c r="AN598" s="206"/>
      <c r="AO598" s="206"/>
      <c r="AP598" s="201"/>
      <c r="AQ598" s="201" t="s">
        <v>235</v>
      </c>
      <c r="AR598" s="194"/>
      <c r="AS598" s="194"/>
      <c r="AT598" s="195"/>
      <c r="AU598" s="159" t="s">
        <v>134</v>
      </c>
      <c r="AV598" s="159"/>
      <c r="AW598" s="159"/>
      <c r="AX598" s="160"/>
    </row>
    <row r="599" spans="1:50" ht="18.75" hidden="1" customHeight="1">
      <c r="A599" s="1034"/>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236</v>
      </c>
      <c r="AH599" s="197"/>
      <c r="AI599" s="207"/>
      <c r="AJ599" s="207"/>
      <c r="AK599" s="207"/>
      <c r="AL599" s="202"/>
      <c r="AM599" s="207"/>
      <c r="AN599" s="207"/>
      <c r="AO599" s="207"/>
      <c r="AP599" s="202"/>
      <c r="AQ599" s="236"/>
      <c r="AR599" s="161"/>
      <c r="AS599" s="162" t="s">
        <v>236</v>
      </c>
      <c r="AT599" s="197"/>
      <c r="AU599" s="161"/>
      <c r="AV599" s="161"/>
      <c r="AW599" s="162" t="s">
        <v>181</v>
      </c>
      <c r="AX599" s="163"/>
    </row>
    <row r="600" spans="1:50" ht="23.25" hidden="1" customHeight="1">
      <c r="A600" s="1034"/>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40"/>
    </row>
    <row r="601" spans="1:50" ht="23.25" hidden="1" customHeight="1">
      <c r="A601" s="1034"/>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1" t="s">
        <v>54</v>
      </c>
      <c r="Z601" s="122"/>
      <c r="AA601" s="123"/>
      <c r="AB601" s="249"/>
      <c r="AC601" s="249"/>
      <c r="AD601" s="249"/>
      <c r="AE601" s="140"/>
      <c r="AF601" s="141"/>
      <c r="AG601" s="141"/>
      <c r="AH601" s="142"/>
      <c r="AI601" s="140"/>
      <c r="AJ601" s="141"/>
      <c r="AK601" s="141"/>
      <c r="AL601" s="141"/>
      <c r="AM601" s="140"/>
      <c r="AN601" s="141"/>
      <c r="AO601" s="141"/>
      <c r="AP601" s="142"/>
      <c r="AQ601" s="140"/>
      <c r="AR601" s="141"/>
      <c r="AS601" s="141"/>
      <c r="AT601" s="142"/>
      <c r="AU601" s="141"/>
      <c r="AV601" s="141"/>
      <c r="AW601" s="141"/>
      <c r="AX601" s="240"/>
    </row>
    <row r="602" spans="1:50" ht="23.25" hidden="1" customHeight="1">
      <c r="A602" s="1034"/>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1" t="s">
        <v>13</v>
      </c>
      <c r="Z602" s="122"/>
      <c r="AA602" s="123"/>
      <c r="AB602" s="242" t="s">
        <v>182</v>
      </c>
      <c r="AC602" s="242"/>
      <c r="AD602" s="242"/>
      <c r="AE602" s="140"/>
      <c r="AF602" s="141"/>
      <c r="AG602" s="141"/>
      <c r="AH602" s="142"/>
      <c r="AI602" s="140"/>
      <c r="AJ602" s="141"/>
      <c r="AK602" s="141"/>
      <c r="AL602" s="141"/>
      <c r="AM602" s="140"/>
      <c r="AN602" s="141"/>
      <c r="AO602" s="141"/>
      <c r="AP602" s="142"/>
      <c r="AQ602" s="140"/>
      <c r="AR602" s="141"/>
      <c r="AS602" s="141"/>
      <c r="AT602" s="142"/>
      <c r="AU602" s="141"/>
      <c r="AV602" s="141"/>
      <c r="AW602" s="141"/>
      <c r="AX602" s="240"/>
    </row>
    <row r="603" spans="1:50" ht="18.75" hidden="1" customHeight="1">
      <c r="A603" s="1034"/>
      <c r="B603" s="277"/>
      <c r="C603" s="276"/>
      <c r="D603" s="277"/>
      <c r="E603" s="191" t="s">
        <v>244</v>
      </c>
      <c r="F603" s="192"/>
      <c r="G603" s="193" t="s">
        <v>241</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243</v>
      </c>
      <c r="AF603" s="204"/>
      <c r="AG603" s="204"/>
      <c r="AH603" s="205"/>
      <c r="AI603" s="206" t="s">
        <v>418</v>
      </c>
      <c r="AJ603" s="206"/>
      <c r="AK603" s="206"/>
      <c r="AL603" s="201"/>
      <c r="AM603" s="206" t="s">
        <v>431</v>
      </c>
      <c r="AN603" s="206"/>
      <c r="AO603" s="206"/>
      <c r="AP603" s="201"/>
      <c r="AQ603" s="201" t="s">
        <v>235</v>
      </c>
      <c r="AR603" s="194"/>
      <c r="AS603" s="194"/>
      <c r="AT603" s="195"/>
      <c r="AU603" s="159" t="s">
        <v>134</v>
      </c>
      <c r="AV603" s="159"/>
      <c r="AW603" s="159"/>
      <c r="AX603" s="160"/>
    </row>
    <row r="604" spans="1:50" ht="18.75" hidden="1" customHeight="1">
      <c r="A604" s="1034"/>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236</v>
      </c>
      <c r="AH604" s="197"/>
      <c r="AI604" s="207"/>
      <c r="AJ604" s="207"/>
      <c r="AK604" s="207"/>
      <c r="AL604" s="202"/>
      <c r="AM604" s="207"/>
      <c r="AN604" s="207"/>
      <c r="AO604" s="207"/>
      <c r="AP604" s="202"/>
      <c r="AQ604" s="236"/>
      <c r="AR604" s="161"/>
      <c r="AS604" s="162" t="s">
        <v>236</v>
      </c>
      <c r="AT604" s="197"/>
      <c r="AU604" s="161"/>
      <c r="AV604" s="161"/>
      <c r="AW604" s="162" t="s">
        <v>181</v>
      </c>
      <c r="AX604" s="163"/>
    </row>
    <row r="605" spans="1:50" ht="23.25" hidden="1" customHeight="1">
      <c r="A605" s="1034"/>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40"/>
    </row>
    <row r="606" spans="1:50" ht="23.25" hidden="1" customHeight="1">
      <c r="A606" s="1034"/>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1" t="s">
        <v>54</v>
      </c>
      <c r="Z606" s="122"/>
      <c r="AA606" s="123"/>
      <c r="AB606" s="249"/>
      <c r="AC606" s="249"/>
      <c r="AD606" s="249"/>
      <c r="AE606" s="140"/>
      <c r="AF606" s="141"/>
      <c r="AG606" s="141"/>
      <c r="AH606" s="142"/>
      <c r="AI606" s="140"/>
      <c r="AJ606" s="141"/>
      <c r="AK606" s="141"/>
      <c r="AL606" s="141"/>
      <c r="AM606" s="140"/>
      <c r="AN606" s="141"/>
      <c r="AO606" s="141"/>
      <c r="AP606" s="142"/>
      <c r="AQ606" s="140"/>
      <c r="AR606" s="141"/>
      <c r="AS606" s="141"/>
      <c r="AT606" s="142"/>
      <c r="AU606" s="141"/>
      <c r="AV606" s="141"/>
      <c r="AW606" s="141"/>
      <c r="AX606" s="240"/>
    </row>
    <row r="607" spans="1:50" ht="23.25" hidden="1" customHeight="1">
      <c r="A607" s="1034"/>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1" t="s">
        <v>13</v>
      </c>
      <c r="Z607" s="122"/>
      <c r="AA607" s="123"/>
      <c r="AB607" s="242" t="s">
        <v>182</v>
      </c>
      <c r="AC607" s="242"/>
      <c r="AD607" s="242"/>
      <c r="AE607" s="140"/>
      <c r="AF607" s="141"/>
      <c r="AG607" s="141"/>
      <c r="AH607" s="142"/>
      <c r="AI607" s="140"/>
      <c r="AJ607" s="141"/>
      <c r="AK607" s="141"/>
      <c r="AL607" s="141"/>
      <c r="AM607" s="140"/>
      <c r="AN607" s="141"/>
      <c r="AO607" s="141"/>
      <c r="AP607" s="142"/>
      <c r="AQ607" s="140"/>
      <c r="AR607" s="141"/>
      <c r="AS607" s="141"/>
      <c r="AT607" s="142"/>
      <c r="AU607" s="141"/>
      <c r="AV607" s="141"/>
      <c r="AW607" s="141"/>
      <c r="AX607" s="240"/>
    </row>
    <row r="608" spans="1:50" ht="18.75" hidden="1" customHeight="1">
      <c r="A608" s="1034"/>
      <c r="B608" s="277"/>
      <c r="C608" s="276"/>
      <c r="D608" s="277"/>
      <c r="E608" s="191" t="s">
        <v>244</v>
      </c>
      <c r="F608" s="192"/>
      <c r="G608" s="193" t="s">
        <v>241</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243</v>
      </c>
      <c r="AF608" s="204"/>
      <c r="AG608" s="204"/>
      <c r="AH608" s="205"/>
      <c r="AI608" s="206" t="s">
        <v>418</v>
      </c>
      <c r="AJ608" s="206"/>
      <c r="AK608" s="206"/>
      <c r="AL608" s="201"/>
      <c r="AM608" s="206" t="s">
        <v>431</v>
      </c>
      <c r="AN608" s="206"/>
      <c r="AO608" s="206"/>
      <c r="AP608" s="201"/>
      <c r="AQ608" s="201" t="s">
        <v>235</v>
      </c>
      <c r="AR608" s="194"/>
      <c r="AS608" s="194"/>
      <c r="AT608" s="195"/>
      <c r="AU608" s="159" t="s">
        <v>134</v>
      </c>
      <c r="AV608" s="159"/>
      <c r="AW608" s="159"/>
      <c r="AX608" s="160"/>
    </row>
    <row r="609" spans="1:50" ht="18.75" hidden="1" customHeight="1">
      <c r="A609" s="1034"/>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236</v>
      </c>
      <c r="AH609" s="197"/>
      <c r="AI609" s="207"/>
      <c r="AJ609" s="207"/>
      <c r="AK609" s="207"/>
      <c r="AL609" s="202"/>
      <c r="AM609" s="207"/>
      <c r="AN609" s="207"/>
      <c r="AO609" s="207"/>
      <c r="AP609" s="202"/>
      <c r="AQ609" s="236"/>
      <c r="AR609" s="161"/>
      <c r="AS609" s="162" t="s">
        <v>236</v>
      </c>
      <c r="AT609" s="197"/>
      <c r="AU609" s="161"/>
      <c r="AV609" s="161"/>
      <c r="AW609" s="162" t="s">
        <v>181</v>
      </c>
      <c r="AX609" s="163"/>
    </row>
    <row r="610" spans="1:50" ht="23.25" hidden="1" customHeight="1">
      <c r="A610" s="1034"/>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40"/>
    </row>
    <row r="611" spans="1:50" ht="23.25" hidden="1" customHeight="1">
      <c r="A611" s="1034"/>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1" t="s">
        <v>54</v>
      </c>
      <c r="Z611" s="122"/>
      <c r="AA611" s="123"/>
      <c r="AB611" s="249"/>
      <c r="AC611" s="249"/>
      <c r="AD611" s="249"/>
      <c r="AE611" s="140"/>
      <c r="AF611" s="141"/>
      <c r="AG611" s="141"/>
      <c r="AH611" s="142"/>
      <c r="AI611" s="140"/>
      <c r="AJ611" s="141"/>
      <c r="AK611" s="141"/>
      <c r="AL611" s="141"/>
      <c r="AM611" s="140"/>
      <c r="AN611" s="141"/>
      <c r="AO611" s="141"/>
      <c r="AP611" s="142"/>
      <c r="AQ611" s="140"/>
      <c r="AR611" s="141"/>
      <c r="AS611" s="141"/>
      <c r="AT611" s="142"/>
      <c r="AU611" s="141"/>
      <c r="AV611" s="141"/>
      <c r="AW611" s="141"/>
      <c r="AX611" s="240"/>
    </row>
    <row r="612" spans="1:50" ht="23.25" hidden="1" customHeight="1">
      <c r="A612" s="1034"/>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1" t="s">
        <v>13</v>
      </c>
      <c r="Z612" s="122"/>
      <c r="AA612" s="123"/>
      <c r="AB612" s="242" t="s">
        <v>182</v>
      </c>
      <c r="AC612" s="242"/>
      <c r="AD612" s="242"/>
      <c r="AE612" s="140"/>
      <c r="AF612" s="141"/>
      <c r="AG612" s="141"/>
      <c r="AH612" s="142"/>
      <c r="AI612" s="140"/>
      <c r="AJ612" s="141"/>
      <c r="AK612" s="141"/>
      <c r="AL612" s="141"/>
      <c r="AM612" s="140"/>
      <c r="AN612" s="141"/>
      <c r="AO612" s="141"/>
      <c r="AP612" s="142"/>
      <c r="AQ612" s="140"/>
      <c r="AR612" s="141"/>
      <c r="AS612" s="141"/>
      <c r="AT612" s="142"/>
      <c r="AU612" s="141"/>
      <c r="AV612" s="141"/>
      <c r="AW612" s="141"/>
      <c r="AX612" s="240"/>
    </row>
    <row r="613" spans="1:50" ht="18.75" hidden="1" customHeight="1">
      <c r="A613" s="1034"/>
      <c r="B613" s="277"/>
      <c r="C613" s="276"/>
      <c r="D613" s="277"/>
      <c r="E613" s="191" t="s">
        <v>244</v>
      </c>
      <c r="F613" s="192"/>
      <c r="G613" s="193" t="s">
        <v>241</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243</v>
      </c>
      <c r="AF613" s="204"/>
      <c r="AG613" s="204"/>
      <c r="AH613" s="205"/>
      <c r="AI613" s="206" t="s">
        <v>418</v>
      </c>
      <c r="AJ613" s="206"/>
      <c r="AK613" s="206"/>
      <c r="AL613" s="201"/>
      <c r="AM613" s="206" t="s">
        <v>431</v>
      </c>
      <c r="AN613" s="206"/>
      <c r="AO613" s="206"/>
      <c r="AP613" s="201"/>
      <c r="AQ613" s="201" t="s">
        <v>235</v>
      </c>
      <c r="AR613" s="194"/>
      <c r="AS613" s="194"/>
      <c r="AT613" s="195"/>
      <c r="AU613" s="159" t="s">
        <v>134</v>
      </c>
      <c r="AV613" s="159"/>
      <c r="AW613" s="159"/>
      <c r="AX613" s="160"/>
    </row>
    <row r="614" spans="1:50" ht="18.75" hidden="1" customHeight="1">
      <c r="A614" s="1034"/>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236</v>
      </c>
      <c r="AH614" s="197"/>
      <c r="AI614" s="207"/>
      <c r="AJ614" s="207"/>
      <c r="AK614" s="207"/>
      <c r="AL614" s="202"/>
      <c r="AM614" s="207"/>
      <c r="AN614" s="207"/>
      <c r="AO614" s="207"/>
      <c r="AP614" s="202"/>
      <c r="AQ614" s="236"/>
      <c r="AR614" s="161"/>
      <c r="AS614" s="162" t="s">
        <v>236</v>
      </c>
      <c r="AT614" s="197"/>
      <c r="AU614" s="161"/>
      <c r="AV614" s="161"/>
      <c r="AW614" s="162" t="s">
        <v>181</v>
      </c>
      <c r="AX614" s="163"/>
    </row>
    <row r="615" spans="1:50" ht="23.25" hidden="1" customHeight="1">
      <c r="A615" s="1034"/>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40"/>
    </row>
    <row r="616" spans="1:50" ht="23.25" hidden="1" customHeight="1">
      <c r="A616" s="1034"/>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1" t="s">
        <v>54</v>
      </c>
      <c r="Z616" s="122"/>
      <c r="AA616" s="123"/>
      <c r="AB616" s="249"/>
      <c r="AC616" s="249"/>
      <c r="AD616" s="249"/>
      <c r="AE616" s="140"/>
      <c r="AF616" s="141"/>
      <c r="AG616" s="141"/>
      <c r="AH616" s="142"/>
      <c r="AI616" s="140"/>
      <c r="AJ616" s="141"/>
      <c r="AK616" s="141"/>
      <c r="AL616" s="141"/>
      <c r="AM616" s="140"/>
      <c r="AN616" s="141"/>
      <c r="AO616" s="141"/>
      <c r="AP616" s="142"/>
      <c r="AQ616" s="140"/>
      <c r="AR616" s="141"/>
      <c r="AS616" s="141"/>
      <c r="AT616" s="142"/>
      <c r="AU616" s="141"/>
      <c r="AV616" s="141"/>
      <c r="AW616" s="141"/>
      <c r="AX616" s="240"/>
    </row>
    <row r="617" spans="1:50" ht="23.25" hidden="1" customHeight="1">
      <c r="A617" s="1034"/>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1" t="s">
        <v>13</v>
      </c>
      <c r="Z617" s="122"/>
      <c r="AA617" s="123"/>
      <c r="AB617" s="242" t="s">
        <v>182</v>
      </c>
      <c r="AC617" s="242"/>
      <c r="AD617" s="242"/>
      <c r="AE617" s="140"/>
      <c r="AF617" s="141"/>
      <c r="AG617" s="141"/>
      <c r="AH617" s="142"/>
      <c r="AI617" s="140"/>
      <c r="AJ617" s="141"/>
      <c r="AK617" s="141"/>
      <c r="AL617" s="141"/>
      <c r="AM617" s="140"/>
      <c r="AN617" s="141"/>
      <c r="AO617" s="141"/>
      <c r="AP617" s="142"/>
      <c r="AQ617" s="140"/>
      <c r="AR617" s="141"/>
      <c r="AS617" s="141"/>
      <c r="AT617" s="142"/>
      <c r="AU617" s="141"/>
      <c r="AV617" s="141"/>
      <c r="AW617" s="141"/>
      <c r="AX617" s="240"/>
    </row>
    <row r="618" spans="1:50" ht="18.75" hidden="1" customHeight="1">
      <c r="A618" s="1034"/>
      <c r="B618" s="277"/>
      <c r="C618" s="276"/>
      <c r="D618" s="277"/>
      <c r="E618" s="191" t="s">
        <v>245</v>
      </c>
      <c r="F618" s="192"/>
      <c r="G618" s="193" t="s">
        <v>242</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243</v>
      </c>
      <c r="AF618" s="204"/>
      <c r="AG618" s="204"/>
      <c r="AH618" s="205"/>
      <c r="AI618" s="206" t="s">
        <v>418</v>
      </c>
      <c r="AJ618" s="206"/>
      <c r="AK618" s="206"/>
      <c r="AL618" s="201"/>
      <c r="AM618" s="206" t="s">
        <v>431</v>
      </c>
      <c r="AN618" s="206"/>
      <c r="AO618" s="206"/>
      <c r="AP618" s="201"/>
      <c r="AQ618" s="201" t="s">
        <v>235</v>
      </c>
      <c r="AR618" s="194"/>
      <c r="AS618" s="194"/>
      <c r="AT618" s="195"/>
      <c r="AU618" s="159" t="s">
        <v>134</v>
      </c>
      <c r="AV618" s="159"/>
      <c r="AW618" s="159"/>
      <c r="AX618" s="160"/>
    </row>
    <row r="619" spans="1:50" ht="18.75" hidden="1" customHeight="1">
      <c r="A619" s="1034"/>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236</v>
      </c>
      <c r="AH619" s="197"/>
      <c r="AI619" s="207"/>
      <c r="AJ619" s="207"/>
      <c r="AK619" s="207"/>
      <c r="AL619" s="202"/>
      <c r="AM619" s="207"/>
      <c r="AN619" s="207"/>
      <c r="AO619" s="207"/>
      <c r="AP619" s="202"/>
      <c r="AQ619" s="236"/>
      <c r="AR619" s="161"/>
      <c r="AS619" s="162" t="s">
        <v>236</v>
      </c>
      <c r="AT619" s="197"/>
      <c r="AU619" s="161"/>
      <c r="AV619" s="161"/>
      <c r="AW619" s="162" t="s">
        <v>181</v>
      </c>
      <c r="AX619" s="163"/>
    </row>
    <row r="620" spans="1:50" ht="23.25" hidden="1" customHeight="1">
      <c r="A620" s="1034"/>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40"/>
    </row>
    <row r="621" spans="1:50" ht="23.25" hidden="1" customHeight="1">
      <c r="A621" s="1034"/>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1" t="s">
        <v>54</v>
      </c>
      <c r="Z621" s="122"/>
      <c r="AA621" s="123"/>
      <c r="AB621" s="249"/>
      <c r="AC621" s="249"/>
      <c r="AD621" s="249"/>
      <c r="AE621" s="140"/>
      <c r="AF621" s="141"/>
      <c r="AG621" s="141"/>
      <c r="AH621" s="142"/>
      <c r="AI621" s="140"/>
      <c r="AJ621" s="141"/>
      <c r="AK621" s="141"/>
      <c r="AL621" s="141"/>
      <c r="AM621" s="140"/>
      <c r="AN621" s="141"/>
      <c r="AO621" s="141"/>
      <c r="AP621" s="142"/>
      <c r="AQ621" s="140"/>
      <c r="AR621" s="141"/>
      <c r="AS621" s="141"/>
      <c r="AT621" s="142"/>
      <c r="AU621" s="141"/>
      <c r="AV621" s="141"/>
      <c r="AW621" s="141"/>
      <c r="AX621" s="240"/>
    </row>
    <row r="622" spans="1:50" ht="23.25" hidden="1" customHeight="1">
      <c r="A622" s="1034"/>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1" t="s">
        <v>13</v>
      </c>
      <c r="Z622" s="122"/>
      <c r="AA622" s="123"/>
      <c r="AB622" s="242" t="s">
        <v>14</v>
      </c>
      <c r="AC622" s="242"/>
      <c r="AD622" s="242"/>
      <c r="AE622" s="140"/>
      <c r="AF622" s="141"/>
      <c r="AG622" s="141"/>
      <c r="AH622" s="142"/>
      <c r="AI622" s="140"/>
      <c r="AJ622" s="141"/>
      <c r="AK622" s="141"/>
      <c r="AL622" s="141"/>
      <c r="AM622" s="140"/>
      <c r="AN622" s="141"/>
      <c r="AO622" s="141"/>
      <c r="AP622" s="142"/>
      <c r="AQ622" s="140"/>
      <c r="AR622" s="141"/>
      <c r="AS622" s="141"/>
      <c r="AT622" s="142"/>
      <c r="AU622" s="141"/>
      <c r="AV622" s="141"/>
      <c r="AW622" s="141"/>
      <c r="AX622" s="240"/>
    </row>
    <row r="623" spans="1:50" ht="18.75" hidden="1" customHeight="1">
      <c r="A623" s="1034"/>
      <c r="B623" s="277"/>
      <c r="C623" s="276"/>
      <c r="D623" s="277"/>
      <c r="E623" s="191" t="s">
        <v>245</v>
      </c>
      <c r="F623" s="192"/>
      <c r="G623" s="193" t="s">
        <v>242</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243</v>
      </c>
      <c r="AF623" s="204"/>
      <c r="AG623" s="204"/>
      <c r="AH623" s="205"/>
      <c r="AI623" s="206" t="s">
        <v>418</v>
      </c>
      <c r="AJ623" s="206"/>
      <c r="AK623" s="206"/>
      <c r="AL623" s="201"/>
      <c r="AM623" s="206" t="s">
        <v>431</v>
      </c>
      <c r="AN623" s="206"/>
      <c r="AO623" s="206"/>
      <c r="AP623" s="201"/>
      <c r="AQ623" s="201" t="s">
        <v>235</v>
      </c>
      <c r="AR623" s="194"/>
      <c r="AS623" s="194"/>
      <c r="AT623" s="195"/>
      <c r="AU623" s="159" t="s">
        <v>134</v>
      </c>
      <c r="AV623" s="159"/>
      <c r="AW623" s="159"/>
      <c r="AX623" s="160"/>
    </row>
    <row r="624" spans="1:50" ht="18.75" hidden="1" customHeight="1">
      <c r="A624" s="1034"/>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236</v>
      </c>
      <c r="AH624" s="197"/>
      <c r="AI624" s="207"/>
      <c r="AJ624" s="207"/>
      <c r="AK624" s="207"/>
      <c r="AL624" s="202"/>
      <c r="AM624" s="207"/>
      <c r="AN624" s="207"/>
      <c r="AO624" s="207"/>
      <c r="AP624" s="202"/>
      <c r="AQ624" s="236"/>
      <c r="AR624" s="161"/>
      <c r="AS624" s="162" t="s">
        <v>236</v>
      </c>
      <c r="AT624" s="197"/>
      <c r="AU624" s="161"/>
      <c r="AV624" s="161"/>
      <c r="AW624" s="162" t="s">
        <v>181</v>
      </c>
      <c r="AX624" s="163"/>
    </row>
    <row r="625" spans="1:50" ht="23.25" hidden="1" customHeight="1">
      <c r="A625" s="1034"/>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40"/>
    </row>
    <row r="626" spans="1:50" ht="23.25" hidden="1" customHeight="1">
      <c r="A626" s="1034"/>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1" t="s">
        <v>54</v>
      </c>
      <c r="Z626" s="122"/>
      <c r="AA626" s="123"/>
      <c r="AB626" s="249"/>
      <c r="AC626" s="249"/>
      <c r="AD626" s="249"/>
      <c r="AE626" s="140"/>
      <c r="AF626" s="141"/>
      <c r="AG626" s="141"/>
      <c r="AH626" s="142"/>
      <c r="AI626" s="140"/>
      <c r="AJ626" s="141"/>
      <c r="AK626" s="141"/>
      <c r="AL626" s="141"/>
      <c r="AM626" s="140"/>
      <c r="AN626" s="141"/>
      <c r="AO626" s="141"/>
      <c r="AP626" s="142"/>
      <c r="AQ626" s="140"/>
      <c r="AR626" s="141"/>
      <c r="AS626" s="141"/>
      <c r="AT626" s="142"/>
      <c r="AU626" s="141"/>
      <c r="AV626" s="141"/>
      <c r="AW626" s="141"/>
      <c r="AX626" s="240"/>
    </row>
    <row r="627" spans="1:50" ht="23.25" hidden="1" customHeight="1">
      <c r="A627" s="1034"/>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1" t="s">
        <v>13</v>
      </c>
      <c r="Z627" s="122"/>
      <c r="AA627" s="123"/>
      <c r="AB627" s="242" t="s">
        <v>14</v>
      </c>
      <c r="AC627" s="242"/>
      <c r="AD627" s="242"/>
      <c r="AE627" s="140"/>
      <c r="AF627" s="141"/>
      <c r="AG627" s="141"/>
      <c r="AH627" s="142"/>
      <c r="AI627" s="140"/>
      <c r="AJ627" s="141"/>
      <c r="AK627" s="141"/>
      <c r="AL627" s="141"/>
      <c r="AM627" s="140"/>
      <c r="AN627" s="141"/>
      <c r="AO627" s="141"/>
      <c r="AP627" s="142"/>
      <c r="AQ627" s="140"/>
      <c r="AR627" s="141"/>
      <c r="AS627" s="141"/>
      <c r="AT627" s="142"/>
      <c r="AU627" s="141"/>
      <c r="AV627" s="141"/>
      <c r="AW627" s="141"/>
      <c r="AX627" s="240"/>
    </row>
    <row r="628" spans="1:50" ht="18.75" hidden="1" customHeight="1">
      <c r="A628" s="1034"/>
      <c r="B628" s="277"/>
      <c r="C628" s="276"/>
      <c r="D628" s="277"/>
      <c r="E628" s="191" t="s">
        <v>245</v>
      </c>
      <c r="F628" s="192"/>
      <c r="G628" s="193" t="s">
        <v>242</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243</v>
      </c>
      <c r="AF628" s="204"/>
      <c r="AG628" s="204"/>
      <c r="AH628" s="205"/>
      <c r="AI628" s="206" t="s">
        <v>418</v>
      </c>
      <c r="AJ628" s="206"/>
      <c r="AK628" s="206"/>
      <c r="AL628" s="201"/>
      <c r="AM628" s="206" t="s">
        <v>431</v>
      </c>
      <c r="AN628" s="206"/>
      <c r="AO628" s="206"/>
      <c r="AP628" s="201"/>
      <c r="AQ628" s="201" t="s">
        <v>235</v>
      </c>
      <c r="AR628" s="194"/>
      <c r="AS628" s="194"/>
      <c r="AT628" s="195"/>
      <c r="AU628" s="159" t="s">
        <v>134</v>
      </c>
      <c r="AV628" s="159"/>
      <c r="AW628" s="159"/>
      <c r="AX628" s="160"/>
    </row>
    <row r="629" spans="1:50" ht="18.75" hidden="1" customHeight="1">
      <c r="A629" s="1034"/>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236</v>
      </c>
      <c r="AH629" s="197"/>
      <c r="AI629" s="207"/>
      <c r="AJ629" s="207"/>
      <c r="AK629" s="207"/>
      <c r="AL629" s="202"/>
      <c r="AM629" s="207"/>
      <c r="AN629" s="207"/>
      <c r="AO629" s="207"/>
      <c r="AP629" s="202"/>
      <c r="AQ629" s="236"/>
      <c r="AR629" s="161"/>
      <c r="AS629" s="162" t="s">
        <v>236</v>
      </c>
      <c r="AT629" s="197"/>
      <c r="AU629" s="161"/>
      <c r="AV629" s="161"/>
      <c r="AW629" s="162" t="s">
        <v>181</v>
      </c>
      <c r="AX629" s="163"/>
    </row>
    <row r="630" spans="1:50" ht="23.25" hidden="1" customHeight="1">
      <c r="A630" s="1034"/>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40"/>
    </row>
    <row r="631" spans="1:50" ht="23.25" hidden="1" customHeight="1">
      <c r="A631" s="1034"/>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1" t="s">
        <v>54</v>
      </c>
      <c r="Z631" s="122"/>
      <c r="AA631" s="123"/>
      <c r="AB631" s="249"/>
      <c r="AC631" s="249"/>
      <c r="AD631" s="249"/>
      <c r="AE631" s="140"/>
      <c r="AF631" s="141"/>
      <c r="AG631" s="141"/>
      <c r="AH631" s="142"/>
      <c r="AI631" s="140"/>
      <c r="AJ631" s="141"/>
      <c r="AK631" s="141"/>
      <c r="AL631" s="141"/>
      <c r="AM631" s="140"/>
      <c r="AN631" s="141"/>
      <c r="AO631" s="141"/>
      <c r="AP631" s="142"/>
      <c r="AQ631" s="140"/>
      <c r="AR631" s="141"/>
      <c r="AS631" s="141"/>
      <c r="AT631" s="142"/>
      <c r="AU631" s="141"/>
      <c r="AV631" s="141"/>
      <c r="AW631" s="141"/>
      <c r="AX631" s="240"/>
    </row>
    <row r="632" spans="1:50" ht="23.25" hidden="1" customHeight="1">
      <c r="A632" s="1034"/>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1" t="s">
        <v>13</v>
      </c>
      <c r="Z632" s="122"/>
      <c r="AA632" s="123"/>
      <c r="AB632" s="242" t="s">
        <v>14</v>
      </c>
      <c r="AC632" s="242"/>
      <c r="AD632" s="242"/>
      <c r="AE632" s="140"/>
      <c r="AF632" s="141"/>
      <c r="AG632" s="141"/>
      <c r="AH632" s="142"/>
      <c r="AI632" s="140"/>
      <c r="AJ632" s="141"/>
      <c r="AK632" s="141"/>
      <c r="AL632" s="141"/>
      <c r="AM632" s="140"/>
      <c r="AN632" s="141"/>
      <c r="AO632" s="141"/>
      <c r="AP632" s="142"/>
      <c r="AQ632" s="140"/>
      <c r="AR632" s="141"/>
      <c r="AS632" s="141"/>
      <c r="AT632" s="142"/>
      <c r="AU632" s="141"/>
      <c r="AV632" s="141"/>
      <c r="AW632" s="141"/>
      <c r="AX632" s="240"/>
    </row>
    <row r="633" spans="1:50" ht="18.75" hidden="1" customHeight="1">
      <c r="A633" s="1034"/>
      <c r="B633" s="277"/>
      <c r="C633" s="276"/>
      <c r="D633" s="277"/>
      <c r="E633" s="191" t="s">
        <v>245</v>
      </c>
      <c r="F633" s="192"/>
      <c r="G633" s="193" t="s">
        <v>242</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243</v>
      </c>
      <c r="AF633" s="204"/>
      <c r="AG633" s="204"/>
      <c r="AH633" s="205"/>
      <c r="AI633" s="206" t="s">
        <v>418</v>
      </c>
      <c r="AJ633" s="206"/>
      <c r="AK633" s="206"/>
      <c r="AL633" s="201"/>
      <c r="AM633" s="206" t="s">
        <v>431</v>
      </c>
      <c r="AN633" s="206"/>
      <c r="AO633" s="206"/>
      <c r="AP633" s="201"/>
      <c r="AQ633" s="201" t="s">
        <v>235</v>
      </c>
      <c r="AR633" s="194"/>
      <c r="AS633" s="194"/>
      <c r="AT633" s="195"/>
      <c r="AU633" s="159" t="s">
        <v>134</v>
      </c>
      <c r="AV633" s="159"/>
      <c r="AW633" s="159"/>
      <c r="AX633" s="160"/>
    </row>
    <row r="634" spans="1:50" ht="18.75" hidden="1" customHeight="1">
      <c r="A634" s="1034"/>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236</v>
      </c>
      <c r="AH634" s="197"/>
      <c r="AI634" s="207"/>
      <c r="AJ634" s="207"/>
      <c r="AK634" s="207"/>
      <c r="AL634" s="202"/>
      <c r="AM634" s="207"/>
      <c r="AN634" s="207"/>
      <c r="AO634" s="207"/>
      <c r="AP634" s="202"/>
      <c r="AQ634" s="236"/>
      <c r="AR634" s="161"/>
      <c r="AS634" s="162" t="s">
        <v>236</v>
      </c>
      <c r="AT634" s="197"/>
      <c r="AU634" s="161"/>
      <c r="AV634" s="161"/>
      <c r="AW634" s="162" t="s">
        <v>181</v>
      </c>
      <c r="AX634" s="163"/>
    </row>
    <row r="635" spans="1:50" ht="23.25" hidden="1" customHeight="1">
      <c r="A635" s="1034"/>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40"/>
    </row>
    <row r="636" spans="1:50" ht="23.25" hidden="1" customHeight="1">
      <c r="A636" s="1034"/>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1" t="s">
        <v>54</v>
      </c>
      <c r="Z636" s="122"/>
      <c r="AA636" s="123"/>
      <c r="AB636" s="249"/>
      <c r="AC636" s="249"/>
      <c r="AD636" s="249"/>
      <c r="AE636" s="140"/>
      <c r="AF636" s="141"/>
      <c r="AG636" s="141"/>
      <c r="AH636" s="142"/>
      <c r="AI636" s="140"/>
      <c r="AJ636" s="141"/>
      <c r="AK636" s="141"/>
      <c r="AL636" s="141"/>
      <c r="AM636" s="140"/>
      <c r="AN636" s="141"/>
      <c r="AO636" s="141"/>
      <c r="AP636" s="142"/>
      <c r="AQ636" s="140"/>
      <c r="AR636" s="141"/>
      <c r="AS636" s="141"/>
      <c r="AT636" s="142"/>
      <c r="AU636" s="141"/>
      <c r="AV636" s="141"/>
      <c r="AW636" s="141"/>
      <c r="AX636" s="240"/>
    </row>
    <row r="637" spans="1:50" ht="23.25" hidden="1" customHeight="1">
      <c r="A637" s="1034"/>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1" t="s">
        <v>13</v>
      </c>
      <c r="Z637" s="122"/>
      <c r="AA637" s="123"/>
      <c r="AB637" s="242" t="s">
        <v>14</v>
      </c>
      <c r="AC637" s="242"/>
      <c r="AD637" s="242"/>
      <c r="AE637" s="140"/>
      <c r="AF637" s="141"/>
      <c r="AG637" s="141"/>
      <c r="AH637" s="142"/>
      <c r="AI637" s="140"/>
      <c r="AJ637" s="141"/>
      <c r="AK637" s="141"/>
      <c r="AL637" s="141"/>
      <c r="AM637" s="140"/>
      <c r="AN637" s="141"/>
      <c r="AO637" s="141"/>
      <c r="AP637" s="142"/>
      <c r="AQ637" s="140"/>
      <c r="AR637" s="141"/>
      <c r="AS637" s="141"/>
      <c r="AT637" s="142"/>
      <c r="AU637" s="141"/>
      <c r="AV637" s="141"/>
      <c r="AW637" s="141"/>
      <c r="AX637" s="240"/>
    </row>
    <row r="638" spans="1:50" ht="18.75" hidden="1" customHeight="1">
      <c r="A638" s="1034"/>
      <c r="B638" s="277"/>
      <c r="C638" s="276"/>
      <c r="D638" s="277"/>
      <c r="E638" s="191" t="s">
        <v>245</v>
      </c>
      <c r="F638" s="192"/>
      <c r="G638" s="193" t="s">
        <v>242</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243</v>
      </c>
      <c r="AF638" s="204"/>
      <c r="AG638" s="204"/>
      <c r="AH638" s="205"/>
      <c r="AI638" s="206" t="s">
        <v>418</v>
      </c>
      <c r="AJ638" s="206"/>
      <c r="AK638" s="206"/>
      <c r="AL638" s="201"/>
      <c r="AM638" s="206" t="s">
        <v>431</v>
      </c>
      <c r="AN638" s="206"/>
      <c r="AO638" s="206"/>
      <c r="AP638" s="201"/>
      <c r="AQ638" s="201" t="s">
        <v>235</v>
      </c>
      <c r="AR638" s="194"/>
      <c r="AS638" s="194"/>
      <c r="AT638" s="195"/>
      <c r="AU638" s="159" t="s">
        <v>134</v>
      </c>
      <c r="AV638" s="159"/>
      <c r="AW638" s="159"/>
      <c r="AX638" s="160"/>
    </row>
    <row r="639" spans="1:50" ht="18.75" hidden="1" customHeight="1">
      <c r="A639" s="1034"/>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236</v>
      </c>
      <c r="AH639" s="197"/>
      <c r="AI639" s="207"/>
      <c r="AJ639" s="207"/>
      <c r="AK639" s="207"/>
      <c r="AL639" s="202"/>
      <c r="AM639" s="207"/>
      <c r="AN639" s="207"/>
      <c r="AO639" s="207"/>
      <c r="AP639" s="202"/>
      <c r="AQ639" s="236"/>
      <c r="AR639" s="161"/>
      <c r="AS639" s="162" t="s">
        <v>236</v>
      </c>
      <c r="AT639" s="197"/>
      <c r="AU639" s="161"/>
      <c r="AV639" s="161"/>
      <c r="AW639" s="162" t="s">
        <v>181</v>
      </c>
      <c r="AX639" s="163"/>
    </row>
    <row r="640" spans="1:50" ht="23.25" hidden="1" customHeight="1">
      <c r="A640" s="1034"/>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40"/>
    </row>
    <row r="641" spans="1:50" ht="23.25" hidden="1" customHeight="1">
      <c r="A641" s="1034"/>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1" t="s">
        <v>54</v>
      </c>
      <c r="Z641" s="122"/>
      <c r="AA641" s="123"/>
      <c r="AB641" s="249"/>
      <c r="AC641" s="249"/>
      <c r="AD641" s="249"/>
      <c r="AE641" s="140"/>
      <c r="AF641" s="141"/>
      <c r="AG641" s="141"/>
      <c r="AH641" s="142"/>
      <c r="AI641" s="140"/>
      <c r="AJ641" s="141"/>
      <c r="AK641" s="141"/>
      <c r="AL641" s="141"/>
      <c r="AM641" s="140"/>
      <c r="AN641" s="141"/>
      <c r="AO641" s="141"/>
      <c r="AP641" s="142"/>
      <c r="AQ641" s="140"/>
      <c r="AR641" s="141"/>
      <c r="AS641" s="141"/>
      <c r="AT641" s="142"/>
      <c r="AU641" s="141"/>
      <c r="AV641" s="141"/>
      <c r="AW641" s="141"/>
      <c r="AX641" s="240"/>
    </row>
    <row r="642" spans="1:50" ht="23.25" hidden="1" customHeight="1">
      <c r="A642" s="1034"/>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1" t="s">
        <v>13</v>
      </c>
      <c r="Z642" s="122"/>
      <c r="AA642" s="123"/>
      <c r="AB642" s="242" t="s">
        <v>14</v>
      </c>
      <c r="AC642" s="242"/>
      <c r="AD642" s="242"/>
      <c r="AE642" s="140"/>
      <c r="AF642" s="141"/>
      <c r="AG642" s="141"/>
      <c r="AH642" s="142"/>
      <c r="AI642" s="140"/>
      <c r="AJ642" s="141"/>
      <c r="AK642" s="141"/>
      <c r="AL642" s="141"/>
      <c r="AM642" s="140"/>
      <c r="AN642" s="141"/>
      <c r="AO642" s="141"/>
      <c r="AP642" s="142"/>
      <c r="AQ642" s="140"/>
      <c r="AR642" s="141"/>
      <c r="AS642" s="141"/>
      <c r="AT642" s="142"/>
      <c r="AU642" s="141"/>
      <c r="AV642" s="141"/>
      <c r="AW642" s="141"/>
      <c r="AX642" s="240"/>
    </row>
    <row r="643" spans="1:50" ht="24" hidden="1" customHeight="1">
      <c r="A643" s="1034"/>
      <c r="B643" s="277"/>
      <c r="C643" s="276"/>
      <c r="D643" s="277"/>
      <c r="E643" s="182" t="s">
        <v>415</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34"/>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34"/>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34"/>
      <c r="B646" s="277"/>
      <c r="C646" s="276"/>
      <c r="D646" s="277"/>
      <c r="E646" s="263" t="s">
        <v>410</v>
      </c>
      <c r="F646" s="264"/>
      <c r="G646" s="265" t="s">
        <v>255</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34"/>
      <c r="B647" s="277"/>
      <c r="C647" s="276"/>
      <c r="D647" s="277"/>
      <c r="E647" s="191" t="s">
        <v>244</v>
      </c>
      <c r="F647" s="192"/>
      <c r="G647" s="193" t="s">
        <v>241</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243</v>
      </c>
      <c r="AF647" s="204"/>
      <c r="AG647" s="204"/>
      <c r="AH647" s="205"/>
      <c r="AI647" s="206" t="s">
        <v>418</v>
      </c>
      <c r="AJ647" s="206"/>
      <c r="AK647" s="206"/>
      <c r="AL647" s="201"/>
      <c r="AM647" s="206" t="s">
        <v>431</v>
      </c>
      <c r="AN647" s="206"/>
      <c r="AO647" s="206"/>
      <c r="AP647" s="201"/>
      <c r="AQ647" s="201" t="s">
        <v>235</v>
      </c>
      <c r="AR647" s="194"/>
      <c r="AS647" s="194"/>
      <c r="AT647" s="195"/>
      <c r="AU647" s="159" t="s">
        <v>134</v>
      </c>
      <c r="AV647" s="159"/>
      <c r="AW647" s="159"/>
      <c r="AX647" s="160"/>
    </row>
    <row r="648" spans="1:50" ht="18.75" hidden="1" customHeight="1">
      <c r="A648" s="1034"/>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236</v>
      </c>
      <c r="AH648" s="197"/>
      <c r="AI648" s="207"/>
      <c r="AJ648" s="207"/>
      <c r="AK648" s="207"/>
      <c r="AL648" s="202"/>
      <c r="AM648" s="207"/>
      <c r="AN648" s="207"/>
      <c r="AO648" s="207"/>
      <c r="AP648" s="202"/>
      <c r="AQ648" s="236"/>
      <c r="AR648" s="161"/>
      <c r="AS648" s="162" t="s">
        <v>236</v>
      </c>
      <c r="AT648" s="197"/>
      <c r="AU648" s="161"/>
      <c r="AV648" s="161"/>
      <c r="AW648" s="162" t="s">
        <v>181</v>
      </c>
      <c r="AX648" s="163"/>
    </row>
    <row r="649" spans="1:50" ht="23.25" hidden="1" customHeight="1">
      <c r="A649" s="1034"/>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40"/>
    </row>
    <row r="650" spans="1:50" ht="23.25" hidden="1" customHeight="1">
      <c r="A650" s="1034"/>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1" t="s">
        <v>54</v>
      </c>
      <c r="Z650" s="122"/>
      <c r="AA650" s="123"/>
      <c r="AB650" s="249"/>
      <c r="AC650" s="249"/>
      <c r="AD650" s="249"/>
      <c r="AE650" s="140"/>
      <c r="AF650" s="141"/>
      <c r="AG650" s="141"/>
      <c r="AH650" s="142"/>
      <c r="AI650" s="140"/>
      <c r="AJ650" s="141"/>
      <c r="AK650" s="141"/>
      <c r="AL650" s="141"/>
      <c r="AM650" s="140"/>
      <c r="AN650" s="141"/>
      <c r="AO650" s="141"/>
      <c r="AP650" s="142"/>
      <c r="AQ650" s="140"/>
      <c r="AR650" s="141"/>
      <c r="AS650" s="141"/>
      <c r="AT650" s="142"/>
      <c r="AU650" s="141"/>
      <c r="AV650" s="141"/>
      <c r="AW650" s="141"/>
      <c r="AX650" s="240"/>
    </row>
    <row r="651" spans="1:50" ht="23.25" hidden="1" customHeight="1">
      <c r="A651" s="1034"/>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1" t="s">
        <v>13</v>
      </c>
      <c r="Z651" s="122"/>
      <c r="AA651" s="123"/>
      <c r="AB651" s="242" t="s">
        <v>182</v>
      </c>
      <c r="AC651" s="242"/>
      <c r="AD651" s="242"/>
      <c r="AE651" s="140"/>
      <c r="AF651" s="141"/>
      <c r="AG651" s="141"/>
      <c r="AH651" s="142"/>
      <c r="AI651" s="140"/>
      <c r="AJ651" s="141"/>
      <c r="AK651" s="141"/>
      <c r="AL651" s="141"/>
      <c r="AM651" s="140"/>
      <c r="AN651" s="141"/>
      <c r="AO651" s="141"/>
      <c r="AP651" s="142"/>
      <c r="AQ651" s="140"/>
      <c r="AR651" s="141"/>
      <c r="AS651" s="141"/>
      <c r="AT651" s="142"/>
      <c r="AU651" s="141"/>
      <c r="AV651" s="141"/>
      <c r="AW651" s="141"/>
      <c r="AX651" s="240"/>
    </row>
    <row r="652" spans="1:50" ht="18.75" hidden="1" customHeight="1">
      <c r="A652" s="1034"/>
      <c r="B652" s="277"/>
      <c r="C652" s="276"/>
      <c r="D652" s="277"/>
      <c r="E652" s="191" t="s">
        <v>244</v>
      </c>
      <c r="F652" s="192"/>
      <c r="G652" s="193" t="s">
        <v>241</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243</v>
      </c>
      <c r="AF652" s="204"/>
      <c r="AG652" s="204"/>
      <c r="AH652" s="205"/>
      <c r="AI652" s="206" t="s">
        <v>418</v>
      </c>
      <c r="AJ652" s="206"/>
      <c r="AK652" s="206"/>
      <c r="AL652" s="201"/>
      <c r="AM652" s="206" t="s">
        <v>431</v>
      </c>
      <c r="AN652" s="206"/>
      <c r="AO652" s="206"/>
      <c r="AP652" s="201"/>
      <c r="AQ652" s="201" t="s">
        <v>235</v>
      </c>
      <c r="AR652" s="194"/>
      <c r="AS652" s="194"/>
      <c r="AT652" s="195"/>
      <c r="AU652" s="159" t="s">
        <v>134</v>
      </c>
      <c r="AV652" s="159"/>
      <c r="AW652" s="159"/>
      <c r="AX652" s="160"/>
    </row>
    <row r="653" spans="1:50" ht="18.75" hidden="1" customHeight="1">
      <c r="A653" s="1034"/>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236</v>
      </c>
      <c r="AH653" s="197"/>
      <c r="AI653" s="207"/>
      <c r="AJ653" s="207"/>
      <c r="AK653" s="207"/>
      <c r="AL653" s="202"/>
      <c r="AM653" s="207"/>
      <c r="AN653" s="207"/>
      <c r="AO653" s="207"/>
      <c r="AP653" s="202"/>
      <c r="AQ653" s="236"/>
      <c r="AR653" s="161"/>
      <c r="AS653" s="162" t="s">
        <v>236</v>
      </c>
      <c r="AT653" s="197"/>
      <c r="AU653" s="161"/>
      <c r="AV653" s="161"/>
      <c r="AW653" s="162" t="s">
        <v>181</v>
      </c>
      <c r="AX653" s="163"/>
    </row>
    <row r="654" spans="1:50" ht="23.25" hidden="1" customHeight="1">
      <c r="A654" s="1034"/>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40"/>
    </row>
    <row r="655" spans="1:50" ht="23.25" hidden="1" customHeight="1">
      <c r="A655" s="1034"/>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1" t="s">
        <v>54</v>
      </c>
      <c r="Z655" s="122"/>
      <c r="AA655" s="123"/>
      <c r="AB655" s="249"/>
      <c r="AC655" s="249"/>
      <c r="AD655" s="249"/>
      <c r="AE655" s="140"/>
      <c r="AF655" s="141"/>
      <c r="AG655" s="141"/>
      <c r="AH655" s="142"/>
      <c r="AI655" s="140"/>
      <c r="AJ655" s="141"/>
      <c r="AK655" s="141"/>
      <c r="AL655" s="141"/>
      <c r="AM655" s="140"/>
      <c r="AN655" s="141"/>
      <c r="AO655" s="141"/>
      <c r="AP655" s="142"/>
      <c r="AQ655" s="140"/>
      <c r="AR655" s="141"/>
      <c r="AS655" s="141"/>
      <c r="AT655" s="142"/>
      <c r="AU655" s="141"/>
      <c r="AV655" s="141"/>
      <c r="AW655" s="141"/>
      <c r="AX655" s="240"/>
    </row>
    <row r="656" spans="1:50" ht="23.25" hidden="1" customHeight="1">
      <c r="A656" s="1034"/>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1" t="s">
        <v>13</v>
      </c>
      <c r="Z656" s="122"/>
      <c r="AA656" s="123"/>
      <c r="AB656" s="242" t="s">
        <v>182</v>
      </c>
      <c r="AC656" s="242"/>
      <c r="AD656" s="242"/>
      <c r="AE656" s="140"/>
      <c r="AF656" s="141"/>
      <c r="AG656" s="141"/>
      <c r="AH656" s="142"/>
      <c r="AI656" s="140"/>
      <c r="AJ656" s="141"/>
      <c r="AK656" s="141"/>
      <c r="AL656" s="141"/>
      <c r="AM656" s="140"/>
      <c r="AN656" s="141"/>
      <c r="AO656" s="141"/>
      <c r="AP656" s="142"/>
      <c r="AQ656" s="140"/>
      <c r="AR656" s="141"/>
      <c r="AS656" s="141"/>
      <c r="AT656" s="142"/>
      <c r="AU656" s="141"/>
      <c r="AV656" s="141"/>
      <c r="AW656" s="141"/>
      <c r="AX656" s="240"/>
    </row>
    <row r="657" spans="1:50" ht="18.75" hidden="1" customHeight="1">
      <c r="A657" s="1034"/>
      <c r="B657" s="277"/>
      <c r="C657" s="276"/>
      <c r="D657" s="277"/>
      <c r="E657" s="191" t="s">
        <v>244</v>
      </c>
      <c r="F657" s="192"/>
      <c r="G657" s="193" t="s">
        <v>241</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243</v>
      </c>
      <c r="AF657" s="204"/>
      <c r="AG657" s="204"/>
      <c r="AH657" s="205"/>
      <c r="AI657" s="206" t="s">
        <v>418</v>
      </c>
      <c r="AJ657" s="206"/>
      <c r="AK657" s="206"/>
      <c r="AL657" s="201"/>
      <c r="AM657" s="206" t="s">
        <v>431</v>
      </c>
      <c r="AN657" s="206"/>
      <c r="AO657" s="206"/>
      <c r="AP657" s="201"/>
      <c r="AQ657" s="201" t="s">
        <v>235</v>
      </c>
      <c r="AR657" s="194"/>
      <c r="AS657" s="194"/>
      <c r="AT657" s="195"/>
      <c r="AU657" s="159" t="s">
        <v>134</v>
      </c>
      <c r="AV657" s="159"/>
      <c r="AW657" s="159"/>
      <c r="AX657" s="160"/>
    </row>
    <row r="658" spans="1:50" ht="18.75" hidden="1" customHeight="1">
      <c r="A658" s="1034"/>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236</v>
      </c>
      <c r="AH658" s="197"/>
      <c r="AI658" s="207"/>
      <c r="AJ658" s="207"/>
      <c r="AK658" s="207"/>
      <c r="AL658" s="202"/>
      <c r="AM658" s="207"/>
      <c r="AN658" s="207"/>
      <c r="AO658" s="207"/>
      <c r="AP658" s="202"/>
      <c r="AQ658" s="236"/>
      <c r="AR658" s="161"/>
      <c r="AS658" s="162" t="s">
        <v>236</v>
      </c>
      <c r="AT658" s="197"/>
      <c r="AU658" s="161"/>
      <c r="AV658" s="161"/>
      <c r="AW658" s="162" t="s">
        <v>181</v>
      </c>
      <c r="AX658" s="163"/>
    </row>
    <row r="659" spans="1:50" ht="23.25" hidden="1" customHeight="1">
      <c r="A659" s="1034"/>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40"/>
    </row>
    <row r="660" spans="1:50" ht="23.25" hidden="1" customHeight="1">
      <c r="A660" s="1034"/>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1" t="s">
        <v>54</v>
      </c>
      <c r="Z660" s="122"/>
      <c r="AA660" s="123"/>
      <c r="AB660" s="249"/>
      <c r="AC660" s="249"/>
      <c r="AD660" s="249"/>
      <c r="AE660" s="140"/>
      <c r="AF660" s="141"/>
      <c r="AG660" s="141"/>
      <c r="AH660" s="142"/>
      <c r="AI660" s="140"/>
      <c r="AJ660" s="141"/>
      <c r="AK660" s="141"/>
      <c r="AL660" s="141"/>
      <c r="AM660" s="140"/>
      <c r="AN660" s="141"/>
      <c r="AO660" s="141"/>
      <c r="AP660" s="142"/>
      <c r="AQ660" s="140"/>
      <c r="AR660" s="141"/>
      <c r="AS660" s="141"/>
      <c r="AT660" s="142"/>
      <c r="AU660" s="141"/>
      <c r="AV660" s="141"/>
      <c r="AW660" s="141"/>
      <c r="AX660" s="240"/>
    </row>
    <row r="661" spans="1:50" ht="23.25" hidden="1" customHeight="1">
      <c r="A661" s="1034"/>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1" t="s">
        <v>13</v>
      </c>
      <c r="Z661" s="122"/>
      <c r="AA661" s="123"/>
      <c r="AB661" s="242" t="s">
        <v>182</v>
      </c>
      <c r="AC661" s="242"/>
      <c r="AD661" s="242"/>
      <c r="AE661" s="140"/>
      <c r="AF661" s="141"/>
      <c r="AG661" s="141"/>
      <c r="AH661" s="142"/>
      <c r="AI661" s="140"/>
      <c r="AJ661" s="141"/>
      <c r="AK661" s="141"/>
      <c r="AL661" s="141"/>
      <c r="AM661" s="140"/>
      <c r="AN661" s="141"/>
      <c r="AO661" s="141"/>
      <c r="AP661" s="142"/>
      <c r="AQ661" s="140"/>
      <c r="AR661" s="141"/>
      <c r="AS661" s="141"/>
      <c r="AT661" s="142"/>
      <c r="AU661" s="141"/>
      <c r="AV661" s="141"/>
      <c r="AW661" s="141"/>
      <c r="AX661" s="240"/>
    </row>
    <row r="662" spans="1:50" ht="18.75" hidden="1" customHeight="1">
      <c r="A662" s="1034"/>
      <c r="B662" s="277"/>
      <c r="C662" s="276"/>
      <c r="D662" s="277"/>
      <c r="E662" s="191" t="s">
        <v>244</v>
      </c>
      <c r="F662" s="192"/>
      <c r="G662" s="193" t="s">
        <v>241</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243</v>
      </c>
      <c r="AF662" s="204"/>
      <c r="AG662" s="204"/>
      <c r="AH662" s="205"/>
      <c r="AI662" s="206" t="s">
        <v>418</v>
      </c>
      <c r="AJ662" s="206"/>
      <c r="AK662" s="206"/>
      <c r="AL662" s="201"/>
      <c r="AM662" s="206" t="s">
        <v>431</v>
      </c>
      <c r="AN662" s="206"/>
      <c r="AO662" s="206"/>
      <c r="AP662" s="201"/>
      <c r="AQ662" s="201" t="s">
        <v>235</v>
      </c>
      <c r="AR662" s="194"/>
      <c r="AS662" s="194"/>
      <c r="AT662" s="195"/>
      <c r="AU662" s="159" t="s">
        <v>134</v>
      </c>
      <c r="AV662" s="159"/>
      <c r="AW662" s="159"/>
      <c r="AX662" s="160"/>
    </row>
    <row r="663" spans="1:50" ht="18.75" hidden="1" customHeight="1">
      <c r="A663" s="1034"/>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236</v>
      </c>
      <c r="AH663" s="197"/>
      <c r="AI663" s="207"/>
      <c r="AJ663" s="207"/>
      <c r="AK663" s="207"/>
      <c r="AL663" s="202"/>
      <c r="AM663" s="207"/>
      <c r="AN663" s="207"/>
      <c r="AO663" s="207"/>
      <c r="AP663" s="202"/>
      <c r="AQ663" s="236"/>
      <c r="AR663" s="161"/>
      <c r="AS663" s="162" t="s">
        <v>236</v>
      </c>
      <c r="AT663" s="197"/>
      <c r="AU663" s="161"/>
      <c r="AV663" s="161"/>
      <c r="AW663" s="162" t="s">
        <v>181</v>
      </c>
      <c r="AX663" s="163"/>
    </row>
    <row r="664" spans="1:50" ht="23.25" hidden="1" customHeight="1">
      <c r="A664" s="1034"/>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40"/>
    </row>
    <row r="665" spans="1:50" ht="23.25" hidden="1" customHeight="1">
      <c r="A665" s="1034"/>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1" t="s">
        <v>54</v>
      </c>
      <c r="Z665" s="122"/>
      <c r="AA665" s="123"/>
      <c r="AB665" s="249"/>
      <c r="AC665" s="249"/>
      <c r="AD665" s="249"/>
      <c r="AE665" s="140"/>
      <c r="AF665" s="141"/>
      <c r="AG665" s="141"/>
      <c r="AH665" s="142"/>
      <c r="AI665" s="140"/>
      <c r="AJ665" s="141"/>
      <c r="AK665" s="141"/>
      <c r="AL665" s="141"/>
      <c r="AM665" s="140"/>
      <c r="AN665" s="141"/>
      <c r="AO665" s="141"/>
      <c r="AP665" s="142"/>
      <c r="AQ665" s="140"/>
      <c r="AR665" s="141"/>
      <c r="AS665" s="141"/>
      <c r="AT665" s="142"/>
      <c r="AU665" s="141"/>
      <c r="AV665" s="141"/>
      <c r="AW665" s="141"/>
      <c r="AX665" s="240"/>
    </row>
    <row r="666" spans="1:50" ht="23.25" hidden="1" customHeight="1">
      <c r="A666" s="1034"/>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1" t="s">
        <v>13</v>
      </c>
      <c r="Z666" s="122"/>
      <c r="AA666" s="123"/>
      <c r="AB666" s="242" t="s">
        <v>182</v>
      </c>
      <c r="AC666" s="242"/>
      <c r="AD666" s="242"/>
      <c r="AE666" s="140"/>
      <c r="AF666" s="141"/>
      <c r="AG666" s="141"/>
      <c r="AH666" s="142"/>
      <c r="AI666" s="140"/>
      <c r="AJ666" s="141"/>
      <c r="AK666" s="141"/>
      <c r="AL666" s="141"/>
      <c r="AM666" s="140"/>
      <c r="AN666" s="141"/>
      <c r="AO666" s="141"/>
      <c r="AP666" s="142"/>
      <c r="AQ666" s="140"/>
      <c r="AR666" s="141"/>
      <c r="AS666" s="141"/>
      <c r="AT666" s="142"/>
      <c r="AU666" s="141"/>
      <c r="AV666" s="141"/>
      <c r="AW666" s="141"/>
      <c r="AX666" s="240"/>
    </row>
    <row r="667" spans="1:50" ht="18.75" hidden="1" customHeight="1">
      <c r="A667" s="1034"/>
      <c r="B667" s="277"/>
      <c r="C667" s="276"/>
      <c r="D667" s="277"/>
      <c r="E667" s="191" t="s">
        <v>244</v>
      </c>
      <c r="F667" s="192"/>
      <c r="G667" s="193" t="s">
        <v>241</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243</v>
      </c>
      <c r="AF667" s="204"/>
      <c r="AG667" s="204"/>
      <c r="AH667" s="205"/>
      <c r="AI667" s="206" t="s">
        <v>418</v>
      </c>
      <c r="AJ667" s="206"/>
      <c r="AK667" s="206"/>
      <c r="AL667" s="201"/>
      <c r="AM667" s="206" t="s">
        <v>431</v>
      </c>
      <c r="AN667" s="206"/>
      <c r="AO667" s="206"/>
      <c r="AP667" s="201"/>
      <c r="AQ667" s="201" t="s">
        <v>235</v>
      </c>
      <c r="AR667" s="194"/>
      <c r="AS667" s="194"/>
      <c r="AT667" s="195"/>
      <c r="AU667" s="159" t="s">
        <v>134</v>
      </c>
      <c r="AV667" s="159"/>
      <c r="AW667" s="159"/>
      <c r="AX667" s="160"/>
    </row>
    <row r="668" spans="1:50" ht="18.75" hidden="1" customHeight="1">
      <c r="A668" s="1034"/>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236</v>
      </c>
      <c r="AH668" s="197"/>
      <c r="AI668" s="207"/>
      <c r="AJ668" s="207"/>
      <c r="AK668" s="207"/>
      <c r="AL668" s="202"/>
      <c r="AM668" s="207"/>
      <c r="AN668" s="207"/>
      <c r="AO668" s="207"/>
      <c r="AP668" s="202"/>
      <c r="AQ668" s="236"/>
      <c r="AR668" s="161"/>
      <c r="AS668" s="162" t="s">
        <v>236</v>
      </c>
      <c r="AT668" s="197"/>
      <c r="AU668" s="161"/>
      <c r="AV668" s="161"/>
      <c r="AW668" s="162" t="s">
        <v>181</v>
      </c>
      <c r="AX668" s="163"/>
    </row>
    <row r="669" spans="1:50" ht="23.25" hidden="1" customHeight="1">
      <c r="A669" s="1034"/>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40"/>
    </row>
    <row r="670" spans="1:50" ht="23.25" hidden="1" customHeight="1">
      <c r="A670" s="1034"/>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1" t="s">
        <v>54</v>
      </c>
      <c r="Z670" s="122"/>
      <c r="AA670" s="123"/>
      <c r="AB670" s="249"/>
      <c r="AC670" s="249"/>
      <c r="AD670" s="249"/>
      <c r="AE670" s="140"/>
      <c r="AF670" s="141"/>
      <c r="AG670" s="141"/>
      <c r="AH670" s="142"/>
      <c r="AI670" s="140"/>
      <c r="AJ670" s="141"/>
      <c r="AK670" s="141"/>
      <c r="AL670" s="141"/>
      <c r="AM670" s="140"/>
      <c r="AN670" s="141"/>
      <c r="AO670" s="141"/>
      <c r="AP670" s="142"/>
      <c r="AQ670" s="140"/>
      <c r="AR670" s="141"/>
      <c r="AS670" s="141"/>
      <c r="AT670" s="142"/>
      <c r="AU670" s="141"/>
      <c r="AV670" s="141"/>
      <c r="AW670" s="141"/>
      <c r="AX670" s="240"/>
    </row>
    <row r="671" spans="1:50" ht="23.25" hidden="1" customHeight="1">
      <c r="A671" s="1034"/>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1" t="s">
        <v>13</v>
      </c>
      <c r="Z671" s="122"/>
      <c r="AA671" s="123"/>
      <c r="AB671" s="242" t="s">
        <v>182</v>
      </c>
      <c r="AC671" s="242"/>
      <c r="AD671" s="242"/>
      <c r="AE671" s="140"/>
      <c r="AF671" s="141"/>
      <c r="AG671" s="141"/>
      <c r="AH671" s="142"/>
      <c r="AI671" s="140"/>
      <c r="AJ671" s="141"/>
      <c r="AK671" s="141"/>
      <c r="AL671" s="141"/>
      <c r="AM671" s="140"/>
      <c r="AN671" s="141"/>
      <c r="AO671" s="141"/>
      <c r="AP671" s="142"/>
      <c r="AQ671" s="140"/>
      <c r="AR671" s="141"/>
      <c r="AS671" s="141"/>
      <c r="AT671" s="142"/>
      <c r="AU671" s="141"/>
      <c r="AV671" s="141"/>
      <c r="AW671" s="141"/>
      <c r="AX671" s="240"/>
    </row>
    <row r="672" spans="1:50" ht="18.75" hidden="1" customHeight="1">
      <c r="A672" s="1034"/>
      <c r="B672" s="277"/>
      <c r="C672" s="276"/>
      <c r="D672" s="277"/>
      <c r="E672" s="191" t="s">
        <v>245</v>
      </c>
      <c r="F672" s="192"/>
      <c r="G672" s="193" t="s">
        <v>242</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243</v>
      </c>
      <c r="AF672" s="204"/>
      <c r="AG672" s="204"/>
      <c r="AH672" s="205"/>
      <c r="AI672" s="206" t="s">
        <v>418</v>
      </c>
      <c r="AJ672" s="206"/>
      <c r="AK672" s="206"/>
      <c r="AL672" s="201"/>
      <c r="AM672" s="206" t="s">
        <v>431</v>
      </c>
      <c r="AN672" s="206"/>
      <c r="AO672" s="206"/>
      <c r="AP672" s="201"/>
      <c r="AQ672" s="201" t="s">
        <v>235</v>
      </c>
      <c r="AR672" s="194"/>
      <c r="AS672" s="194"/>
      <c r="AT672" s="195"/>
      <c r="AU672" s="159" t="s">
        <v>134</v>
      </c>
      <c r="AV672" s="159"/>
      <c r="AW672" s="159"/>
      <c r="AX672" s="160"/>
    </row>
    <row r="673" spans="1:50" ht="18.75" hidden="1" customHeight="1">
      <c r="A673" s="1034"/>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236</v>
      </c>
      <c r="AH673" s="197"/>
      <c r="AI673" s="207"/>
      <c r="AJ673" s="207"/>
      <c r="AK673" s="207"/>
      <c r="AL673" s="202"/>
      <c r="AM673" s="207"/>
      <c r="AN673" s="207"/>
      <c r="AO673" s="207"/>
      <c r="AP673" s="202"/>
      <c r="AQ673" s="236"/>
      <c r="AR673" s="161"/>
      <c r="AS673" s="162" t="s">
        <v>236</v>
      </c>
      <c r="AT673" s="197"/>
      <c r="AU673" s="161"/>
      <c r="AV673" s="161"/>
      <c r="AW673" s="162" t="s">
        <v>181</v>
      </c>
      <c r="AX673" s="163"/>
    </row>
    <row r="674" spans="1:50" ht="23.25" hidden="1" customHeight="1">
      <c r="A674" s="1034"/>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40"/>
    </row>
    <row r="675" spans="1:50" ht="23.25" hidden="1" customHeight="1">
      <c r="A675" s="1034"/>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1" t="s">
        <v>54</v>
      </c>
      <c r="Z675" s="122"/>
      <c r="AA675" s="123"/>
      <c r="AB675" s="249"/>
      <c r="AC675" s="249"/>
      <c r="AD675" s="249"/>
      <c r="AE675" s="140"/>
      <c r="AF675" s="141"/>
      <c r="AG675" s="141"/>
      <c r="AH675" s="142"/>
      <c r="AI675" s="140"/>
      <c r="AJ675" s="141"/>
      <c r="AK675" s="141"/>
      <c r="AL675" s="141"/>
      <c r="AM675" s="140"/>
      <c r="AN675" s="141"/>
      <c r="AO675" s="141"/>
      <c r="AP675" s="142"/>
      <c r="AQ675" s="140"/>
      <c r="AR675" s="141"/>
      <c r="AS675" s="141"/>
      <c r="AT675" s="142"/>
      <c r="AU675" s="141"/>
      <c r="AV675" s="141"/>
      <c r="AW675" s="141"/>
      <c r="AX675" s="240"/>
    </row>
    <row r="676" spans="1:50" ht="23.25" hidden="1" customHeight="1">
      <c r="A676" s="1034"/>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1" t="s">
        <v>13</v>
      </c>
      <c r="Z676" s="122"/>
      <c r="AA676" s="123"/>
      <c r="AB676" s="242" t="s">
        <v>14</v>
      </c>
      <c r="AC676" s="242"/>
      <c r="AD676" s="242"/>
      <c r="AE676" s="140"/>
      <c r="AF676" s="141"/>
      <c r="AG676" s="141"/>
      <c r="AH676" s="142"/>
      <c r="AI676" s="140"/>
      <c r="AJ676" s="141"/>
      <c r="AK676" s="141"/>
      <c r="AL676" s="141"/>
      <c r="AM676" s="140"/>
      <c r="AN676" s="141"/>
      <c r="AO676" s="141"/>
      <c r="AP676" s="142"/>
      <c r="AQ676" s="140"/>
      <c r="AR676" s="141"/>
      <c r="AS676" s="141"/>
      <c r="AT676" s="142"/>
      <c r="AU676" s="141"/>
      <c r="AV676" s="141"/>
      <c r="AW676" s="141"/>
      <c r="AX676" s="240"/>
    </row>
    <row r="677" spans="1:50" ht="18.75" hidden="1" customHeight="1">
      <c r="A677" s="1034"/>
      <c r="B677" s="277"/>
      <c r="C677" s="276"/>
      <c r="D677" s="277"/>
      <c r="E677" s="191" t="s">
        <v>245</v>
      </c>
      <c r="F677" s="192"/>
      <c r="G677" s="193" t="s">
        <v>242</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243</v>
      </c>
      <c r="AF677" s="204"/>
      <c r="AG677" s="204"/>
      <c r="AH677" s="205"/>
      <c r="AI677" s="206" t="s">
        <v>418</v>
      </c>
      <c r="AJ677" s="206"/>
      <c r="AK677" s="206"/>
      <c r="AL677" s="201"/>
      <c r="AM677" s="206" t="s">
        <v>431</v>
      </c>
      <c r="AN677" s="206"/>
      <c r="AO677" s="206"/>
      <c r="AP677" s="201"/>
      <c r="AQ677" s="201" t="s">
        <v>235</v>
      </c>
      <c r="AR677" s="194"/>
      <c r="AS677" s="194"/>
      <c r="AT677" s="195"/>
      <c r="AU677" s="159" t="s">
        <v>134</v>
      </c>
      <c r="AV677" s="159"/>
      <c r="AW677" s="159"/>
      <c r="AX677" s="160"/>
    </row>
    <row r="678" spans="1:50" ht="18.75" hidden="1" customHeight="1">
      <c r="A678" s="1034"/>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236</v>
      </c>
      <c r="AH678" s="197"/>
      <c r="AI678" s="207"/>
      <c r="AJ678" s="207"/>
      <c r="AK678" s="207"/>
      <c r="AL678" s="202"/>
      <c r="AM678" s="207"/>
      <c r="AN678" s="207"/>
      <c r="AO678" s="207"/>
      <c r="AP678" s="202"/>
      <c r="AQ678" s="236"/>
      <c r="AR678" s="161"/>
      <c r="AS678" s="162" t="s">
        <v>236</v>
      </c>
      <c r="AT678" s="197"/>
      <c r="AU678" s="161"/>
      <c r="AV678" s="161"/>
      <c r="AW678" s="162" t="s">
        <v>181</v>
      </c>
      <c r="AX678" s="163"/>
    </row>
    <row r="679" spans="1:50" ht="23.25" hidden="1" customHeight="1">
      <c r="A679" s="1034"/>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40"/>
    </row>
    <row r="680" spans="1:50" ht="23.25" hidden="1" customHeight="1">
      <c r="A680" s="1034"/>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1" t="s">
        <v>54</v>
      </c>
      <c r="Z680" s="122"/>
      <c r="AA680" s="123"/>
      <c r="AB680" s="249"/>
      <c r="AC680" s="249"/>
      <c r="AD680" s="249"/>
      <c r="AE680" s="140"/>
      <c r="AF680" s="141"/>
      <c r="AG680" s="141"/>
      <c r="AH680" s="142"/>
      <c r="AI680" s="140"/>
      <c r="AJ680" s="141"/>
      <c r="AK680" s="141"/>
      <c r="AL680" s="141"/>
      <c r="AM680" s="140"/>
      <c r="AN680" s="141"/>
      <c r="AO680" s="141"/>
      <c r="AP680" s="142"/>
      <c r="AQ680" s="140"/>
      <c r="AR680" s="141"/>
      <c r="AS680" s="141"/>
      <c r="AT680" s="142"/>
      <c r="AU680" s="141"/>
      <c r="AV680" s="141"/>
      <c r="AW680" s="141"/>
      <c r="AX680" s="240"/>
    </row>
    <row r="681" spans="1:50" ht="23.25" hidden="1" customHeight="1">
      <c r="A681" s="1034"/>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1" t="s">
        <v>13</v>
      </c>
      <c r="Z681" s="122"/>
      <c r="AA681" s="123"/>
      <c r="AB681" s="242" t="s">
        <v>14</v>
      </c>
      <c r="AC681" s="242"/>
      <c r="AD681" s="242"/>
      <c r="AE681" s="140"/>
      <c r="AF681" s="141"/>
      <c r="AG681" s="141"/>
      <c r="AH681" s="142"/>
      <c r="AI681" s="140"/>
      <c r="AJ681" s="141"/>
      <c r="AK681" s="141"/>
      <c r="AL681" s="141"/>
      <c r="AM681" s="140"/>
      <c r="AN681" s="141"/>
      <c r="AO681" s="141"/>
      <c r="AP681" s="142"/>
      <c r="AQ681" s="140"/>
      <c r="AR681" s="141"/>
      <c r="AS681" s="141"/>
      <c r="AT681" s="142"/>
      <c r="AU681" s="141"/>
      <c r="AV681" s="141"/>
      <c r="AW681" s="141"/>
      <c r="AX681" s="240"/>
    </row>
    <row r="682" spans="1:50" ht="18.75" hidden="1" customHeight="1">
      <c r="A682" s="1034"/>
      <c r="B682" s="277"/>
      <c r="C682" s="276"/>
      <c r="D682" s="277"/>
      <c r="E682" s="191" t="s">
        <v>245</v>
      </c>
      <c r="F682" s="192"/>
      <c r="G682" s="193" t="s">
        <v>242</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243</v>
      </c>
      <c r="AF682" s="204"/>
      <c r="AG682" s="204"/>
      <c r="AH682" s="205"/>
      <c r="AI682" s="206" t="s">
        <v>418</v>
      </c>
      <c r="AJ682" s="206"/>
      <c r="AK682" s="206"/>
      <c r="AL682" s="201"/>
      <c r="AM682" s="206" t="s">
        <v>431</v>
      </c>
      <c r="AN682" s="206"/>
      <c r="AO682" s="206"/>
      <c r="AP682" s="201"/>
      <c r="AQ682" s="201" t="s">
        <v>235</v>
      </c>
      <c r="AR682" s="194"/>
      <c r="AS682" s="194"/>
      <c r="AT682" s="195"/>
      <c r="AU682" s="159" t="s">
        <v>134</v>
      </c>
      <c r="AV682" s="159"/>
      <c r="AW682" s="159"/>
      <c r="AX682" s="160"/>
    </row>
    <row r="683" spans="1:50" ht="18.75" hidden="1" customHeight="1">
      <c r="A683" s="1034"/>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236</v>
      </c>
      <c r="AH683" s="197"/>
      <c r="AI683" s="207"/>
      <c r="AJ683" s="207"/>
      <c r="AK683" s="207"/>
      <c r="AL683" s="202"/>
      <c r="AM683" s="207"/>
      <c r="AN683" s="207"/>
      <c r="AO683" s="207"/>
      <c r="AP683" s="202"/>
      <c r="AQ683" s="236"/>
      <c r="AR683" s="161"/>
      <c r="AS683" s="162" t="s">
        <v>236</v>
      </c>
      <c r="AT683" s="197"/>
      <c r="AU683" s="161"/>
      <c r="AV683" s="161"/>
      <c r="AW683" s="162" t="s">
        <v>181</v>
      </c>
      <c r="AX683" s="163"/>
    </row>
    <row r="684" spans="1:50" ht="23.25" hidden="1" customHeight="1">
      <c r="A684" s="1034"/>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40"/>
    </row>
    <row r="685" spans="1:50" ht="23.25" hidden="1" customHeight="1">
      <c r="A685" s="1034"/>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1" t="s">
        <v>54</v>
      </c>
      <c r="Z685" s="122"/>
      <c r="AA685" s="123"/>
      <c r="AB685" s="249"/>
      <c r="AC685" s="249"/>
      <c r="AD685" s="249"/>
      <c r="AE685" s="140"/>
      <c r="AF685" s="141"/>
      <c r="AG685" s="141"/>
      <c r="AH685" s="142"/>
      <c r="AI685" s="140"/>
      <c r="AJ685" s="141"/>
      <c r="AK685" s="141"/>
      <c r="AL685" s="141"/>
      <c r="AM685" s="140"/>
      <c r="AN685" s="141"/>
      <c r="AO685" s="141"/>
      <c r="AP685" s="142"/>
      <c r="AQ685" s="140"/>
      <c r="AR685" s="141"/>
      <c r="AS685" s="141"/>
      <c r="AT685" s="142"/>
      <c r="AU685" s="141"/>
      <c r="AV685" s="141"/>
      <c r="AW685" s="141"/>
      <c r="AX685" s="240"/>
    </row>
    <row r="686" spans="1:50" ht="23.25" hidden="1" customHeight="1">
      <c r="A686" s="1034"/>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1" t="s">
        <v>13</v>
      </c>
      <c r="Z686" s="122"/>
      <c r="AA686" s="123"/>
      <c r="AB686" s="242" t="s">
        <v>14</v>
      </c>
      <c r="AC686" s="242"/>
      <c r="AD686" s="242"/>
      <c r="AE686" s="140"/>
      <c r="AF686" s="141"/>
      <c r="AG686" s="141"/>
      <c r="AH686" s="142"/>
      <c r="AI686" s="140"/>
      <c r="AJ686" s="141"/>
      <c r="AK686" s="141"/>
      <c r="AL686" s="141"/>
      <c r="AM686" s="140"/>
      <c r="AN686" s="141"/>
      <c r="AO686" s="141"/>
      <c r="AP686" s="142"/>
      <c r="AQ686" s="140"/>
      <c r="AR686" s="141"/>
      <c r="AS686" s="141"/>
      <c r="AT686" s="142"/>
      <c r="AU686" s="141"/>
      <c r="AV686" s="141"/>
      <c r="AW686" s="141"/>
      <c r="AX686" s="240"/>
    </row>
    <row r="687" spans="1:50" ht="18.75" hidden="1" customHeight="1">
      <c r="A687" s="1034"/>
      <c r="B687" s="277"/>
      <c r="C687" s="276"/>
      <c r="D687" s="277"/>
      <c r="E687" s="191" t="s">
        <v>245</v>
      </c>
      <c r="F687" s="192"/>
      <c r="G687" s="193" t="s">
        <v>242</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243</v>
      </c>
      <c r="AF687" s="204"/>
      <c r="AG687" s="204"/>
      <c r="AH687" s="205"/>
      <c r="AI687" s="206" t="s">
        <v>418</v>
      </c>
      <c r="AJ687" s="206"/>
      <c r="AK687" s="206"/>
      <c r="AL687" s="201"/>
      <c r="AM687" s="206" t="s">
        <v>431</v>
      </c>
      <c r="AN687" s="206"/>
      <c r="AO687" s="206"/>
      <c r="AP687" s="201"/>
      <c r="AQ687" s="201" t="s">
        <v>235</v>
      </c>
      <c r="AR687" s="194"/>
      <c r="AS687" s="194"/>
      <c r="AT687" s="195"/>
      <c r="AU687" s="159" t="s">
        <v>134</v>
      </c>
      <c r="AV687" s="159"/>
      <c r="AW687" s="159"/>
      <c r="AX687" s="160"/>
    </row>
    <row r="688" spans="1:50" ht="18.75" hidden="1" customHeight="1">
      <c r="A688" s="1034"/>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236</v>
      </c>
      <c r="AH688" s="197"/>
      <c r="AI688" s="207"/>
      <c r="AJ688" s="207"/>
      <c r="AK688" s="207"/>
      <c r="AL688" s="202"/>
      <c r="AM688" s="207"/>
      <c r="AN688" s="207"/>
      <c r="AO688" s="207"/>
      <c r="AP688" s="202"/>
      <c r="AQ688" s="236"/>
      <c r="AR688" s="161"/>
      <c r="AS688" s="162" t="s">
        <v>236</v>
      </c>
      <c r="AT688" s="197"/>
      <c r="AU688" s="161"/>
      <c r="AV688" s="161"/>
      <c r="AW688" s="162" t="s">
        <v>181</v>
      </c>
      <c r="AX688" s="163"/>
    </row>
    <row r="689" spans="1:50" ht="23.25" hidden="1" customHeight="1">
      <c r="A689" s="1034"/>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40"/>
    </row>
    <row r="690" spans="1:50" ht="23.25" hidden="1" customHeight="1">
      <c r="A690" s="1034"/>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1" t="s">
        <v>54</v>
      </c>
      <c r="Z690" s="122"/>
      <c r="AA690" s="123"/>
      <c r="AB690" s="249"/>
      <c r="AC690" s="249"/>
      <c r="AD690" s="249"/>
      <c r="AE690" s="140"/>
      <c r="AF690" s="141"/>
      <c r="AG690" s="141"/>
      <c r="AH690" s="142"/>
      <c r="AI690" s="140"/>
      <c r="AJ690" s="141"/>
      <c r="AK690" s="141"/>
      <c r="AL690" s="141"/>
      <c r="AM690" s="140"/>
      <c r="AN690" s="141"/>
      <c r="AO690" s="141"/>
      <c r="AP690" s="142"/>
      <c r="AQ690" s="140"/>
      <c r="AR690" s="141"/>
      <c r="AS690" s="141"/>
      <c r="AT690" s="142"/>
      <c r="AU690" s="141"/>
      <c r="AV690" s="141"/>
      <c r="AW690" s="141"/>
      <c r="AX690" s="240"/>
    </row>
    <row r="691" spans="1:50" ht="23.25" hidden="1" customHeight="1">
      <c r="A691" s="1034"/>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1" t="s">
        <v>13</v>
      </c>
      <c r="Z691" s="122"/>
      <c r="AA691" s="123"/>
      <c r="AB691" s="242" t="s">
        <v>14</v>
      </c>
      <c r="AC691" s="242"/>
      <c r="AD691" s="242"/>
      <c r="AE691" s="140"/>
      <c r="AF691" s="141"/>
      <c r="AG691" s="141"/>
      <c r="AH691" s="142"/>
      <c r="AI691" s="140"/>
      <c r="AJ691" s="141"/>
      <c r="AK691" s="141"/>
      <c r="AL691" s="141"/>
      <c r="AM691" s="140"/>
      <c r="AN691" s="141"/>
      <c r="AO691" s="141"/>
      <c r="AP691" s="142"/>
      <c r="AQ691" s="140"/>
      <c r="AR691" s="141"/>
      <c r="AS691" s="141"/>
      <c r="AT691" s="142"/>
      <c r="AU691" s="141"/>
      <c r="AV691" s="141"/>
      <c r="AW691" s="141"/>
      <c r="AX691" s="240"/>
    </row>
    <row r="692" spans="1:50" ht="18.75" hidden="1" customHeight="1">
      <c r="A692" s="1034"/>
      <c r="B692" s="277"/>
      <c r="C692" s="276"/>
      <c r="D692" s="277"/>
      <c r="E692" s="191" t="s">
        <v>245</v>
      </c>
      <c r="F692" s="192"/>
      <c r="G692" s="193" t="s">
        <v>242</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243</v>
      </c>
      <c r="AF692" s="204"/>
      <c r="AG692" s="204"/>
      <c r="AH692" s="205"/>
      <c r="AI692" s="206" t="s">
        <v>418</v>
      </c>
      <c r="AJ692" s="206"/>
      <c r="AK692" s="206"/>
      <c r="AL692" s="201"/>
      <c r="AM692" s="206" t="s">
        <v>431</v>
      </c>
      <c r="AN692" s="206"/>
      <c r="AO692" s="206"/>
      <c r="AP692" s="201"/>
      <c r="AQ692" s="201" t="s">
        <v>235</v>
      </c>
      <c r="AR692" s="194"/>
      <c r="AS692" s="194"/>
      <c r="AT692" s="195"/>
      <c r="AU692" s="159" t="s">
        <v>134</v>
      </c>
      <c r="AV692" s="159"/>
      <c r="AW692" s="159"/>
      <c r="AX692" s="160"/>
    </row>
    <row r="693" spans="1:50" ht="18.75" hidden="1" customHeight="1">
      <c r="A693" s="1034"/>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236</v>
      </c>
      <c r="AH693" s="197"/>
      <c r="AI693" s="207"/>
      <c r="AJ693" s="207"/>
      <c r="AK693" s="207"/>
      <c r="AL693" s="202"/>
      <c r="AM693" s="207"/>
      <c r="AN693" s="207"/>
      <c r="AO693" s="207"/>
      <c r="AP693" s="202"/>
      <c r="AQ693" s="236"/>
      <c r="AR693" s="161"/>
      <c r="AS693" s="162" t="s">
        <v>236</v>
      </c>
      <c r="AT693" s="197"/>
      <c r="AU693" s="161"/>
      <c r="AV693" s="161"/>
      <c r="AW693" s="162" t="s">
        <v>181</v>
      </c>
      <c r="AX693" s="163"/>
    </row>
    <row r="694" spans="1:50" ht="23.25" hidden="1" customHeight="1">
      <c r="A694" s="1034"/>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40"/>
    </row>
    <row r="695" spans="1:50" ht="23.25" hidden="1" customHeight="1">
      <c r="A695" s="1034"/>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1" t="s">
        <v>54</v>
      </c>
      <c r="Z695" s="122"/>
      <c r="AA695" s="123"/>
      <c r="AB695" s="249"/>
      <c r="AC695" s="249"/>
      <c r="AD695" s="249"/>
      <c r="AE695" s="140"/>
      <c r="AF695" s="141"/>
      <c r="AG695" s="141"/>
      <c r="AH695" s="142"/>
      <c r="AI695" s="140"/>
      <c r="AJ695" s="141"/>
      <c r="AK695" s="141"/>
      <c r="AL695" s="141"/>
      <c r="AM695" s="140"/>
      <c r="AN695" s="141"/>
      <c r="AO695" s="141"/>
      <c r="AP695" s="142"/>
      <c r="AQ695" s="140"/>
      <c r="AR695" s="141"/>
      <c r="AS695" s="141"/>
      <c r="AT695" s="142"/>
      <c r="AU695" s="141"/>
      <c r="AV695" s="141"/>
      <c r="AW695" s="141"/>
      <c r="AX695" s="240"/>
    </row>
    <row r="696" spans="1:50" ht="23.25" hidden="1" customHeight="1">
      <c r="A696" s="1034"/>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1" t="s">
        <v>13</v>
      </c>
      <c r="Z696" s="122"/>
      <c r="AA696" s="123"/>
      <c r="AB696" s="242" t="s">
        <v>14</v>
      </c>
      <c r="AC696" s="242"/>
      <c r="AD696" s="242"/>
      <c r="AE696" s="140"/>
      <c r="AF696" s="141"/>
      <c r="AG696" s="141"/>
      <c r="AH696" s="142"/>
      <c r="AI696" s="140"/>
      <c r="AJ696" s="141"/>
      <c r="AK696" s="141"/>
      <c r="AL696" s="141"/>
      <c r="AM696" s="140"/>
      <c r="AN696" s="141"/>
      <c r="AO696" s="141"/>
      <c r="AP696" s="142"/>
      <c r="AQ696" s="140"/>
      <c r="AR696" s="141"/>
      <c r="AS696" s="141"/>
      <c r="AT696" s="142"/>
      <c r="AU696" s="141"/>
      <c r="AV696" s="141"/>
      <c r="AW696" s="141"/>
      <c r="AX696" s="240"/>
    </row>
    <row r="697" spans="1:50" ht="24" hidden="1" customHeight="1">
      <c r="A697" s="1034"/>
      <c r="B697" s="277"/>
      <c r="C697" s="276"/>
      <c r="D697" s="277"/>
      <c r="E697" s="182" t="s">
        <v>415</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34"/>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35"/>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27"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28"/>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52" t="s">
        <v>140</v>
      </c>
      <c r="B702" s="553"/>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9" t="s">
        <v>566</v>
      </c>
      <c r="AE702" s="940"/>
      <c r="AF702" s="940"/>
      <c r="AG702" s="929" t="s">
        <v>621</v>
      </c>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9" t="s">
        <v>566</v>
      </c>
      <c r="AE703" s="180"/>
      <c r="AF703" s="180"/>
      <c r="AG703" s="690" t="s">
        <v>622</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53" t="s">
        <v>611</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4" t="s">
        <v>39</v>
      </c>
      <c r="B705" s="801"/>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4" t="s">
        <v>566</v>
      </c>
      <c r="AE705" s="765"/>
      <c r="AF705" s="765"/>
      <c r="AG705" s="185" t="s">
        <v>612</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802"/>
      <c r="C706" s="637"/>
      <c r="D706" s="638"/>
      <c r="E706" s="715" t="s">
        <v>386</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79" t="s">
        <v>567</v>
      </c>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1"/>
      <c r="B707" s="802"/>
      <c r="C707" s="639"/>
      <c r="D707" s="640"/>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6" t="s">
        <v>567</v>
      </c>
      <c r="AE707" s="607"/>
      <c r="AF707" s="607"/>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566</v>
      </c>
      <c r="AE708" s="694"/>
      <c r="AF708" s="694"/>
      <c r="AG708" s="549" t="s">
        <v>612</v>
      </c>
      <c r="AH708" s="550"/>
      <c r="AI708" s="550"/>
      <c r="AJ708" s="550"/>
      <c r="AK708" s="550"/>
      <c r="AL708" s="550"/>
      <c r="AM708" s="550"/>
      <c r="AN708" s="550"/>
      <c r="AO708" s="550"/>
      <c r="AP708" s="550"/>
      <c r="AQ708" s="550"/>
      <c r="AR708" s="550"/>
      <c r="AS708" s="550"/>
      <c r="AT708" s="550"/>
      <c r="AU708" s="550"/>
      <c r="AV708" s="550"/>
      <c r="AW708" s="550"/>
      <c r="AX708" s="551"/>
    </row>
    <row r="709" spans="1:50" ht="27"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9" t="s">
        <v>566</v>
      </c>
      <c r="AE709" s="180"/>
      <c r="AF709" s="180"/>
      <c r="AG709" s="690" t="s">
        <v>612</v>
      </c>
      <c r="AH709" s="691"/>
      <c r="AI709" s="691"/>
      <c r="AJ709" s="691"/>
      <c r="AK709" s="691"/>
      <c r="AL709" s="691"/>
      <c r="AM709" s="691"/>
      <c r="AN709" s="691"/>
      <c r="AO709" s="691"/>
      <c r="AP709" s="691"/>
      <c r="AQ709" s="691"/>
      <c r="AR709" s="691"/>
      <c r="AS709" s="691"/>
      <c r="AT709" s="691"/>
      <c r="AU709" s="691"/>
      <c r="AV709" s="691"/>
      <c r="AW709" s="691"/>
      <c r="AX709" s="692"/>
    </row>
    <row r="710" spans="1:50" ht="27"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9" t="s">
        <v>566</v>
      </c>
      <c r="AE710" s="180"/>
      <c r="AF710" s="180"/>
      <c r="AG710" s="690" t="s">
        <v>613</v>
      </c>
      <c r="AH710" s="691"/>
      <c r="AI710" s="691"/>
      <c r="AJ710" s="691"/>
      <c r="AK710" s="691"/>
      <c r="AL710" s="691"/>
      <c r="AM710" s="691"/>
      <c r="AN710" s="691"/>
      <c r="AO710" s="691"/>
      <c r="AP710" s="691"/>
      <c r="AQ710" s="691"/>
      <c r="AR710" s="691"/>
      <c r="AS710" s="691"/>
      <c r="AT710" s="691"/>
      <c r="AU710" s="691"/>
      <c r="AV710" s="691"/>
      <c r="AW710" s="691"/>
      <c r="AX710" s="692"/>
    </row>
    <row r="711" spans="1:50" ht="27"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9" t="s">
        <v>566</v>
      </c>
      <c r="AE711" s="180"/>
      <c r="AF711" s="180"/>
      <c r="AG711" s="690" t="s">
        <v>614</v>
      </c>
      <c r="AH711" s="691"/>
      <c r="AI711" s="691"/>
      <c r="AJ711" s="691"/>
      <c r="AK711" s="691"/>
      <c r="AL711" s="691"/>
      <c r="AM711" s="691"/>
      <c r="AN711" s="691"/>
      <c r="AO711" s="691"/>
      <c r="AP711" s="691"/>
      <c r="AQ711" s="691"/>
      <c r="AR711" s="691"/>
      <c r="AS711" s="691"/>
      <c r="AT711" s="691"/>
      <c r="AU711" s="691"/>
      <c r="AV711" s="691"/>
      <c r="AW711" s="691"/>
      <c r="AX711" s="692"/>
    </row>
    <row r="712" spans="1:50" ht="27"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568</v>
      </c>
      <c r="AE712" s="609"/>
      <c r="AF712" s="609"/>
      <c r="AG712" s="617" t="s">
        <v>607</v>
      </c>
      <c r="AH712" s="618"/>
      <c r="AI712" s="618"/>
      <c r="AJ712" s="618"/>
      <c r="AK712" s="618"/>
      <c r="AL712" s="618"/>
      <c r="AM712" s="618"/>
      <c r="AN712" s="618"/>
      <c r="AO712" s="618"/>
      <c r="AP712" s="618"/>
      <c r="AQ712" s="618"/>
      <c r="AR712" s="618"/>
      <c r="AS712" s="618"/>
      <c r="AT712" s="618"/>
      <c r="AU712" s="618"/>
      <c r="AV712" s="618"/>
      <c r="AW712" s="618"/>
      <c r="AX712" s="619"/>
    </row>
    <row r="713" spans="1:50" ht="27" customHeight="1">
      <c r="A713" s="681"/>
      <c r="B713" s="682"/>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568</v>
      </c>
      <c r="AE713" s="180"/>
      <c r="AF713" s="181"/>
      <c r="AG713" s="690" t="s">
        <v>607</v>
      </c>
      <c r="AH713" s="691"/>
      <c r="AI713" s="691"/>
      <c r="AJ713" s="691"/>
      <c r="AK713" s="691"/>
      <c r="AL713" s="691"/>
      <c r="AM713" s="691"/>
      <c r="AN713" s="691"/>
      <c r="AO713" s="691"/>
      <c r="AP713" s="691"/>
      <c r="AQ713" s="691"/>
      <c r="AR713" s="691"/>
      <c r="AS713" s="691"/>
      <c r="AT713" s="691"/>
      <c r="AU713" s="691"/>
      <c r="AV713" s="691"/>
      <c r="AW713" s="691"/>
      <c r="AX713" s="692"/>
    </row>
    <row r="714" spans="1:50" ht="27" customHeight="1">
      <c r="A714" s="683"/>
      <c r="B714" s="684"/>
      <c r="C714" s="803" t="s">
        <v>328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4" t="s">
        <v>568</v>
      </c>
      <c r="AE714" s="615"/>
      <c r="AF714" s="616"/>
      <c r="AG714" s="721" t="s">
        <v>615</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568</v>
      </c>
      <c r="AE715" s="694"/>
      <c r="AF715" s="809"/>
      <c r="AG715" s="549" t="s">
        <v>615</v>
      </c>
      <c r="AH715" s="550"/>
      <c r="AI715" s="550"/>
      <c r="AJ715" s="550"/>
      <c r="AK715" s="550"/>
      <c r="AL715" s="550"/>
      <c r="AM715" s="550"/>
      <c r="AN715" s="550"/>
      <c r="AO715" s="550"/>
      <c r="AP715" s="550"/>
      <c r="AQ715" s="550"/>
      <c r="AR715" s="550"/>
      <c r="AS715" s="550"/>
      <c r="AT715" s="550"/>
      <c r="AU715" s="550"/>
      <c r="AV715" s="550"/>
      <c r="AW715" s="550"/>
      <c r="AX715" s="551"/>
    </row>
    <row r="716" spans="1:50" ht="27" customHeight="1">
      <c r="A716" s="681"/>
      <c r="B716" s="682"/>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0" t="s">
        <v>568</v>
      </c>
      <c r="AE716" s="791"/>
      <c r="AF716" s="791"/>
      <c r="AG716" s="690" t="s">
        <v>615</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9" t="s">
        <v>568</v>
      </c>
      <c r="AE717" s="180"/>
      <c r="AF717" s="180"/>
      <c r="AG717" s="690" t="s">
        <v>607</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9" t="s">
        <v>568</v>
      </c>
      <c r="AE718" s="180"/>
      <c r="AF718" s="180"/>
      <c r="AG718" s="188" t="s">
        <v>607</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29"/>
      <c r="AD719" s="693" t="s">
        <v>566</v>
      </c>
      <c r="AE719" s="694"/>
      <c r="AF719" s="694"/>
      <c r="AG719" s="185" t="s">
        <v>645</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6"/>
      <c r="B720" s="677"/>
      <c r="C720" s="975" t="s">
        <v>343</v>
      </c>
      <c r="D720" s="973"/>
      <c r="E720" s="973"/>
      <c r="F720" s="976"/>
      <c r="G720" s="972" t="s">
        <v>344</v>
      </c>
      <c r="H720" s="973"/>
      <c r="I720" s="973"/>
      <c r="J720" s="973"/>
      <c r="K720" s="973"/>
      <c r="L720" s="973"/>
      <c r="M720" s="973"/>
      <c r="N720" s="972" t="s">
        <v>347</v>
      </c>
      <c r="O720" s="973"/>
      <c r="P720" s="973"/>
      <c r="Q720" s="973"/>
      <c r="R720" s="973"/>
      <c r="S720" s="973"/>
      <c r="T720" s="973"/>
      <c r="U720" s="973"/>
      <c r="V720" s="973"/>
      <c r="W720" s="973"/>
      <c r="X720" s="973"/>
      <c r="Y720" s="973"/>
      <c r="Z720" s="973"/>
      <c r="AA720" s="973"/>
      <c r="AB720" s="973"/>
      <c r="AC720" s="973"/>
      <c r="AD720" s="973"/>
      <c r="AE720" s="973"/>
      <c r="AF720" s="974"/>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hidden="1" customHeight="1">
      <c r="A721" s="676"/>
      <c r="B721" s="677"/>
      <c r="C721" s="957"/>
      <c r="D721" s="958"/>
      <c r="E721" s="958"/>
      <c r="F721" s="959"/>
      <c r="G721" s="977"/>
      <c r="H721" s="978"/>
      <c r="I721" s="82" t="str">
        <f>IF(OR(G721="　", G721=""), "", "-")</f>
        <v/>
      </c>
      <c r="J721" s="956"/>
      <c r="K721" s="956"/>
      <c r="L721" s="82" t="str">
        <f>IF(M721="","","-")</f>
        <v/>
      </c>
      <c r="M721" s="83"/>
      <c r="N721" s="953"/>
      <c r="O721" s="954"/>
      <c r="P721" s="954"/>
      <c r="Q721" s="954"/>
      <c r="R721" s="954"/>
      <c r="S721" s="954"/>
      <c r="T721" s="954"/>
      <c r="U721" s="954"/>
      <c r="V721" s="954"/>
      <c r="W721" s="954"/>
      <c r="X721" s="954"/>
      <c r="Y721" s="954"/>
      <c r="Z721" s="954"/>
      <c r="AA721" s="954"/>
      <c r="AB721" s="954"/>
      <c r="AC721" s="954"/>
      <c r="AD721" s="954"/>
      <c r="AE721" s="954"/>
      <c r="AF721" s="955"/>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hidden="1" customHeight="1">
      <c r="A722" s="676"/>
      <c r="B722" s="677"/>
      <c r="C722" s="957"/>
      <c r="D722" s="958"/>
      <c r="E722" s="958"/>
      <c r="F722" s="959"/>
      <c r="G722" s="977"/>
      <c r="H722" s="978"/>
      <c r="I722" s="82" t="str">
        <f t="shared" ref="I722:I725" si="4">IF(OR(G722="　", G722=""), "", "-")</f>
        <v/>
      </c>
      <c r="J722" s="956"/>
      <c r="K722" s="956"/>
      <c r="L722" s="82" t="str">
        <f t="shared" ref="L722:L725" si="5">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hidden="1" customHeight="1">
      <c r="A723" s="676"/>
      <c r="B723" s="677"/>
      <c r="C723" s="957"/>
      <c r="D723" s="958"/>
      <c r="E723" s="958"/>
      <c r="F723" s="959"/>
      <c r="G723" s="977"/>
      <c r="H723" s="978"/>
      <c r="I723" s="82" t="str">
        <f t="shared" si="4"/>
        <v/>
      </c>
      <c r="J723" s="956"/>
      <c r="K723" s="956"/>
      <c r="L723" s="82" t="str">
        <f t="shared" si="5"/>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customHeight="1">
      <c r="A724" s="676"/>
      <c r="B724" s="677"/>
      <c r="C724" s="957" t="s">
        <v>643</v>
      </c>
      <c r="D724" s="958"/>
      <c r="E724" s="958"/>
      <c r="F724" s="959"/>
      <c r="G724" s="977"/>
      <c r="H724" s="978"/>
      <c r="I724" s="82" t="str">
        <f t="shared" si="4"/>
        <v/>
      </c>
      <c r="J724" s="956"/>
      <c r="K724" s="956"/>
      <c r="L724" s="82" t="str">
        <f t="shared" si="5"/>
        <v/>
      </c>
      <c r="M724" s="83"/>
      <c r="N724" s="953" t="s">
        <v>644</v>
      </c>
      <c r="O724" s="954"/>
      <c r="P724" s="954"/>
      <c r="Q724" s="954"/>
      <c r="R724" s="954"/>
      <c r="S724" s="954"/>
      <c r="T724" s="954"/>
      <c r="U724" s="954"/>
      <c r="V724" s="954"/>
      <c r="W724" s="954"/>
      <c r="X724" s="954"/>
      <c r="Y724" s="954"/>
      <c r="Z724" s="954"/>
      <c r="AA724" s="954"/>
      <c r="AB724" s="954"/>
      <c r="AC724" s="954"/>
      <c r="AD724" s="954"/>
      <c r="AE724" s="954"/>
      <c r="AF724" s="955"/>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hidden="1" customHeight="1">
      <c r="A725" s="678"/>
      <c r="B725" s="679"/>
      <c r="C725" s="960"/>
      <c r="D725" s="961"/>
      <c r="E725" s="961"/>
      <c r="F725" s="962"/>
      <c r="G725" s="999"/>
      <c r="H725" s="1000"/>
      <c r="I725" s="84" t="str">
        <f t="shared" si="4"/>
        <v/>
      </c>
      <c r="J725" s="1001"/>
      <c r="K725" s="1001"/>
      <c r="L725" s="84" t="str">
        <f t="shared" si="5"/>
        <v/>
      </c>
      <c r="M725" s="85"/>
      <c r="N725" s="992"/>
      <c r="O725" s="993"/>
      <c r="P725" s="993"/>
      <c r="Q725" s="993"/>
      <c r="R725" s="993"/>
      <c r="S725" s="993"/>
      <c r="T725" s="993"/>
      <c r="U725" s="993"/>
      <c r="V725" s="993"/>
      <c r="W725" s="993"/>
      <c r="X725" s="993"/>
      <c r="Y725" s="993"/>
      <c r="Z725" s="993"/>
      <c r="AA725" s="993"/>
      <c r="AB725" s="993"/>
      <c r="AC725" s="993"/>
      <c r="AD725" s="993"/>
      <c r="AE725" s="993"/>
      <c r="AF725" s="994"/>
      <c r="AG725" s="188"/>
      <c r="AH725" s="189"/>
      <c r="AI725" s="189"/>
      <c r="AJ725" s="189"/>
      <c r="AK725" s="189"/>
      <c r="AL725" s="189"/>
      <c r="AM725" s="189"/>
      <c r="AN725" s="189"/>
      <c r="AO725" s="189"/>
      <c r="AP725" s="189"/>
      <c r="AQ725" s="189"/>
      <c r="AR725" s="189"/>
      <c r="AS725" s="189"/>
      <c r="AT725" s="189"/>
      <c r="AU725" s="189"/>
      <c r="AV725" s="189"/>
      <c r="AW725" s="189"/>
      <c r="AX725" s="190"/>
    </row>
    <row r="726" spans="1:50" ht="80.099999999999994" customHeight="1">
      <c r="A726" s="644" t="s">
        <v>48</v>
      </c>
      <c r="B726" s="645"/>
      <c r="C726" s="469" t="s">
        <v>53</v>
      </c>
      <c r="D726" s="604"/>
      <c r="E726" s="604"/>
      <c r="F726" s="605"/>
      <c r="G726" s="841" t="s">
        <v>623</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c r="A727" s="646"/>
      <c r="B727" s="647"/>
      <c r="C727" s="727" t="s">
        <v>57</v>
      </c>
      <c r="D727" s="728"/>
      <c r="E727" s="728"/>
      <c r="F727" s="729"/>
      <c r="G727" s="839" t="s">
        <v>616</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797" t="s">
        <v>628</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138</v>
      </c>
      <c r="B731" s="642"/>
      <c r="C731" s="642"/>
      <c r="D731" s="642"/>
      <c r="E731" s="643"/>
      <c r="F731" s="712" t="s">
        <v>629</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81" t="s">
        <v>138</v>
      </c>
      <c r="B733" s="782"/>
      <c r="C733" s="782"/>
      <c r="D733" s="782"/>
      <c r="E733" s="783"/>
      <c r="F733" s="798" t="s">
        <v>646</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4" t="s">
        <v>607</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6" t="s">
        <v>356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21" t="s">
        <v>408</v>
      </c>
      <c r="B737" s="122"/>
      <c r="C737" s="122"/>
      <c r="D737" s="123"/>
      <c r="E737" s="124" t="s">
        <v>569</v>
      </c>
      <c r="F737" s="124"/>
      <c r="G737" s="124"/>
      <c r="H737" s="124"/>
      <c r="I737" s="124"/>
      <c r="J737" s="124"/>
      <c r="K737" s="124"/>
      <c r="L737" s="124"/>
      <c r="M737" s="124"/>
      <c r="N737" s="130" t="s">
        <v>403</v>
      </c>
      <c r="O737" s="130"/>
      <c r="P737" s="130"/>
      <c r="Q737" s="130"/>
      <c r="R737" s="124" t="s">
        <v>597</v>
      </c>
      <c r="S737" s="124"/>
      <c r="T737" s="124"/>
      <c r="U737" s="124"/>
      <c r="V737" s="124"/>
      <c r="W737" s="124"/>
      <c r="X737" s="124"/>
      <c r="Y737" s="124"/>
      <c r="Z737" s="124"/>
      <c r="AA737" s="130" t="s">
        <v>402</v>
      </c>
      <c r="AB737" s="130"/>
      <c r="AC737" s="130"/>
      <c r="AD737" s="130"/>
      <c r="AE737" s="124" t="s">
        <v>569</v>
      </c>
      <c r="AF737" s="124"/>
      <c r="AG737" s="124"/>
      <c r="AH737" s="124"/>
      <c r="AI737" s="124"/>
      <c r="AJ737" s="124"/>
      <c r="AK737" s="124"/>
      <c r="AL737" s="124"/>
      <c r="AM737" s="124"/>
      <c r="AN737" s="130" t="s">
        <v>401</v>
      </c>
      <c r="AO737" s="130"/>
      <c r="AP737" s="130"/>
      <c r="AQ737" s="130"/>
      <c r="AR737" s="131" t="s">
        <v>598</v>
      </c>
      <c r="AS737" s="132"/>
      <c r="AT737" s="132"/>
      <c r="AU737" s="132"/>
      <c r="AV737" s="132"/>
      <c r="AW737" s="132"/>
      <c r="AX737" s="133"/>
      <c r="AY737" s="88"/>
      <c r="AZ737" s="88"/>
    </row>
    <row r="738" spans="1:52" ht="24.75" customHeight="1">
      <c r="A738" s="121" t="s">
        <v>400</v>
      </c>
      <c r="B738" s="122"/>
      <c r="C738" s="122"/>
      <c r="D738" s="123"/>
      <c r="E738" s="124" t="s">
        <v>596</v>
      </c>
      <c r="F738" s="124"/>
      <c r="G738" s="124"/>
      <c r="H738" s="124"/>
      <c r="I738" s="124"/>
      <c r="J738" s="124"/>
      <c r="K738" s="124"/>
      <c r="L738" s="124"/>
      <c r="M738" s="124"/>
      <c r="N738" s="130" t="s">
        <v>399</v>
      </c>
      <c r="O738" s="130"/>
      <c r="P738" s="130"/>
      <c r="Q738" s="130"/>
      <c r="R738" s="124" t="s">
        <v>597</v>
      </c>
      <c r="S738" s="124"/>
      <c r="T738" s="124"/>
      <c r="U738" s="124"/>
      <c r="V738" s="124"/>
      <c r="W738" s="124"/>
      <c r="X738" s="124"/>
      <c r="Y738" s="124"/>
      <c r="Z738" s="124"/>
      <c r="AA738" s="130" t="s">
        <v>398</v>
      </c>
      <c r="AB738" s="130"/>
      <c r="AC738" s="130"/>
      <c r="AD738" s="130"/>
      <c r="AE738" s="124" t="s">
        <v>617</v>
      </c>
      <c r="AF738" s="124"/>
      <c r="AG738" s="124"/>
      <c r="AH738" s="124"/>
      <c r="AI738" s="124"/>
      <c r="AJ738" s="124"/>
      <c r="AK738" s="124"/>
      <c r="AL738" s="124"/>
      <c r="AM738" s="124"/>
      <c r="AN738" s="130" t="s">
        <v>397</v>
      </c>
      <c r="AO738" s="130"/>
      <c r="AP738" s="130"/>
      <c r="AQ738" s="130"/>
      <c r="AR738" s="131" t="s">
        <v>624</v>
      </c>
      <c r="AS738" s="132"/>
      <c r="AT738" s="132"/>
      <c r="AU738" s="132"/>
      <c r="AV738" s="132"/>
      <c r="AW738" s="132"/>
      <c r="AX738" s="133"/>
    </row>
    <row r="739" spans="1:52" ht="24.75" customHeight="1">
      <c r="A739" s="121" t="s">
        <v>396</v>
      </c>
      <c r="B739" s="122"/>
      <c r="C739" s="122"/>
      <c r="D739" s="123"/>
      <c r="E739" s="124" t="s">
        <v>625</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151" t="s">
        <v>420</v>
      </c>
      <c r="B740" s="152"/>
      <c r="C740" s="152"/>
      <c r="D740" s="153"/>
      <c r="E740" s="154" t="s">
        <v>562</v>
      </c>
      <c r="F740" s="146"/>
      <c r="G740" s="146"/>
      <c r="H740" s="92" t="str">
        <f>IF(E740="", "", "(")</f>
        <v>(</v>
      </c>
      <c r="I740" s="146"/>
      <c r="J740" s="146"/>
      <c r="K740" s="92" t="str">
        <f>IF(OR(I740="　", I740=""), "", "-")</f>
        <v/>
      </c>
      <c r="L740" s="147">
        <v>224</v>
      </c>
      <c r="M740" s="147"/>
      <c r="N740" s="93" t="str">
        <f>IF(O740="", "", "-")</f>
        <v/>
      </c>
      <c r="O740" s="94"/>
      <c r="P740" s="93" t="str">
        <f>IF(E740="", "", ")")</f>
        <v>)</v>
      </c>
      <c r="Q740" s="154"/>
      <c r="R740" s="146"/>
      <c r="S740" s="146"/>
      <c r="T740" s="92" t="str">
        <f>IF(Q740="", "", "(")</f>
        <v/>
      </c>
      <c r="U740" s="146"/>
      <c r="V740" s="146"/>
      <c r="W740" s="92" t="str">
        <f>IF(OR(U740="　", U740=""), "", "-")</f>
        <v/>
      </c>
      <c r="X740" s="147"/>
      <c r="Y740" s="147"/>
      <c r="Z740" s="93" t="str">
        <f>IF(AA740="", "", "-")</f>
        <v/>
      </c>
      <c r="AA740" s="94"/>
      <c r="AB740" s="93" t="str">
        <f>IF(Q740="", "", ")")</f>
        <v/>
      </c>
      <c r="AC740" s="154"/>
      <c r="AD740" s="146"/>
      <c r="AE740" s="146"/>
      <c r="AF740" s="92" t="str">
        <f>IF(AC740="", "", "(")</f>
        <v/>
      </c>
      <c r="AG740" s="146"/>
      <c r="AH740" s="146"/>
      <c r="AI740" s="92" t="str">
        <f>IF(OR(AG740="　", AG740=""), "", "-")</f>
        <v/>
      </c>
      <c r="AJ740" s="147"/>
      <c r="AK740" s="147"/>
      <c r="AL740" s="93" t="str">
        <f>IF(AM740="", "", "-")</f>
        <v/>
      </c>
      <c r="AM740" s="94"/>
      <c r="AN740" s="93" t="str">
        <f>IF(AC740="", "", ")")</f>
        <v/>
      </c>
      <c r="AO740" s="148"/>
      <c r="AP740" s="149"/>
      <c r="AQ740" s="149"/>
      <c r="AR740" s="149"/>
      <c r="AS740" s="149"/>
      <c r="AT740" s="149"/>
      <c r="AU740" s="149"/>
      <c r="AV740" s="149"/>
      <c r="AW740" s="149"/>
      <c r="AX740" s="150"/>
    </row>
    <row r="741" spans="1:52" ht="28.5" customHeight="1">
      <c r="A741" s="167" t="s">
        <v>389</v>
      </c>
      <c r="B741" s="168"/>
      <c r="C741" s="168"/>
      <c r="D741" s="168"/>
      <c r="E741" s="168"/>
      <c r="F741" s="16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thickBo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391</v>
      </c>
      <c r="B780" s="793"/>
      <c r="C780" s="793"/>
      <c r="D780" s="793"/>
      <c r="E780" s="793"/>
      <c r="F780" s="794"/>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579</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c r="A781" s="579"/>
      <c r="B781" s="795"/>
      <c r="C781" s="795"/>
      <c r="D781" s="795"/>
      <c r="E781" s="795"/>
      <c r="F781" s="796"/>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c r="A782" s="579"/>
      <c r="B782" s="795"/>
      <c r="C782" s="795"/>
      <c r="D782" s="795"/>
      <c r="E782" s="795"/>
      <c r="F782" s="796"/>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80"/>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c r="A783" s="579"/>
      <c r="B783" s="795"/>
      <c r="C783" s="795"/>
      <c r="D783" s="795"/>
      <c r="E783" s="795"/>
      <c r="F783" s="796"/>
      <c r="G783" s="373"/>
      <c r="H783" s="374"/>
      <c r="I783" s="374"/>
      <c r="J783" s="374"/>
      <c r="K783" s="375"/>
      <c r="L783" s="478"/>
      <c r="M783" s="479"/>
      <c r="N783" s="479"/>
      <c r="O783" s="479"/>
      <c r="P783" s="479"/>
      <c r="Q783" s="479"/>
      <c r="R783" s="479"/>
      <c r="S783" s="479"/>
      <c r="T783" s="479"/>
      <c r="U783" s="479"/>
      <c r="V783" s="479"/>
      <c r="W783" s="479"/>
      <c r="X783" s="480"/>
      <c r="Y783" s="423"/>
      <c r="Z783" s="424"/>
      <c r="AA783" s="424"/>
      <c r="AB783" s="430"/>
      <c r="AC783" s="373"/>
      <c r="AD783" s="374"/>
      <c r="AE783" s="374"/>
      <c r="AF783" s="374"/>
      <c r="AG783" s="375"/>
      <c r="AH783" s="478"/>
      <c r="AI783" s="479"/>
      <c r="AJ783" s="479"/>
      <c r="AK783" s="479"/>
      <c r="AL783" s="479"/>
      <c r="AM783" s="479"/>
      <c r="AN783" s="479"/>
      <c r="AO783" s="479"/>
      <c r="AP783" s="479"/>
      <c r="AQ783" s="479"/>
      <c r="AR783" s="479"/>
      <c r="AS783" s="479"/>
      <c r="AT783" s="480"/>
      <c r="AU783" s="423"/>
      <c r="AV783" s="424"/>
      <c r="AW783" s="424"/>
      <c r="AX783" s="425"/>
    </row>
    <row r="784" spans="1:50" ht="24.75" hidden="1" customHeight="1">
      <c r="A784" s="579"/>
      <c r="B784" s="795"/>
      <c r="C784" s="795"/>
      <c r="D784" s="795"/>
      <c r="E784" s="795"/>
      <c r="F784" s="796"/>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576</v>
      </c>
      <c r="AD784" s="374"/>
      <c r="AE784" s="374"/>
      <c r="AF784" s="374"/>
      <c r="AG784" s="375"/>
      <c r="AH784" s="426" t="s">
        <v>572</v>
      </c>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79"/>
      <c r="B785" s="795"/>
      <c r="C785" s="795"/>
      <c r="D785" s="795"/>
      <c r="E785" s="795"/>
      <c r="F785" s="796"/>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577</v>
      </c>
      <c r="AD785" s="374"/>
      <c r="AE785" s="374"/>
      <c r="AF785" s="374"/>
      <c r="AG785" s="375"/>
      <c r="AH785" s="426" t="s">
        <v>573</v>
      </c>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79"/>
      <c r="B786" s="795"/>
      <c r="C786" s="795"/>
      <c r="D786" s="795"/>
      <c r="E786" s="795"/>
      <c r="F786" s="796"/>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570</v>
      </c>
      <c r="AD786" s="374"/>
      <c r="AE786" s="374"/>
      <c r="AF786" s="374"/>
      <c r="AG786" s="375"/>
      <c r="AH786" s="426" t="s">
        <v>574</v>
      </c>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79"/>
      <c r="B787" s="795"/>
      <c r="C787" s="795"/>
      <c r="D787" s="795"/>
      <c r="E787" s="795"/>
      <c r="F787" s="796"/>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571</v>
      </c>
      <c r="AD787" s="374"/>
      <c r="AE787" s="374"/>
      <c r="AF787" s="374"/>
      <c r="AG787" s="375"/>
      <c r="AH787" s="426" t="s">
        <v>575</v>
      </c>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79"/>
      <c r="B788" s="795"/>
      <c r="C788" s="795"/>
      <c r="D788" s="795"/>
      <c r="E788" s="795"/>
      <c r="F788" s="796"/>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79"/>
      <c r="B789" s="795"/>
      <c r="C789" s="795"/>
      <c r="D789" s="795"/>
      <c r="E789" s="795"/>
      <c r="F789" s="796"/>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79"/>
      <c r="B790" s="795"/>
      <c r="C790" s="795"/>
      <c r="D790" s="795"/>
      <c r="E790" s="795"/>
      <c r="F790" s="796"/>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79"/>
      <c r="B791" s="795"/>
      <c r="C791" s="795"/>
      <c r="D791" s="795"/>
      <c r="E791" s="795"/>
      <c r="F791" s="796"/>
      <c r="G791" s="373"/>
      <c r="H791" s="374"/>
      <c r="I791" s="374"/>
      <c r="J791" s="374"/>
      <c r="K791" s="375"/>
      <c r="L791" s="426"/>
      <c r="M791" s="427"/>
      <c r="N791" s="427"/>
      <c r="O791" s="427"/>
      <c r="P791" s="427"/>
      <c r="Q791" s="427"/>
      <c r="R791" s="427"/>
      <c r="S791" s="427"/>
      <c r="T791" s="427"/>
      <c r="U791" s="427"/>
      <c r="V791" s="427"/>
      <c r="W791" s="427"/>
      <c r="X791" s="428"/>
      <c r="Y791" s="423"/>
      <c r="Z791" s="424"/>
      <c r="AA791" s="424"/>
      <c r="AB791" s="430"/>
      <c r="AC791" s="373"/>
      <c r="AD791" s="374"/>
      <c r="AE791" s="374"/>
      <c r="AF791" s="374"/>
      <c r="AG791" s="375"/>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579"/>
      <c r="B792" s="795"/>
      <c r="C792" s="795"/>
      <c r="D792" s="795"/>
      <c r="E792" s="795"/>
      <c r="F792" s="796"/>
      <c r="G792" s="434" t="s">
        <v>20</v>
      </c>
      <c r="H792" s="435"/>
      <c r="I792" s="435"/>
      <c r="J792" s="435"/>
      <c r="K792" s="435"/>
      <c r="L792" s="436"/>
      <c r="M792" s="437"/>
      <c r="N792" s="437"/>
      <c r="O792" s="437"/>
      <c r="P792" s="437"/>
      <c r="Q792" s="437"/>
      <c r="R792" s="437"/>
      <c r="S792" s="437"/>
      <c r="T792" s="437"/>
      <c r="U792" s="437"/>
      <c r="V792" s="437"/>
      <c r="W792" s="437"/>
      <c r="X792" s="438"/>
      <c r="Y792" s="439">
        <f>SUM(Y782:AB791)</f>
        <v>0</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c r="A793" s="579"/>
      <c r="B793" s="795"/>
      <c r="C793" s="795"/>
      <c r="D793" s="795"/>
      <c r="E793" s="795"/>
      <c r="F793" s="796"/>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79"/>
      <c r="B794" s="795"/>
      <c r="C794" s="795"/>
      <c r="D794" s="795"/>
      <c r="E794" s="795"/>
      <c r="F794" s="796"/>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79"/>
      <c r="B795" s="795"/>
      <c r="C795" s="795"/>
      <c r="D795" s="795"/>
      <c r="E795" s="795"/>
      <c r="F795" s="7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79"/>
      <c r="B796" s="795"/>
      <c r="C796" s="795"/>
      <c r="D796" s="795"/>
      <c r="E796" s="795"/>
      <c r="F796" s="796"/>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79"/>
      <c r="B797" s="795"/>
      <c r="C797" s="795"/>
      <c r="D797" s="795"/>
      <c r="E797" s="795"/>
      <c r="F797" s="796"/>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79"/>
      <c r="B798" s="795"/>
      <c r="C798" s="795"/>
      <c r="D798" s="795"/>
      <c r="E798" s="795"/>
      <c r="F798" s="796"/>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79"/>
      <c r="B799" s="795"/>
      <c r="C799" s="795"/>
      <c r="D799" s="795"/>
      <c r="E799" s="795"/>
      <c r="F799" s="796"/>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79"/>
      <c r="B800" s="795"/>
      <c r="C800" s="795"/>
      <c r="D800" s="795"/>
      <c r="E800" s="795"/>
      <c r="F800" s="796"/>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79"/>
      <c r="B801" s="795"/>
      <c r="C801" s="795"/>
      <c r="D801" s="795"/>
      <c r="E801" s="795"/>
      <c r="F801" s="796"/>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79"/>
      <c r="B802" s="795"/>
      <c r="C802" s="795"/>
      <c r="D802" s="795"/>
      <c r="E802" s="795"/>
      <c r="F802" s="796"/>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79"/>
      <c r="B803" s="795"/>
      <c r="C803" s="795"/>
      <c r="D803" s="795"/>
      <c r="E803" s="795"/>
      <c r="F803" s="796"/>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579"/>
      <c r="B804" s="795"/>
      <c r="C804" s="795"/>
      <c r="D804" s="795"/>
      <c r="E804" s="795"/>
      <c r="F804" s="796"/>
      <c r="G804" s="373"/>
      <c r="H804" s="374"/>
      <c r="I804" s="374"/>
      <c r="J804" s="374"/>
      <c r="K804" s="375"/>
      <c r="L804" s="426"/>
      <c r="M804" s="427"/>
      <c r="N804" s="427"/>
      <c r="O804" s="427"/>
      <c r="P804" s="427"/>
      <c r="Q804" s="427"/>
      <c r="R804" s="427"/>
      <c r="S804" s="427"/>
      <c r="T804" s="427"/>
      <c r="U804" s="427"/>
      <c r="V804" s="427"/>
      <c r="W804" s="427"/>
      <c r="X804" s="428"/>
      <c r="Y804" s="423"/>
      <c r="Z804" s="424"/>
      <c r="AA804" s="424"/>
      <c r="AB804" s="430"/>
      <c r="AC804" s="373"/>
      <c r="AD804" s="374"/>
      <c r="AE804" s="374"/>
      <c r="AF804" s="374"/>
      <c r="AG804" s="375"/>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579"/>
      <c r="B805" s="795"/>
      <c r="C805" s="795"/>
      <c r="D805" s="795"/>
      <c r="E805" s="795"/>
      <c r="F805" s="796"/>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c r="A806" s="579"/>
      <c r="B806" s="795"/>
      <c r="C806" s="795"/>
      <c r="D806" s="795"/>
      <c r="E806" s="795"/>
      <c r="F806" s="796"/>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79"/>
      <c r="B807" s="795"/>
      <c r="C807" s="795"/>
      <c r="D807" s="795"/>
      <c r="E807" s="795"/>
      <c r="F807" s="796"/>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79"/>
      <c r="B808" s="795"/>
      <c r="C808" s="795"/>
      <c r="D808" s="795"/>
      <c r="E808" s="795"/>
      <c r="F808" s="7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79"/>
      <c r="B809" s="795"/>
      <c r="C809" s="795"/>
      <c r="D809" s="795"/>
      <c r="E809" s="795"/>
      <c r="F809" s="796"/>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79"/>
      <c r="B810" s="795"/>
      <c r="C810" s="795"/>
      <c r="D810" s="795"/>
      <c r="E810" s="795"/>
      <c r="F810" s="796"/>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79"/>
      <c r="B811" s="795"/>
      <c r="C811" s="795"/>
      <c r="D811" s="795"/>
      <c r="E811" s="795"/>
      <c r="F811" s="796"/>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79"/>
      <c r="B812" s="795"/>
      <c r="C812" s="795"/>
      <c r="D812" s="795"/>
      <c r="E812" s="795"/>
      <c r="F812" s="796"/>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79"/>
      <c r="B813" s="795"/>
      <c r="C813" s="795"/>
      <c r="D813" s="795"/>
      <c r="E813" s="795"/>
      <c r="F813" s="796"/>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79"/>
      <c r="B814" s="795"/>
      <c r="C814" s="795"/>
      <c r="D814" s="795"/>
      <c r="E814" s="795"/>
      <c r="F814" s="796"/>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79"/>
      <c r="B815" s="795"/>
      <c r="C815" s="795"/>
      <c r="D815" s="795"/>
      <c r="E815" s="795"/>
      <c r="F815" s="796"/>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79"/>
      <c r="B816" s="795"/>
      <c r="C816" s="795"/>
      <c r="D816" s="795"/>
      <c r="E816" s="795"/>
      <c r="F816" s="796"/>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579"/>
      <c r="B817" s="795"/>
      <c r="C817" s="795"/>
      <c r="D817" s="795"/>
      <c r="E817" s="795"/>
      <c r="F817" s="796"/>
      <c r="G817" s="373"/>
      <c r="H817" s="374"/>
      <c r="I817" s="374"/>
      <c r="J817" s="374"/>
      <c r="K817" s="375"/>
      <c r="L817" s="426"/>
      <c r="M817" s="427"/>
      <c r="N817" s="427"/>
      <c r="O817" s="427"/>
      <c r="P817" s="427"/>
      <c r="Q817" s="427"/>
      <c r="R817" s="427"/>
      <c r="S817" s="427"/>
      <c r="T817" s="427"/>
      <c r="U817" s="427"/>
      <c r="V817" s="427"/>
      <c r="W817" s="427"/>
      <c r="X817" s="428"/>
      <c r="Y817" s="423"/>
      <c r="Z817" s="424"/>
      <c r="AA817" s="424"/>
      <c r="AB817" s="430"/>
      <c r="AC817" s="373"/>
      <c r="AD817" s="374"/>
      <c r="AE817" s="374"/>
      <c r="AF817" s="374"/>
      <c r="AG817" s="375"/>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579"/>
      <c r="B818" s="795"/>
      <c r="C818" s="795"/>
      <c r="D818" s="795"/>
      <c r="E818" s="795"/>
      <c r="F818" s="796"/>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c r="A819" s="579"/>
      <c r="B819" s="795"/>
      <c r="C819" s="795"/>
      <c r="D819" s="795"/>
      <c r="E819" s="795"/>
      <c r="F819" s="796"/>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79"/>
      <c r="B820" s="795"/>
      <c r="C820" s="795"/>
      <c r="D820" s="795"/>
      <c r="E820" s="795"/>
      <c r="F820" s="796"/>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79"/>
      <c r="B821" s="795"/>
      <c r="C821" s="795"/>
      <c r="D821" s="795"/>
      <c r="E821" s="795"/>
      <c r="F821" s="7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79"/>
      <c r="B822" s="795"/>
      <c r="C822" s="795"/>
      <c r="D822" s="795"/>
      <c r="E822" s="795"/>
      <c r="F822" s="796"/>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79"/>
      <c r="B823" s="795"/>
      <c r="C823" s="795"/>
      <c r="D823" s="795"/>
      <c r="E823" s="795"/>
      <c r="F823" s="796"/>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79"/>
      <c r="B824" s="795"/>
      <c r="C824" s="795"/>
      <c r="D824" s="795"/>
      <c r="E824" s="795"/>
      <c r="F824" s="796"/>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79"/>
      <c r="B825" s="795"/>
      <c r="C825" s="795"/>
      <c r="D825" s="795"/>
      <c r="E825" s="795"/>
      <c r="F825" s="796"/>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79"/>
      <c r="B826" s="795"/>
      <c r="C826" s="795"/>
      <c r="D826" s="795"/>
      <c r="E826" s="795"/>
      <c r="F826" s="796"/>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79"/>
      <c r="B827" s="795"/>
      <c r="C827" s="795"/>
      <c r="D827" s="795"/>
      <c r="E827" s="795"/>
      <c r="F827" s="796"/>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79"/>
      <c r="B828" s="795"/>
      <c r="C828" s="795"/>
      <c r="D828" s="795"/>
      <c r="E828" s="795"/>
      <c r="F828" s="796"/>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79"/>
      <c r="B829" s="795"/>
      <c r="C829" s="795"/>
      <c r="D829" s="795"/>
      <c r="E829" s="795"/>
      <c r="F829" s="796"/>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79"/>
      <c r="B830" s="795"/>
      <c r="C830" s="795"/>
      <c r="D830" s="795"/>
      <c r="E830" s="795"/>
      <c r="F830" s="796"/>
      <c r="G830" s="373"/>
      <c r="H830" s="374"/>
      <c r="I830" s="374"/>
      <c r="J830" s="374"/>
      <c r="K830" s="375"/>
      <c r="L830" s="426"/>
      <c r="M830" s="427"/>
      <c r="N830" s="427"/>
      <c r="O830" s="427"/>
      <c r="P830" s="427"/>
      <c r="Q830" s="427"/>
      <c r="R830" s="427"/>
      <c r="S830" s="427"/>
      <c r="T830" s="427"/>
      <c r="U830" s="427"/>
      <c r="V830" s="427"/>
      <c r="W830" s="427"/>
      <c r="X830" s="428"/>
      <c r="Y830" s="423"/>
      <c r="Z830" s="424"/>
      <c r="AA830" s="424"/>
      <c r="AB830" s="430"/>
      <c r="AC830" s="373"/>
      <c r="AD830" s="374"/>
      <c r="AE830" s="374"/>
      <c r="AF830" s="374"/>
      <c r="AG830" s="375"/>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579"/>
      <c r="B831" s="795"/>
      <c r="C831" s="795"/>
      <c r="D831" s="795"/>
      <c r="E831" s="795"/>
      <c r="F831" s="796"/>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5" t="s">
        <v>348</v>
      </c>
      <c r="AM832" s="996"/>
      <c r="AN832" s="99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2" t="s">
        <v>300</v>
      </c>
      <c r="K837" s="130"/>
      <c r="L837" s="130"/>
      <c r="M837" s="130"/>
      <c r="N837" s="130"/>
      <c r="O837" s="130"/>
      <c r="P837" s="372" t="s">
        <v>247</v>
      </c>
      <c r="Q837" s="372"/>
      <c r="R837" s="372"/>
      <c r="S837" s="372"/>
      <c r="T837" s="372"/>
      <c r="U837" s="372"/>
      <c r="V837" s="372"/>
      <c r="W837" s="372"/>
      <c r="X837" s="372"/>
      <c r="Y837" s="369" t="s">
        <v>298</v>
      </c>
      <c r="Z837" s="370"/>
      <c r="AA837" s="370"/>
      <c r="AB837" s="370"/>
      <c r="AC837" s="302" t="s">
        <v>342</v>
      </c>
      <c r="AD837" s="302"/>
      <c r="AE837" s="302"/>
      <c r="AF837" s="302"/>
      <c r="AG837" s="302"/>
      <c r="AH837" s="369" t="s">
        <v>372</v>
      </c>
      <c r="AI837" s="371"/>
      <c r="AJ837" s="371"/>
      <c r="AK837" s="371"/>
      <c r="AL837" s="371" t="s">
        <v>21</v>
      </c>
      <c r="AM837" s="371"/>
      <c r="AN837" s="371"/>
      <c r="AO837" s="451"/>
      <c r="AP837" s="452" t="s">
        <v>301</v>
      </c>
      <c r="AQ837" s="452"/>
      <c r="AR837" s="452"/>
      <c r="AS837" s="452"/>
      <c r="AT837" s="452"/>
      <c r="AU837" s="452"/>
      <c r="AV837" s="452"/>
      <c r="AW837" s="452"/>
      <c r="AX837" s="452"/>
    </row>
    <row r="838" spans="1:50" ht="30" customHeight="1">
      <c r="A838" s="429">
        <v>1</v>
      </c>
      <c r="B838" s="429">
        <v>1</v>
      </c>
      <c r="C838" s="449"/>
      <c r="D838" s="443"/>
      <c r="E838" s="443"/>
      <c r="F838" s="443"/>
      <c r="G838" s="443"/>
      <c r="H838" s="443"/>
      <c r="I838" s="443"/>
      <c r="J838" s="444"/>
      <c r="K838" s="445"/>
      <c r="L838" s="445"/>
      <c r="M838" s="445"/>
      <c r="N838" s="445"/>
      <c r="O838" s="445"/>
      <c r="P838" s="455"/>
      <c r="Q838" s="342"/>
      <c r="R838" s="342"/>
      <c r="S838" s="342"/>
      <c r="T838" s="342"/>
      <c r="U838" s="342"/>
      <c r="V838" s="342"/>
      <c r="W838" s="342"/>
      <c r="X838" s="342"/>
      <c r="Y838" s="343"/>
      <c r="Z838" s="344"/>
      <c r="AA838" s="344"/>
      <c r="AB838" s="345"/>
      <c r="AC838" s="353"/>
      <c r="AD838" s="448"/>
      <c r="AE838" s="448"/>
      <c r="AF838" s="448"/>
      <c r="AG838" s="448"/>
      <c r="AH838" s="446"/>
      <c r="AI838" s="447"/>
      <c r="AJ838" s="447"/>
      <c r="AK838" s="447"/>
      <c r="AL838" s="350"/>
      <c r="AM838" s="351"/>
      <c r="AN838" s="351"/>
      <c r="AO838" s="352"/>
      <c r="AP838" s="346"/>
      <c r="AQ838" s="346"/>
      <c r="AR838" s="346"/>
      <c r="AS838" s="346"/>
      <c r="AT838" s="346"/>
      <c r="AU838" s="346"/>
      <c r="AV838" s="346"/>
      <c r="AW838" s="346"/>
      <c r="AX838" s="346"/>
    </row>
    <row r="839" spans="1:50" ht="30" customHeight="1">
      <c r="A839" s="429">
        <v>2</v>
      </c>
      <c r="B839" s="429">
        <v>1</v>
      </c>
      <c r="C839" s="449"/>
      <c r="D839" s="443"/>
      <c r="E839" s="443"/>
      <c r="F839" s="443"/>
      <c r="G839" s="443"/>
      <c r="H839" s="443"/>
      <c r="I839" s="443"/>
      <c r="J839" s="444"/>
      <c r="K839" s="445"/>
      <c r="L839" s="445"/>
      <c r="M839" s="445"/>
      <c r="N839" s="445"/>
      <c r="O839" s="445"/>
      <c r="P839" s="455"/>
      <c r="Q839" s="342"/>
      <c r="R839" s="342"/>
      <c r="S839" s="342"/>
      <c r="T839" s="342"/>
      <c r="U839" s="342"/>
      <c r="V839" s="342"/>
      <c r="W839" s="342"/>
      <c r="X839" s="342"/>
      <c r="Y839" s="343"/>
      <c r="Z839" s="344"/>
      <c r="AA839" s="344"/>
      <c r="AB839" s="345"/>
      <c r="AC839" s="353"/>
      <c r="AD839" s="353"/>
      <c r="AE839" s="353"/>
      <c r="AF839" s="353"/>
      <c r="AG839" s="353"/>
      <c r="AH839" s="446"/>
      <c r="AI839" s="447"/>
      <c r="AJ839" s="447"/>
      <c r="AK839" s="447"/>
      <c r="AL839" s="350"/>
      <c r="AM839" s="351"/>
      <c r="AN839" s="351"/>
      <c r="AO839" s="352"/>
      <c r="AP839" s="346"/>
      <c r="AQ839" s="346"/>
      <c r="AR839" s="346"/>
      <c r="AS839" s="346"/>
      <c r="AT839" s="346"/>
      <c r="AU839" s="346"/>
      <c r="AV839" s="346"/>
      <c r="AW839" s="346"/>
      <c r="AX839" s="346"/>
    </row>
    <row r="840" spans="1:50" ht="30" hidden="1" customHeight="1">
      <c r="A840" s="429">
        <v>3</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4</v>
      </c>
      <c r="B841" s="429">
        <v>1</v>
      </c>
      <c r="C841" s="449"/>
      <c r="D841" s="443"/>
      <c r="E841" s="443"/>
      <c r="F841" s="443"/>
      <c r="G841" s="443"/>
      <c r="H841" s="443"/>
      <c r="I841" s="443"/>
      <c r="J841" s="444"/>
      <c r="K841" s="445"/>
      <c r="L841" s="445"/>
      <c r="M841" s="445"/>
      <c r="N841" s="445"/>
      <c r="O841" s="445"/>
      <c r="P841" s="450"/>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5</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6</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7</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8</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9</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10</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11</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12</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13</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14</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15</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c r="A853" s="429">
        <v>16</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c r="A854" s="429">
        <v>17</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18</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19</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20</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21</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22</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23</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24</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25</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26</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27</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28</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29</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c r="A867" s="429">
        <v>30</v>
      </c>
      <c r="B867" s="429">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2" t="s">
        <v>300</v>
      </c>
      <c r="K870" s="130"/>
      <c r="L870" s="130"/>
      <c r="M870" s="130"/>
      <c r="N870" s="130"/>
      <c r="O870" s="130"/>
      <c r="P870" s="372" t="s">
        <v>247</v>
      </c>
      <c r="Q870" s="372"/>
      <c r="R870" s="372"/>
      <c r="S870" s="372"/>
      <c r="T870" s="372"/>
      <c r="U870" s="372"/>
      <c r="V870" s="372"/>
      <c r="W870" s="372"/>
      <c r="X870" s="372"/>
      <c r="Y870" s="369" t="s">
        <v>298</v>
      </c>
      <c r="Z870" s="370"/>
      <c r="AA870" s="370"/>
      <c r="AB870" s="370"/>
      <c r="AC870" s="302" t="s">
        <v>342</v>
      </c>
      <c r="AD870" s="302"/>
      <c r="AE870" s="302"/>
      <c r="AF870" s="302"/>
      <c r="AG870" s="302"/>
      <c r="AH870" s="369" t="s">
        <v>372</v>
      </c>
      <c r="AI870" s="371"/>
      <c r="AJ870" s="371"/>
      <c r="AK870" s="371"/>
      <c r="AL870" s="371" t="s">
        <v>21</v>
      </c>
      <c r="AM870" s="371"/>
      <c r="AN870" s="371"/>
      <c r="AO870" s="451"/>
      <c r="AP870" s="452" t="s">
        <v>301</v>
      </c>
      <c r="AQ870" s="452"/>
      <c r="AR870" s="452"/>
      <c r="AS870" s="452"/>
      <c r="AT870" s="452"/>
      <c r="AU870" s="452"/>
      <c r="AV870" s="452"/>
      <c r="AW870" s="452"/>
      <c r="AX870" s="452"/>
    </row>
    <row r="871" spans="1:50" ht="30" hidden="1" customHeight="1">
      <c r="A871" s="429">
        <v>1</v>
      </c>
      <c r="B871" s="429">
        <v>1</v>
      </c>
      <c r="C871" s="449"/>
      <c r="D871" s="443"/>
      <c r="E871" s="443"/>
      <c r="F871" s="443"/>
      <c r="G871" s="443"/>
      <c r="H871" s="443"/>
      <c r="I871" s="443"/>
      <c r="J871" s="444"/>
      <c r="K871" s="445"/>
      <c r="L871" s="445"/>
      <c r="M871" s="445"/>
      <c r="N871" s="445"/>
      <c r="O871" s="445"/>
      <c r="P871" s="450"/>
      <c r="Q871" s="342"/>
      <c r="R871" s="342"/>
      <c r="S871" s="342"/>
      <c r="T871" s="342"/>
      <c r="U871" s="342"/>
      <c r="V871" s="342"/>
      <c r="W871" s="342"/>
      <c r="X871" s="342"/>
      <c r="Y871" s="343"/>
      <c r="Z871" s="344"/>
      <c r="AA871" s="344"/>
      <c r="AB871" s="345"/>
      <c r="AC871" s="353"/>
      <c r="AD871" s="448"/>
      <c r="AE871" s="448"/>
      <c r="AF871" s="448"/>
      <c r="AG871" s="448"/>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2</v>
      </c>
      <c r="B872" s="429">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53"/>
      <c r="AD872" s="353"/>
      <c r="AE872" s="353"/>
      <c r="AF872" s="353"/>
      <c r="AG872" s="353"/>
      <c r="AH872" s="446"/>
      <c r="AI872" s="447"/>
      <c r="AJ872" s="447"/>
      <c r="AK872" s="447"/>
      <c r="AL872" s="350"/>
      <c r="AM872" s="351"/>
      <c r="AN872" s="351"/>
      <c r="AO872" s="352"/>
      <c r="AP872" s="346"/>
      <c r="AQ872" s="346"/>
      <c r="AR872" s="346"/>
      <c r="AS872" s="346"/>
      <c r="AT872" s="346"/>
      <c r="AU872" s="346"/>
      <c r="AV872" s="346"/>
      <c r="AW872" s="346"/>
      <c r="AX872" s="346"/>
    </row>
    <row r="873" spans="1:50" ht="30" hidden="1" customHeight="1">
      <c r="A873" s="429">
        <v>3</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4</v>
      </c>
      <c r="B874" s="429">
        <v>1</v>
      </c>
      <c r="C874" s="449"/>
      <c r="D874" s="443"/>
      <c r="E874" s="443"/>
      <c r="F874" s="443"/>
      <c r="G874" s="443"/>
      <c r="H874" s="443"/>
      <c r="I874" s="443"/>
      <c r="J874" s="444"/>
      <c r="K874" s="445"/>
      <c r="L874" s="445"/>
      <c r="M874" s="445"/>
      <c r="N874" s="445"/>
      <c r="O874" s="445"/>
      <c r="P874" s="450"/>
      <c r="Q874" s="342"/>
      <c r="R874" s="342"/>
      <c r="S874" s="342"/>
      <c r="T874" s="342"/>
      <c r="U874" s="342"/>
      <c r="V874" s="342"/>
      <c r="W874" s="342"/>
      <c r="X874" s="342"/>
      <c r="Y874" s="343"/>
      <c r="Z874" s="344"/>
      <c r="AA874" s="344"/>
      <c r="AB874" s="345"/>
      <c r="AC874" s="353"/>
      <c r="AD874" s="353"/>
      <c r="AE874" s="353"/>
      <c r="AF874" s="353"/>
      <c r="AG874" s="353"/>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5</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6</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7</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8</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9</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10</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11</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12</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13</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14</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15</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c r="A886" s="429">
        <v>16</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c r="A887" s="429">
        <v>17</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18</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19</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20</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21</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22</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23</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24</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25</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26</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27</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28</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29</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c r="A900" s="429">
        <v>30</v>
      </c>
      <c r="B900" s="429">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2" t="s">
        <v>300</v>
      </c>
      <c r="K903" s="130"/>
      <c r="L903" s="130"/>
      <c r="M903" s="130"/>
      <c r="N903" s="130"/>
      <c r="O903" s="130"/>
      <c r="P903" s="372" t="s">
        <v>247</v>
      </c>
      <c r="Q903" s="372"/>
      <c r="R903" s="372"/>
      <c r="S903" s="372"/>
      <c r="T903" s="372"/>
      <c r="U903" s="372"/>
      <c r="V903" s="372"/>
      <c r="W903" s="372"/>
      <c r="X903" s="372"/>
      <c r="Y903" s="369" t="s">
        <v>298</v>
      </c>
      <c r="Z903" s="370"/>
      <c r="AA903" s="370"/>
      <c r="AB903" s="370"/>
      <c r="AC903" s="302" t="s">
        <v>342</v>
      </c>
      <c r="AD903" s="302"/>
      <c r="AE903" s="302"/>
      <c r="AF903" s="302"/>
      <c r="AG903" s="302"/>
      <c r="AH903" s="369" t="s">
        <v>372</v>
      </c>
      <c r="AI903" s="371"/>
      <c r="AJ903" s="371"/>
      <c r="AK903" s="371"/>
      <c r="AL903" s="371" t="s">
        <v>21</v>
      </c>
      <c r="AM903" s="371"/>
      <c r="AN903" s="371"/>
      <c r="AO903" s="451"/>
      <c r="AP903" s="452" t="s">
        <v>301</v>
      </c>
      <c r="AQ903" s="452"/>
      <c r="AR903" s="452"/>
      <c r="AS903" s="452"/>
      <c r="AT903" s="452"/>
      <c r="AU903" s="452"/>
      <c r="AV903" s="452"/>
      <c r="AW903" s="452"/>
      <c r="AX903" s="452"/>
    </row>
    <row r="904" spans="1:50" ht="30" hidden="1" customHeight="1">
      <c r="A904" s="429">
        <v>1</v>
      </c>
      <c r="B904" s="429">
        <v>1</v>
      </c>
      <c r="C904" s="449"/>
      <c r="D904" s="443"/>
      <c r="E904" s="443"/>
      <c r="F904" s="443"/>
      <c r="G904" s="443"/>
      <c r="H904" s="443"/>
      <c r="I904" s="443"/>
      <c r="J904" s="444"/>
      <c r="K904" s="445"/>
      <c r="L904" s="445"/>
      <c r="M904" s="445"/>
      <c r="N904" s="445"/>
      <c r="O904" s="445"/>
      <c r="P904" s="450"/>
      <c r="Q904" s="342"/>
      <c r="R904" s="342"/>
      <c r="S904" s="342"/>
      <c r="T904" s="342"/>
      <c r="U904" s="342"/>
      <c r="V904" s="342"/>
      <c r="W904" s="342"/>
      <c r="X904" s="342"/>
      <c r="Y904" s="343"/>
      <c r="Z904" s="344"/>
      <c r="AA904" s="344"/>
      <c r="AB904" s="345"/>
      <c r="AC904" s="353"/>
      <c r="AD904" s="448"/>
      <c r="AE904" s="448"/>
      <c r="AF904" s="448"/>
      <c r="AG904" s="448"/>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2</v>
      </c>
      <c r="B905" s="429">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53"/>
      <c r="AD905" s="353"/>
      <c r="AE905" s="353"/>
      <c r="AF905" s="353"/>
      <c r="AG905" s="353"/>
      <c r="AH905" s="446"/>
      <c r="AI905" s="447"/>
      <c r="AJ905" s="447"/>
      <c r="AK905" s="447"/>
      <c r="AL905" s="350"/>
      <c r="AM905" s="351"/>
      <c r="AN905" s="351"/>
      <c r="AO905" s="352"/>
      <c r="AP905" s="346"/>
      <c r="AQ905" s="346"/>
      <c r="AR905" s="346"/>
      <c r="AS905" s="346"/>
      <c r="AT905" s="346"/>
      <c r="AU905" s="346"/>
      <c r="AV905" s="346"/>
      <c r="AW905" s="346"/>
      <c r="AX905" s="346"/>
    </row>
    <row r="906" spans="1:50" ht="30" hidden="1" customHeight="1">
      <c r="A906" s="429">
        <v>3</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4</v>
      </c>
      <c r="B907" s="429">
        <v>1</v>
      </c>
      <c r="C907" s="449"/>
      <c r="D907" s="443"/>
      <c r="E907" s="443"/>
      <c r="F907" s="443"/>
      <c r="G907" s="443"/>
      <c r="H907" s="443"/>
      <c r="I907" s="443"/>
      <c r="J907" s="444"/>
      <c r="K907" s="445"/>
      <c r="L907" s="445"/>
      <c r="M907" s="445"/>
      <c r="N907" s="445"/>
      <c r="O907" s="445"/>
      <c r="P907" s="450"/>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5</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6</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7</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8</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9</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10</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11</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12</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13</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14</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15</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c r="A919" s="429">
        <v>16</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c r="A920" s="429">
        <v>17</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18</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19</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20</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21</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22</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23</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24</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25</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26</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27</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28</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29</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c r="A933" s="429">
        <v>30</v>
      </c>
      <c r="B933" s="429">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2" t="s">
        <v>300</v>
      </c>
      <c r="K936" s="130"/>
      <c r="L936" s="130"/>
      <c r="M936" s="130"/>
      <c r="N936" s="130"/>
      <c r="O936" s="130"/>
      <c r="P936" s="372" t="s">
        <v>247</v>
      </c>
      <c r="Q936" s="372"/>
      <c r="R936" s="372"/>
      <c r="S936" s="372"/>
      <c r="T936" s="372"/>
      <c r="U936" s="372"/>
      <c r="V936" s="372"/>
      <c r="W936" s="372"/>
      <c r="X936" s="372"/>
      <c r="Y936" s="369" t="s">
        <v>298</v>
      </c>
      <c r="Z936" s="370"/>
      <c r="AA936" s="370"/>
      <c r="AB936" s="370"/>
      <c r="AC936" s="302" t="s">
        <v>342</v>
      </c>
      <c r="AD936" s="302"/>
      <c r="AE936" s="302"/>
      <c r="AF936" s="302"/>
      <c r="AG936" s="302"/>
      <c r="AH936" s="369" t="s">
        <v>372</v>
      </c>
      <c r="AI936" s="371"/>
      <c r="AJ936" s="371"/>
      <c r="AK936" s="371"/>
      <c r="AL936" s="371" t="s">
        <v>21</v>
      </c>
      <c r="AM936" s="371"/>
      <c r="AN936" s="371"/>
      <c r="AO936" s="451"/>
      <c r="AP936" s="452" t="s">
        <v>301</v>
      </c>
      <c r="AQ936" s="452"/>
      <c r="AR936" s="452"/>
      <c r="AS936" s="452"/>
      <c r="AT936" s="452"/>
      <c r="AU936" s="452"/>
      <c r="AV936" s="452"/>
      <c r="AW936" s="452"/>
      <c r="AX936" s="452"/>
    </row>
    <row r="937" spans="1:50" ht="30" hidden="1" customHeight="1">
      <c r="A937" s="429">
        <v>1</v>
      </c>
      <c r="B937" s="429">
        <v>1</v>
      </c>
      <c r="C937" s="449"/>
      <c r="D937" s="443"/>
      <c r="E937" s="443"/>
      <c r="F937" s="443"/>
      <c r="G937" s="443"/>
      <c r="H937" s="443"/>
      <c r="I937" s="443"/>
      <c r="J937" s="444"/>
      <c r="K937" s="445"/>
      <c r="L937" s="445"/>
      <c r="M937" s="445"/>
      <c r="N937" s="445"/>
      <c r="O937" s="445"/>
      <c r="P937" s="450"/>
      <c r="Q937" s="342"/>
      <c r="R937" s="342"/>
      <c r="S937" s="342"/>
      <c r="T937" s="342"/>
      <c r="U937" s="342"/>
      <c r="V937" s="342"/>
      <c r="W937" s="342"/>
      <c r="X937" s="342"/>
      <c r="Y937" s="343"/>
      <c r="Z937" s="344"/>
      <c r="AA937" s="344"/>
      <c r="AB937" s="345"/>
      <c r="AC937" s="353"/>
      <c r="AD937" s="448"/>
      <c r="AE937" s="448"/>
      <c r="AF937" s="448"/>
      <c r="AG937" s="448"/>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2</v>
      </c>
      <c r="B938" s="429">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53"/>
      <c r="AD938" s="353"/>
      <c r="AE938" s="353"/>
      <c r="AF938" s="353"/>
      <c r="AG938" s="353"/>
      <c r="AH938" s="446"/>
      <c r="AI938" s="447"/>
      <c r="AJ938" s="447"/>
      <c r="AK938" s="447"/>
      <c r="AL938" s="350"/>
      <c r="AM938" s="351"/>
      <c r="AN938" s="351"/>
      <c r="AO938" s="352"/>
      <c r="AP938" s="346"/>
      <c r="AQ938" s="346"/>
      <c r="AR938" s="346"/>
      <c r="AS938" s="346"/>
      <c r="AT938" s="346"/>
      <c r="AU938" s="346"/>
      <c r="AV938" s="346"/>
      <c r="AW938" s="346"/>
      <c r="AX938" s="346"/>
    </row>
    <row r="939" spans="1:50" ht="30" hidden="1" customHeight="1">
      <c r="A939" s="429">
        <v>3</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4</v>
      </c>
      <c r="B940" s="429">
        <v>1</v>
      </c>
      <c r="C940" s="449"/>
      <c r="D940" s="443"/>
      <c r="E940" s="443"/>
      <c r="F940" s="443"/>
      <c r="G940" s="443"/>
      <c r="H940" s="443"/>
      <c r="I940" s="443"/>
      <c r="J940" s="444"/>
      <c r="K940" s="445"/>
      <c r="L940" s="445"/>
      <c r="M940" s="445"/>
      <c r="N940" s="445"/>
      <c r="O940" s="445"/>
      <c r="P940" s="450"/>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5</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6</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7</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8</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9</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10</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11</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12</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13</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14</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15</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c r="A952" s="429">
        <v>16</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c r="A953" s="429">
        <v>17</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18</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19</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20</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21</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22</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23</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24</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25</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26</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27</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28</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29</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c r="A966" s="429">
        <v>30</v>
      </c>
      <c r="B966" s="429">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2" t="s">
        <v>300</v>
      </c>
      <c r="K969" s="130"/>
      <c r="L969" s="130"/>
      <c r="M969" s="130"/>
      <c r="N969" s="130"/>
      <c r="O969" s="130"/>
      <c r="P969" s="372" t="s">
        <v>247</v>
      </c>
      <c r="Q969" s="372"/>
      <c r="R969" s="372"/>
      <c r="S969" s="372"/>
      <c r="T969" s="372"/>
      <c r="U969" s="372"/>
      <c r="V969" s="372"/>
      <c r="W969" s="372"/>
      <c r="X969" s="372"/>
      <c r="Y969" s="369" t="s">
        <v>298</v>
      </c>
      <c r="Z969" s="370"/>
      <c r="AA969" s="370"/>
      <c r="AB969" s="370"/>
      <c r="AC969" s="302" t="s">
        <v>342</v>
      </c>
      <c r="AD969" s="302"/>
      <c r="AE969" s="302"/>
      <c r="AF969" s="302"/>
      <c r="AG969" s="302"/>
      <c r="AH969" s="369" t="s">
        <v>372</v>
      </c>
      <c r="AI969" s="371"/>
      <c r="AJ969" s="371"/>
      <c r="AK969" s="371"/>
      <c r="AL969" s="371" t="s">
        <v>21</v>
      </c>
      <c r="AM969" s="371"/>
      <c r="AN969" s="371"/>
      <c r="AO969" s="451"/>
      <c r="AP969" s="452" t="s">
        <v>301</v>
      </c>
      <c r="AQ969" s="452"/>
      <c r="AR969" s="452"/>
      <c r="AS969" s="452"/>
      <c r="AT969" s="452"/>
      <c r="AU969" s="452"/>
      <c r="AV969" s="452"/>
      <c r="AW969" s="452"/>
      <c r="AX969" s="452"/>
    </row>
    <row r="970" spans="1:50" ht="30" hidden="1" customHeight="1">
      <c r="A970" s="429">
        <v>1</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448"/>
      <c r="AE970" s="448"/>
      <c r="AF970" s="448"/>
      <c r="AG970" s="448"/>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2</v>
      </c>
      <c r="B971" s="429">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53"/>
      <c r="AD971" s="353"/>
      <c r="AE971" s="353"/>
      <c r="AF971" s="353"/>
      <c r="AG971" s="353"/>
      <c r="AH971" s="446"/>
      <c r="AI971" s="447"/>
      <c r="AJ971" s="447"/>
      <c r="AK971" s="447"/>
      <c r="AL971" s="350"/>
      <c r="AM971" s="351"/>
      <c r="AN971" s="351"/>
      <c r="AO971" s="352"/>
      <c r="AP971" s="346"/>
      <c r="AQ971" s="346"/>
      <c r="AR971" s="346"/>
      <c r="AS971" s="346"/>
      <c r="AT971" s="346"/>
      <c r="AU971" s="346"/>
      <c r="AV971" s="346"/>
      <c r="AW971" s="346"/>
      <c r="AX971" s="346"/>
    </row>
    <row r="972" spans="1:50" ht="30" hidden="1" customHeight="1">
      <c r="A972" s="429">
        <v>3</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4</v>
      </c>
      <c r="B973" s="429">
        <v>1</v>
      </c>
      <c r="C973" s="449"/>
      <c r="D973" s="443"/>
      <c r="E973" s="443"/>
      <c r="F973" s="443"/>
      <c r="G973" s="443"/>
      <c r="H973" s="443"/>
      <c r="I973" s="443"/>
      <c r="J973" s="444"/>
      <c r="K973" s="445"/>
      <c r="L973" s="445"/>
      <c r="M973" s="445"/>
      <c r="N973" s="445"/>
      <c r="O973" s="445"/>
      <c r="P973" s="450"/>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5</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6</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7</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8</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9</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10</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11</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12</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13</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14</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15</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c r="A985" s="429">
        <v>16</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c r="A986" s="429">
        <v>17</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18</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19</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20</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21</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22</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23</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24</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25</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26</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27</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28</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29</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c r="A999" s="429">
        <v>30</v>
      </c>
      <c r="B999" s="429">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2" t="s">
        <v>300</v>
      </c>
      <c r="K1002" s="130"/>
      <c r="L1002" s="130"/>
      <c r="M1002" s="130"/>
      <c r="N1002" s="130"/>
      <c r="O1002" s="130"/>
      <c r="P1002" s="372" t="s">
        <v>247</v>
      </c>
      <c r="Q1002" s="372"/>
      <c r="R1002" s="372"/>
      <c r="S1002" s="372"/>
      <c r="T1002" s="372"/>
      <c r="U1002" s="372"/>
      <c r="V1002" s="372"/>
      <c r="W1002" s="372"/>
      <c r="X1002" s="372"/>
      <c r="Y1002" s="369" t="s">
        <v>298</v>
      </c>
      <c r="Z1002" s="370"/>
      <c r="AA1002" s="370"/>
      <c r="AB1002" s="370"/>
      <c r="AC1002" s="302" t="s">
        <v>342</v>
      </c>
      <c r="AD1002" s="302"/>
      <c r="AE1002" s="302"/>
      <c r="AF1002" s="302"/>
      <c r="AG1002" s="302"/>
      <c r="AH1002" s="369" t="s">
        <v>372</v>
      </c>
      <c r="AI1002" s="371"/>
      <c r="AJ1002" s="371"/>
      <c r="AK1002" s="371"/>
      <c r="AL1002" s="371" t="s">
        <v>21</v>
      </c>
      <c r="AM1002" s="371"/>
      <c r="AN1002" s="371"/>
      <c r="AO1002" s="451"/>
      <c r="AP1002" s="452" t="s">
        <v>301</v>
      </c>
      <c r="AQ1002" s="452"/>
      <c r="AR1002" s="452"/>
      <c r="AS1002" s="452"/>
      <c r="AT1002" s="452"/>
      <c r="AU1002" s="452"/>
      <c r="AV1002" s="452"/>
      <c r="AW1002" s="452"/>
      <c r="AX1002" s="452"/>
    </row>
    <row r="1003" spans="1:50" ht="30" hidden="1" customHeight="1">
      <c r="A1003" s="429">
        <v>1</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448"/>
      <c r="AE1003" s="448"/>
      <c r="AF1003" s="448"/>
      <c r="AG1003" s="448"/>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2</v>
      </c>
      <c r="B1004" s="429">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53"/>
      <c r="AD1004" s="353"/>
      <c r="AE1004" s="353"/>
      <c r="AF1004" s="353"/>
      <c r="AG1004" s="353"/>
      <c r="AH1004" s="446"/>
      <c r="AI1004" s="447"/>
      <c r="AJ1004" s="447"/>
      <c r="AK1004" s="447"/>
      <c r="AL1004" s="350"/>
      <c r="AM1004" s="351"/>
      <c r="AN1004" s="351"/>
      <c r="AO1004" s="352"/>
      <c r="AP1004" s="346"/>
      <c r="AQ1004" s="346"/>
      <c r="AR1004" s="346"/>
      <c r="AS1004" s="346"/>
      <c r="AT1004" s="346"/>
      <c r="AU1004" s="346"/>
      <c r="AV1004" s="346"/>
      <c r="AW1004" s="346"/>
      <c r="AX1004" s="346"/>
    </row>
    <row r="1005" spans="1:50" ht="30" hidden="1" customHeight="1">
      <c r="A1005" s="429">
        <v>3</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4</v>
      </c>
      <c r="B1006" s="429">
        <v>1</v>
      </c>
      <c r="C1006" s="449"/>
      <c r="D1006" s="443"/>
      <c r="E1006" s="443"/>
      <c r="F1006" s="443"/>
      <c r="G1006" s="443"/>
      <c r="H1006" s="443"/>
      <c r="I1006" s="443"/>
      <c r="J1006" s="444"/>
      <c r="K1006" s="445"/>
      <c r="L1006" s="445"/>
      <c r="M1006" s="445"/>
      <c r="N1006" s="445"/>
      <c r="O1006" s="445"/>
      <c r="P1006" s="450"/>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5</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6</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7</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8</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9</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10</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11</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12</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13</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14</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15</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c r="A1018" s="429">
        <v>16</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c r="A1019" s="429">
        <v>17</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18</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19</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20</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21</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22</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23</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24</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25</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26</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27</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28</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29</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c r="A1032" s="429">
        <v>30</v>
      </c>
      <c r="B1032" s="429">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2" t="s">
        <v>300</v>
      </c>
      <c r="K1035" s="130"/>
      <c r="L1035" s="130"/>
      <c r="M1035" s="130"/>
      <c r="N1035" s="130"/>
      <c r="O1035" s="130"/>
      <c r="P1035" s="372" t="s">
        <v>247</v>
      </c>
      <c r="Q1035" s="372"/>
      <c r="R1035" s="372"/>
      <c r="S1035" s="372"/>
      <c r="T1035" s="372"/>
      <c r="U1035" s="372"/>
      <c r="V1035" s="372"/>
      <c r="W1035" s="372"/>
      <c r="X1035" s="372"/>
      <c r="Y1035" s="369" t="s">
        <v>298</v>
      </c>
      <c r="Z1035" s="370"/>
      <c r="AA1035" s="370"/>
      <c r="AB1035" s="370"/>
      <c r="AC1035" s="302" t="s">
        <v>342</v>
      </c>
      <c r="AD1035" s="302"/>
      <c r="AE1035" s="302"/>
      <c r="AF1035" s="302"/>
      <c r="AG1035" s="302"/>
      <c r="AH1035" s="369" t="s">
        <v>372</v>
      </c>
      <c r="AI1035" s="371"/>
      <c r="AJ1035" s="371"/>
      <c r="AK1035" s="371"/>
      <c r="AL1035" s="371" t="s">
        <v>21</v>
      </c>
      <c r="AM1035" s="371"/>
      <c r="AN1035" s="371"/>
      <c r="AO1035" s="451"/>
      <c r="AP1035" s="452" t="s">
        <v>301</v>
      </c>
      <c r="AQ1035" s="452"/>
      <c r="AR1035" s="452"/>
      <c r="AS1035" s="452"/>
      <c r="AT1035" s="452"/>
      <c r="AU1035" s="452"/>
      <c r="AV1035" s="452"/>
      <c r="AW1035" s="452"/>
      <c r="AX1035" s="452"/>
    </row>
    <row r="1036" spans="1:50" ht="30" hidden="1" customHeight="1">
      <c r="A1036" s="429">
        <v>1</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448"/>
      <c r="AE1036" s="448"/>
      <c r="AF1036" s="448"/>
      <c r="AG1036" s="448"/>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2</v>
      </c>
      <c r="B1037" s="429">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53"/>
      <c r="AD1037" s="353"/>
      <c r="AE1037" s="353"/>
      <c r="AF1037" s="353"/>
      <c r="AG1037" s="353"/>
      <c r="AH1037" s="446"/>
      <c r="AI1037" s="447"/>
      <c r="AJ1037" s="447"/>
      <c r="AK1037" s="447"/>
      <c r="AL1037" s="350"/>
      <c r="AM1037" s="351"/>
      <c r="AN1037" s="351"/>
      <c r="AO1037" s="352"/>
      <c r="AP1037" s="346"/>
      <c r="AQ1037" s="346"/>
      <c r="AR1037" s="346"/>
      <c r="AS1037" s="346"/>
      <c r="AT1037" s="346"/>
      <c r="AU1037" s="346"/>
      <c r="AV1037" s="346"/>
      <c r="AW1037" s="346"/>
      <c r="AX1037" s="346"/>
    </row>
    <row r="1038" spans="1:50" ht="30" hidden="1" customHeight="1">
      <c r="A1038" s="429">
        <v>3</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4</v>
      </c>
      <c r="B1039" s="429">
        <v>1</v>
      </c>
      <c r="C1039" s="449"/>
      <c r="D1039" s="443"/>
      <c r="E1039" s="443"/>
      <c r="F1039" s="443"/>
      <c r="G1039" s="443"/>
      <c r="H1039" s="443"/>
      <c r="I1039" s="443"/>
      <c r="J1039" s="444"/>
      <c r="K1039" s="445"/>
      <c r="L1039" s="445"/>
      <c r="M1039" s="445"/>
      <c r="N1039" s="445"/>
      <c r="O1039" s="445"/>
      <c r="P1039" s="450"/>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5</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6</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7</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8</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9</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10</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11</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12</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13</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14</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15</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c r="A1051" s="429">
        <v>16</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c r="A1052" s="429">
        <v>17</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18</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19</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20</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21</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22</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23</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24</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25</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26</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27</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28</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29</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c r="A1065" s="429">
        <v>30</v>
      </c>
      <c r="B1065" s="429">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2" t="s">
        <v>300</v>
      </c>
      <c r="K1068" s="130"/>
      <c r="L1068" s="130"/>
      <c r="M1068" s="130"/>
      <c r="N1068" s="130"/>
      <c r="O1068" s="130"/>
      <c r="P1068" s="372" t="s">
        <v>247</v>
      </c>
      <c r="Q1068" s="372"/>
      <c r="R1068" s="372"/>
      <c r="S1068" s="372"/>
      <c r="T1068" s="372"/>
      <c r="U1068" s="372"/>
      <c r="V1068" s="372"/>
      <c r="W1068" s="372"/>
      <c r="X1068" s="372"/>
      <c r="Y1068" s="369" t="s">
        <v>298</v>
      </c>
      <c r="Z1068" s="370"/>
      <c r="AA1068" s="370"/>
      <c r="AB1068" s="370"/>
      <c r="AC1068" s="302" t="s">
        <v>342</v>
      </c>
      <c r="AD1068" s="302"/>
      <c r="AE1068" s="302"/>
      <c r="AF1068" s="302"/>
      <c r="AG1068" s="302"/>
      <c r="AH1068" s="369" t="s">
        <v>372</v>
      </c>
      <c r="AI1068" s="371"/>
      <c r="AJ1068" s="371"/>
      <c r="AK1068" s="371"/>
      <c r="AL1068" s="371" t="s">
        <v>21</v>
      </c>
      <c r="AM1068" s="371"/>
      <c r="AN1068" s="371"/>
      <c r="AO1068" s="451"/>
      <c r="AP1068" s="452" t="s">
        <v>301</v>
      </c>
      <c r="AQ1068" s="452"/>
      <c r="AR1068" s="452"/>
      <c r="AS1068" s="452"/>
      <c r="AT1068" s="452"/>
      <c r="AU1068" s="452"/>
      <c r="AV1068" s="452"/>
      <c r="AW1068" s="452"/>
      <c r="AX1068" s="452"/>
    </row>
    <row r="1069" spans="1:50" ht="30" hidden="1" customHeight="1">
      <c r="A1069" s="429">
        <v>1</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448"/>
      <c r="AE1069" s="448"/>
      <c r="AF1069" s="448"/>
      <c r="AG1069" s="448"/>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2</v>
      </c>
      <c r="B1070" s="429">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53"/>
      <c r="AD1070" s="353"/>
      <c r="AE1070" s="353"/>
      <c r="AF1070" s="353"/>
      <c r="AG1070" s="353"/>
      <c r="AH1070" s="446"/>
      <c r="AI1070" s="447"/>
      <c r="AJ1070" s="447"/>
      <c r="AK1070" s="447"/>
      <c r="AL1070" s="350"/>
      <c r="AM1070" s="351"/>
      <c r="AN1070" s="351"/>
      <c r="AO1070" s="352"/>
      <c r="AP1070" s="346"/>
      <c r="AQ1070" s="346"/>
      <c r="AR1070" s="346"/>
      <c r="AS1070" s="346"/>
      <c r="AT1070" s="346"/>
      <c r="AU1070" s="346"/>
      <c r="AV1070" s="346"/>
      <c r="AW1070" s="346"/>
      <c r="AX1070" s="346"/>
    </row>
    <row r="1071" spans="1:50" ht="30" hidden="1" customHeight="1">
      <c r="A1071" s="429">
        <v>3</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4</v>
      </c>
      <c r="B1072" s="429">
        <v>1</v>
      </c>
      <c r="C1072" s="449"/>
      <c r="D1072" s="443"/>
      <c r="E1072" s="443"/>
      <c r="F1072" s="443"/>
      <c r="G1072" s="443"/>
      <c r="H1072" s="443"/>
      <c r="I1072" s="443"/>
      <c r="J1072" s="444"/>
      <c r="K1072" s="445"/>
      <c r="L1072" s="445"/>
      <c r="M1072" s="445"/>
      <c r="N1072" s="445"/>
      <c r="O1072" s="445"/>
      <c r="P1072" s="450"/>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5</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6</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7</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8</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9</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10</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11</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12</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13</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14</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15</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c r="A1084" s="429">
        <v>16</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c r="A1085" s="429">
        <v>17</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18</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19</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20</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21</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22</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23</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24</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25</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26</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27</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28</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29</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c r="A1098" s="429">
        <v>30</v>
      </c>
      <c r="B1098" s="429">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c r="A1099" s="932" t="s">
        <v>333</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997" t="s">
        <v>348</v>
      </c>
      <c r="AM1099" s="998"/>
      <c r="AN1099" s="99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9"/>
      <c r="B1102" s="429"/>
      <c r="C1102" s="302" t="s">
        <v>266</v>
      </c>
      <c r="D1102" s="935"/>
      <c r="E1102" s="302" t="s">
        <v>265</v>
      </c>
      <c r="F1102" s="935"/>
      <c r="G1102" s="935"/>
      <c r="H1102" s="935"/>
      <c r="I1102" s="935"/>
      <c r="J1102" s="302" t="s">
        <v>300</v>
      </c>
      <c r="K1102" s="302"/>
      <c r="L1102" s="302"/>
      <c r="M1102" s="302"/>
      <c r="N1102" s="302"/>
      <c r="O1102" s="302"/>
      <c r="P1102" s="369" t="s">
        <v>27</v>
      </c>
      <c r="Q1102" s="369"/>
      <c r="R1102" s="369"/>
      <c r="S1102" s="369"/>
      <c r="T1102" s="369"/>
      <c r="U1102" s="369"/>
      <c r="V1102" s="369"/>
      <c r="W1102" s="369"/>
      <c r="X1102" s="369"/>
      <c r="Y1102" s="302" t="s">
        <v>302</v>
      </c>
      <c r="Z1102" s="935"/>
      <c r="AA1102" s="935"/>
      <c r="AB1102" s="935"/>
      <c r="AC1102" s="302" t="s">
        <v>248</v>
      </c>
      <c r="AD1102" s="302"/>
      <c r="AE1102" s="302"/>
      <c r="AF1102" s="302"/>
      <c r="AG1102" s="302"/>
      <c r="AH1102" s="369" t="s">
        <v>261</v>
      </c>
      <c r="AI1102" s="370"/>
      <c r="AJ1102" s="370"/>
      <c r="AK1102" s="370"/>
      <c r="AL1102" s="370" t="s">
        <v>21</v>
      </c>
      <c r="AM1102" s="370"/>
      <c r="AN1102" s="370"/>
      <c r="AO1102" s="938"/>
      <c r="AP1102" s="452" t="s">
        <v>334</v>
      </c>
      <c r="AQ1102" s="452"/>
      <c r="AR1102" s="452"/>
      <c r="AS1102" s="452"/>
      <c r="AT1102" s="452"/>
      <c r="AU1102" s="452"/>
      <c r="AV1102" s="452"/>
      <c r="AW1102" s="452"/>
      <c r="AX1102" s="452"/>
    </row>
    <row r="1103" spans="1:50" ht="30" hidden="1" customHeight="1">
      <c r="A1103" s="429">
        <v>1</v>
      </c>
      <c r="B1103" s="429">
        <v>1</v>
      </c>
      <c r="C1103" s="937"/>
      <c r="D1103" s="937"/>
      <c r="E1103" s="936"/>
      <c r="F1103" s="936"/>
      <c r="G1103" s="936"/>
      <c r="H1103" s="936"/>
      <c r="I1103" s="936"/>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2</v>
      </c>
      <c r="B1104" s="429">
        <v>1</v>
      </c>
      <c r="C1104" s="937"/>
      <c r="D1104" s="937"/>
      <c r="E1104" s="936"/>
      <c r="F1104" s="936"/>
      <c r="G1104" s="936"/>
      <c r="H1104" s="936"/>
      <c r="I1104" s="936"/>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3</v>
      </c>
      <c r="B1105" s="429">
        <v>1</v>
      </c>
      <c r="C1105" s="937"/>
      <c r="D1105" s="937"/>
      <c r="E1105" s="936"/>
      <c r="F1105" s="936"/>
      <c r="G1105" s="936"/>
      <c r="H1105" s="936"/>
      <c r="I1105" s="936"/>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4</v>
      </c>
      <c r="B1106" s="429">
        <v>1</v>
      </c>
      <c r="C1106" s="937"/>
      <c r="D1106" s="937"/>
      <c r="E1106" s="936"/>
      <c r="F1106" s="936"/>
      <c r="G1106" s="936"/>
      <c r="H1106" s="936"/>
      <c r="I1106" s="936"/>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5</v>
      </c>
      <c r="B1107" s="429">
        <v>1</v>
      </c>
      <c r="C1107" s="937"/>
      <c r="D1107" s="937"/>
      <c r="E1107" s="936"/>
      <c r="F1107" s="936"/>
      <c r="G1107" s="936"/>
      <c r="H1107" s="936"/>
      <c r="I1107" s="936"/>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6</v>
      </c>
      <c r="B1108" s="429">
        <v>1</v>
      </c>
      <c r="C1108" s="937"/>
      <c r="D1108" s="937"/>
      <c r="E1108" s="936"/>
      <c r="F1108" s="936"/>
      <c r="G1108" s="936"/>
      <c r="H1108" s="936"/>
      <c r="I1108" s="936"/>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7</v>
      </c>
      <c r="B1109" s="429">
        <v>1</v>
      </c>
      <c r="C1109" s="937"/>
      <c r="D1109" s="937"/>
      <c r="E1109" s="936"/>
      <c r="F1109" s="936"/>
      <c r="G1109" s="936"/>
      <c r="H1109" s="936"/>
      <c r="I1109" s="936"/>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8</v>
      </c>
      <c r="B1110" s="429">
        <v>1</v>
      </c>
      <c r="C1110" s="937"/>
      <c r="D1110" s="937"/>
      <c r="E1110" s="936"/>
      <c r="F1110" s="936"/>
      <c r="G1110" s="936"/>
      <c r="H1110" s="936"/>
      <c r="I1110" s="936"/>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9</v>
      </c>
      <c r="B1111" s="429">
        <v>1</v>
      </c>
      <c r="C1111" s="937"/>
      <c r="D1111" s="937"/>
      <c r="E1111" s="936"/>
      <c r="F1111" s="936"/>
      <c r="G1111" s="936"/>
      <c r="H1111" s="936"/>
      <c r="I1111" s="936"/>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10</v>
      </c>
      <c r="B1112" s="429">
        <v>1</v>
      </c>
      <c r="C1112" s="937"/>
      <c r="D1112" s="937"/>
      <c r="E1112" s="936"/>
      <c r="F1112" s="936"/>
      <c r="G1112" s="936"/>
      <c r="H1112" s="936"/>
      <c r="I1112" s="936"/>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11</v>
      </c>
      <c r="B1113" s="429">
        <v>1</v>
      </c>
      <c r="C1113" s="937"/>
      <c r="D1113" s="937"/>
      <c r="E1113" s="936"/>
      <c r="F1113" s="936"/>
      <c r="G1113" s="936"/>
      <c r="H1113" s="936"/>
      <c r="I1113" s="936"/>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12</v>
      </c>
      <c r="B1114" s="429">
        <v>1</v>
      </c>
      <c r="C1114" s="937"/>
      <c r="D1114" s="937"/>
      <c r="E1114" s="936"/>
      <c r="F1114" s="936"/>
      <c r="G1114" s="936"/>
      <c r="H1114" s="936"/>
      <c r="I1114" s="936"/>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13</v>
      </c>
      <c r="B1115" s="429">
        <v>1</v>
      </c>
      <c r="C1115" s="937"/>
      <c r="D1115" s="937"/>
      <c r="E1115" s="936"/>
      <c r="F1115" s="936"/>
      <c r="G1115" s="936"/>
      <c r="H1115" s="936"/>
      <c r="I1115" s="936"/>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14</v>
      </c>
      <c r="B1116" s="429">
        <v>1</v>
      </c>
      <c r="C1116" s="937"/>
      <c r="D1116" s="937"/>
      <c r="E1116" s="936"/>
      <c r="F1116" s="936"/>
      <c r="G1116" s="936"/>
      <c r="H1116" s="936"/>
      <c r="I1116" s="936"/>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15</v>
      </c>
      <c r="B1117" s="429">
        <v>1</v>
      </c>
      <c r="C1117" s="937"/>
      <c r="D1117" s="937"/>
      <c r="E1117" s="936"/>
      <c r="F1117" s="936"/>
      <c r="G1117" s="936"/>
      <c r="H1117" s="936"/>
      <c r="I1117" s="936"/>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16</v>
      </c>
      <c r="B1118" s="429">
        <v>1</v>
      </c>
      <c r="C1118" s="937"/>
      <c r="D1118" s="937"/>
      <c r="E1118" s="936"/>
      <c r="F1118" s="936"/>
      <c r="G1118" s="936"/>
      <c r="H1118" s="936"/>
      <c r="I1118" s="936"/>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17</v>
      </c>
      <c r="B1119" s="429">
        <v>1</v>
      </c>
      <c r="C1119" s="937"/>
      <c r="D1119" s="937"/>
      <c r="E1119" s="936"/>
      <c r="F1119" s="936"/>
      <c r="G1119" s="936"/>
      <c r="H1119" s="936"/>
      <c r="I1119" s="936"/>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18</v>
      </c>
      <c r="B1120" s="429">
        <v>1</v>
      </c>
      <c r="C1120" s="937"/>
      <c r="D1120" s="937"/>
      <c r="E1120" s="286"/>
      <c r="F1120" s="936"/>
      <c r="G1120" s="936"/>
      <c r="H1120" s="936"/>
      <c r="I1120" s="936"/>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19</v>
      </c>
      <c r="B1121" s="429">
        <v>1</v>
      </c>
      <c r="C1121" s="937"/>
      <c r="D1121" s="937"/>
      <c r="E1121" s="936"/>
      <c r="F1121" s="936"/>
      <c r="G1121" s="936"/>
      <c r="H1121" s="936"/>
      <c r="I1121" s="936"/>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20</v>
      </c>
      <c r="B1122" s="429">
        <v>1</v>
      </c>
      <c r="C1122" s="937"/>
      <c r="D1122" s="937"/>
      <c r="E1122" s="936"/>
      <c r="F1122" s="936"/>
      <c r="G1122" s="936"/>
      <c r="H1122" s="936"/>
      <c r="I1122" s="936"/>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21</v>
      </c>
      <c r="B1123" s="429">
        <v>1</v>
      </c>
      <c r="C1123" s="937"/>
      <c r="D1123" s="937"/>
      <c r="E1123" s="936"/>
      <c r="F1123" s="936"/>
      <c r="G1123" s="936"/>
      <c r="H1123" s="936"/>
      <c r="I1123" s="936"/>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22</v>
      </c>
      <c r="B1124" s="429">
        <v>1</v>
      </c>
      <c r="C1124" s="937"/>
      <c r="D1124" s="937"/>
      <c r="E1124" s="936"/>
      <c r="F1124" s="936"/>
      <c r="G1124" s="936"/>
      <c r="H1124" s="936"/>
      <c r="I1124" s="936"/>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23</v>
      </c>
      <c r="B1125" s="429">
        <v>1</v>
      </c>
      <c r="C1125" s="937"/>
      <c r="D1125" s="937"/>
      <c r="E1125" s="936"/>
      <c r="F1125" s="936"/>
      <c r="G1125" s="936"/>
      <c r="H1125" s="936"/>
      <c r="I1125" s="936"/>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24</v>
      </c>
      <c r="B1126" s="429">
        <v>1</v>
      </c>
      <c r="C1126" s="937"/>
      <c r="D1126" s="937"/>
      <c r="E1126" s="936"/>
      <c r="F1126" s="936"/>
      <c r="G1126" s="936"/>
      <c r="H1126" s="936"/>
      <c r="I1126" s="936"/>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25</v>
      </c>
      <c r="B1127" s="429">
        <v>1</v>
      </c>
      <c r="C1127" s="937"/>
      <c r="D1127" s="937"/>
      <c r="E1127" s="936"/>
      <c r="F1127" s="936"/>
      <c r="G1127" s="936"/>
      <c r="H1127" s="936"/>
      <c r="I1127" s="936"/>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26</v>
      </c>
      <c r="B1128" s="429">
        <v>1</v>
      </c>
      <c r="C1128" s="937"/>
      <c r="D1128" s="937"/>
      <c r="E1128" s="936"/>
      <c r="F1128" s="936"/>
      <c r="G1128" s="936"/>
      <c r="H1128" s="936"/>
      <c r="I1128" s="936"/>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27</v>
      </c>
      <c r="B1129" s="429">
        <v>1</v>
      </c>
      <c r="C1129" s="937"/>
      <c r="D1129" s="937"/>
      <c r="E1129" s="936"/>
      <c r="F1129" s="936"/>
      <c r="G1129" s="936"/>
      <c r="H1129" s="936"/>
      <c r="I1129" s="936"/>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28</v>
      </c>
      <c r="B1130" s="429">
        <v>1</v>
      </c>
      <c r="C1130" s="937"/>
      <c r="D1130" s="937"/>
      <c r="E1130" s="936"/>
      <c r="F1130" s="936"/>
      <c r="G1130" s="936"/>
      <c r="H1130" s="936"/>
      <c r="I1130" s="936"/>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29</v>
      </c>
      <c r="B1131" s="429">
        <v>1</v>
      </c>
      <c r="C1131" s="937"/>
      <c r="D1131" s="937"/>
      <c r="E1131" s="936"/>
      <c r="F1131" s="936"/>
      <c r="G1131" s="936"/>
      <c r="H1131" s="936"/>
      <c r="I1131" s="936"/>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9.9499999999999993" hidden="1" customHeight="1">
      <c r="A1132" s="429">
        <v>30</v>
      </c>
      <c r="B1132" s="429">
        <v>1</v>
      </c>
      <c r="C1132" s="937"/>
      <c r="D1132" s="937"/>
      <c r="E1132" s="936"/>
      <c r="F1132" s="936"/>
      <c r="G1132" s="936"/>
      <c r="H1132" s="936"/>
      <c r="I1132" s="936"/>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0" orientation="portrait" r:id="rId1"/>
  <headerFooter differentFirst="1" alignWithMargins="0"/>
  <rowBreaks count="2" manualBreakCount="2">
    <brk id="114" max="49" man="1"/>
    <brk id="7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35" t="s">
        <v>146</v>
      </c>
      <c r="H2" s="820"/>
      <c r="I2" s="820"/>
      <c r="J2" s="820"/>
      <c r="K2" s="820"/>
      <c r="L2" s="820"/>
      <c r="M2" s="820"/>
      <c r="N2" s="820"/>
      <c r="O2" s="821"/>
      <c r="P2" s="819" t="s">
        <v>59</v>
      </c>
      <c r="Q2" s="820"/>
      <c r="R2" s="820"/>
      <c r="S2" s="820"/>
      <c r="T2" s="820"/>
      <c r="U2" s="820"/>
      <c r="V2" s="820"/>
      <c r="W2" s="820"/>
      <c r="X2" s="821"/>
      <c r="Y2" s="1043"/>
      <c r="Z2" s="437"/>
      <c r="AA2" s="438"/>
      <c r="AB2" s="1047" t="s">
        <v>11</v>
      </c>
      <c r="AC2" s="1048"/>
      <c r="AD2" s="1049"/>
      <c r="AE2" s="400" t="s">
        <v>397</v>
      </c>
      <c r="AF2" s="400"/>
      <c r="AG2" s="400"/>
      <c r="AH2" s="400"/>
      <c r="AI2" s="400" t="s">
        <v>395</v>
      </c>
      <c r="AJ2" s="400"/>
      <c r="AK2" s="400"/>
      <c r="AL2" s="400"/>
      <c r="AM2" s="400" t="s">
        <v>424</v>
      </c>
      <c r="AN2" s="400"/>
      <c r="AO2" s="400"/>
      <c r="AP2" s="393"/>
      <c r="AQ2" s="201" t="s">
        <v>235</v>
      </c>
      <c r="AR2" s="194"/>
      <c r="AS2" s="194"/>
      <c r="AT2" s="195"/>
      <c r="AU2" s="398" t="s">
        <v>134</v>
      </c>
      <c r="AV2" s="398"/>
      <c r="AW2" s="398"/>
      <c r="AX2" s="399"/>
    </row>
    <row r="3" spans="1:50" ht="18.75" customHeight="1">
      <c r="A3" s="535"/>
      <c r="B3" s="536"/>
      <c r="C3" s="536"/>
      <c r="D3" s="536"/>
      <c r="E3" s="536"/>
      <c r="F3" s="537"/>
      <c r="G3" s="590"/>
      <c r="H3" s="404"/>
      <c r="I3" s="404"/>
      <c r="J3" s="404"/>
      <c r="K3" s="404"/>
      <c r="L3" s="404"/>
      <c r="M3" s="404"/>
      <c r="N3" s="404"/>
      <c r="O3" s="591"/>
      <c r="P3" s="603"/>
      <c r="Q3" s="404"/>
      <c r="R3" s="404"/>
      <c r="S3" s="404"/>
      <c r="T3" s="404"/>
      <c r="U3" s="404"/>
      <c r="V3" s="404"/>
      <c r="W3" s="404"/>
      <c r="X3" s="591"/>
      <c r="Y3" s="1044"/>
      <c r="Z3" s="1045"/>
      <c r="AA3" s="1046"/>
      <c r="AB3" s="1050"/>
      <c r="AC3" s="1051"/>
      <c r="AD3" s="1052"/>
      <c r="AE3" s="401"/>
      <c r="AF3" s="401"/>
      <c r="AG3" s="401"/>
      <c r="AH3" s="401"/>
      <c r="AI3" s="401"/>
      <c r="AJ3" s="401"/>
      <c r="AK3" s="401"/>
      <c r="AL3" s="401"/>
      <c r="AM3" s="401"/>
      <c r="AN3" s="401"/>
      <c r="AO3" s="401"/>
      <c r="AP3" s="357"/>
      <c r="AQ3" s="295"/>
      <c r="AR3" s="296"/>
      <c r="AS3" s="162" t="s">
        <v>236</v>
      </c>
      <c r="AT3" s="197"/>
      <c r="AU3" s="296"/>
      <c r="AV3" s="296"/>
      <c r="AW3" s="404" t="s">
        <v>181</v>
      </c>
      <c r="AX3" s="405"/>
    </row>
    <row r="4" spans="1:50" ht="22.5" customHeight="1">
      <c r="A4" s="538"/>
      <c r="B4" s="536"/>
      <c r="C4" s="536"/>
      <c r="D4" s="536"/>
      <c r="E4" s="536"/>
      <c r="F4" s="537"/>
      <c r="G4" s="810"/>
      <c r="H4" s="1053"/>
      <c r="I4" s="1053"/>
      <c r="J4" s="1053"/>
      <c r="K4" s="1053"/>
      <c r="L4" s="1053"/>
      <c r="M4" s="1053"/>
      <c r="N4" s="1053"/>
      <c r="O4" s="1054"/>
      <c r="P4" s="186"/>
      <c r="Q4" s="1061"/>
      <c r="R4" s="1061"/>
      <c r="S4" s="1061"/>
      <c r="T4" s="1061"/>
      <c r="U4" s="1061"/>
      <c r="V4" s="1061"/>
      <c r="W4" s="1061"/>
      <c r="X4" s="1062"/>
      <c r="Y4" s="1039" t="s">
        <v>12</v>
      </c>
      <c r="Z4" s="1040"/>
      <c r="AA4" s="1041"/>
      <c r="AB4" s="574"/>
      <c r="AC4" s="1042"/>
      <c r="AD4" s="1042"/>
      <c r="AE4" s="389"/>
      <c r="AF4" s="390"/>
      <c r="AG4" s="390"/>
      <c r="AH4" s="390"/>
      <c r="AI4" s="389"/>
      <c r="AJ4" s="390"/>
      <c r="AK4" s="390"/>
      <c r="AL4" s="390"/>
      <c r="AM4" s="389"/>
      <c r="AN4" s="390"/>
      <c r="AO4" s="390"/>
      <c r="AP4" s="390"/>
      <c r="AQ4" s="140"/>
      <c r="AR4" s="141"/>
      <c r="AS4" s="141"/>
      <c r="AT4" s="142"/>
      <c r="AU4" s="390"/>
      <c r="AV4" s="390"/>
      <c r="AW4" s="390"/>
      <c r="AX4" s="392"/>
    </row>
    <row r="5" spans="1:50" ht="22.5" customHeight="1">
      <c r="A5" s="539"/>
      <c r="B5" s="540"/>
      <c r="C5" s="540"/>
      <c r="D5" s="540"/>
      <c r="E5" s="540"/>
      <c r="F5" s="541"/>
      <c r="G5" s="1055"/>
      <c r="H5" s="1056"/>
      <c r="I5" s="1056"/>
      <c r="J5" s="1056"/>
      <c r="K5" s="1056"/>
      <c r="L5" s="1056"/>
      <c r="M5" s="1056"/>
      <c r="N5" s="1056"/>
      <c r="O5" s="1057"/>
      <c r="P5" s="1063"/>
      <c r="Q5" s="1063"/>
      <c r="R5" s="1063"/>
      <c r="S5" s="1063"/>
      <c r="T5" s="1063"/>
      <c r="U5" s="1063"/>
      <c r="V5" s="1063"/>
      <c r="W5" s="1063"/>
      <c r="X5" s="1064"/>
      <c r="Y5" s="328" t="s">
        <v>54</v>
      </c>
      <c r="Z5" s="1036"/>
      <c r="AA5" s="1037"/>
      <c r="AB5" s="545"/>
      <c r="AC5" s="1038"/>
      <c r="AD5" s="1038"/>
      <c r="AE5" s="389"/>
      <c r="AF5" s="390"/>
      <c r="AG5" s="390"/>
      <c r="AH5" s="390"/>
      <c r="AI5" s="389"/>
      <c r="AJ5" s="390"/>
      <c r="AK5" s="390"/>
      <c r="AL5" s="390"/>
      <c r="AM5" s="389"/>
      <c r="AN5" s="390"/>
      <c r="AO5" s="390"/>
      <c r="AP5" s="390"/>
      <c r="AQ5" s="140"/>
      <c r="AR5" s="141"/>
      <c r="AS5" s="141"/>
      <c r="AT5" s="142"/>
      <c r="AU5" s="390"/>
      <c r="AV5" s="390"/>
      <c r="AW5" s="390"/>
      <c r="AX5" s="392"/>
    </row>
    <row r="6" spans="1:50" ht="22.5" customHeight="1">
      <c r="A6" s="539"/>
      <c r="B6" s="540"/>
      <c r="C6" s="540"/>
      <c r="D6" s="540"/>
      <c r="E6" s="540"/>
      <c r="F6" s="541"/>
      <c r="G6" s="1058"/>
      <c r="H6" s="1059"/>
      <c r="I6" s="1059"/>
      <c r="J6" s="1059"/>
      <c r="K6" s="1059"/>
      <c r="L6" s="1059"/>
      <c r="M6" s="1059"/>
      <c r="N6" s="1059"/>
      <c r="O6" s="1060"/>
      <c r="P6" s="1065"/>
      <c r="Q6" s="1065"/>
      <c r="R6" s="1065"/>
      <c r="S6" s="1065"/>
      <c r="T6" s="1065"/>
      <c r="U6" s="1065"/>
      <c r="V6" s="1065"/>
      <c r="W6" s="1065"/>
      <c r="X6" s="1066"/>
      <c r="Y6" s="1067" t="s">
        <v>13</v>
      </c>
      <c r="Z6" s="1036"/>
      <c r="AA6" s="1037"/>
      <c r="AB6" s="484" t="s">
        <v>182</v>
      </c>
      <c r="AC6" s="1068"/>
      <c r="AD6" s="1068"/>
      <c r="AE6" s="389"/>
      <c r="AF6" s="390"/>
      <c r="AG6" s="390"/>
      <c r="AH6" s="390"/>
      <c r="AI6" s="389"/>
      <c r="AJ6" s="390"/>
      <c r="AK6" s="390"/>
      <c r="AL6" s="390"/>
      <c r="AM6" s="389"/>
      <c r="AN6" s="390"/>
      <c r="AO6" s="390"/>
      <c r="AP6" s="390"/>
      <c r="AQ6" s="140"/>
      <c r="AR6" s="141"/>
      <c r="AS6" s="141"/>
      <c r="AT6" s="142"/>
      <c r="AU6" s="390"/>
      <c r="AV6" s="390"/>
      <c r="AW6" s="390"/>
      <c r="AX6" s="392"/>
    </row>
    <row r="7" spans="1:50" customFormat="1" ht="23.25" customHeight="1">
      <c r="A7" s="941" t="s">
        <v>385</v>
      </c>
      <c r="B7" s="942"/>
      <c r="C7" s="942"/>
      <c r="D7" s="942"/>
      <c r="E7" s="942"/>
      <c r="F7" s="943"/>
      <c r="G7" s="563"/>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947"/>
    </row>
    <row r="8" spans="1:50" customFormat="1" ht="23.25" customHeight="1">
      <c r="A8" s="944"/>
      <c r="B8" s="945"/>
      <c r="C8" s="945"/>
      <c r="D8" s="945"/>
      <c r="E8" s="945"/>
      <c r="F8" s="946"/>
      <c r="G8" s="569"/>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948"/>
    </row>
    <row r="9" spans="1:50" ht="18.75" customHeight="1">
      <c r="A9" s="535" t="s">
        <v>353</v>
      </c>
      <c r="B9" s="536"/>
      <c r="C9" s="536"/>
      <c r="D9" s="536"/>
      <c r="E9" s="536"/>
      <c r="F9" s="537"/>
      <c r="G9" s="835" t="s">
        <v>146</v>
      </c>
      <c r="H9" s="820"/>
      <c r="I9" s="820"/>
      <c r="J9" s="820"/>
      <c r="K9" s="820"/>
      <c r="L9" s="820"/>
      <c r="M9" s="820"/>
      <c r="N9" s="820"/>
      <c r="O9" s="821"/>
      <c r="P9" s="819" t="s">
        <v>59</v>
      </c>
      <c r="Q9" s="820"/>
      <c r="R9" s="820"/>
      <c r="S9" s="820"/>
      <c r="T9" s="820"/>
      <c r="U9" s="820"/>
      <c r="V9" s="820"/>
      <c r="W9" s="820"/>
      <c r="X9" s="821"/>
      <c r="Y9" s="1043"/>
      <c r="Z9" s="437"/>
      <c r="AA9" s="438"/>
      <c r="AB9" s="1047" t="s">
        <v>11</v>
      </c>
      <c r="AC9" s="1048"/>
      <c r="AD9" s="1049"/>
      <c r="AE9" s="400" t="s">
        <v>397</v>
      </c>
      <c r="AF9" s="400"/>
      <c r="AG9" s="400"/>
      <c r="AH9" s="400"/>
      <c r="AI9" s="400" t="s">
        <v>395</v>
      </c>
      <c r="AJ9" s="400"/>
      <c r="AK9" s="400"/>
      <c r="AL9" s="400"/>
      <c r="AM9" s="400" t="s">
        <v>424</v>
      </c>
      <c r="AN9" s="400"/>
      <c r="AO9" s="400"/>
      <c r="AP9" s="393"/>
      <c r="AQ9" s="201" t="s">
        <v>235</v>
      </c>
      <c r="AR9" s="194"/>
      <c r="AS9" s="194"/>
      <c r="AT9" s="195"/>
      <c r="AU9" s="398" t="s">
        <v>134</v>
      </c>
      <c r="AV9" s="398"/>
      <c r="AW9" s="398"/>
      <c r="AX9" s="399"/>
    </row>
    <row r="10" spans="1:50" ht="18.75" customHeight="1">
      <c r="A10" s="535"/>
      <c r="B10" s="536"/>
      <c r="C10" s="536"/>
      <c r="D10" s="536"/>
      <c r="E10" s="536"/>
      <c r="F10" s="537"/>
      <c r="G10" s="590"/>
      <c r="H10" s="404"/>
      <c r="I10" s="404"/>
      <c r="J10" s="404"/>
      <c r="K10" s="404"/>
      <c r="L10" s="404"/>
      <c r="M10" s="404"/>
      <c r="N10" s="404"/>
      <c r="O10" s="591"/>
      <c r="P10" s="603"/>
      <c r="Q10" s="404"/>
      <c r="R10" s="404"/>
      <c r="S10" s="404"/>
      <c r="T10" s="404"/>
      <c r="U10" s="404"/>
      <c r="V10" s="404"/>
      <c r="W10" s="404"/>
      <c r="X10" s="591"/>
      <c r="Y10" s="1044"/>
      <c r="Z10" s="1045"/>
      <c r="AA10" s="1046"/>
      <c r="AB10" s="1050"/>
      <c r="AC10" s="1051"/>
      <c r="AD10" s="1052"/>
      <c r="AE10" s="401"/>
      <c r="AF10" s="401"/>
      <c r="AG10" s="401"/>
      <c r="AH10" s="401"/>
      <c r="AI10" s="401"/>
      <c r="AJ10" s="401"/>
      <c r="AK10" s="401"/>
      <c r="AL10" s="401"/>
      <c r="AM10" s="401"/>
      <c r="AN10" s="401"/>
      <c r="AO10" s="401"/>
      <c r="AP10" s="357"/>
      <c r="AQ10" s="295"/>
      <c r="AR10" s="296"/>
      <c r="AS10" s="162" t="s">
        <v>236</v>
      </c>
      <c r="AT10" s="197"/>
      <c r="AU10" s="296"/>
      <c r="AV10" s="296"/>
      <c r="AW10" s="404" t="s">
        <v>181</v>
      </c>
      <c r="AX10" s="405"/>
    </row>
    <row r="11" spans="1:50" ht="22.5" customHeight="1">
      <c r="A11" s="538"/>
      <c r="B11" s="536"/>
      <c r="C11" s="536"/>
      <c r="D11" s="536"/>
      <c r="E11" s="536"/>
      <c r="F11" s="537"/>
      <c r="G11" s="810"/>
      <c r="H11" s="1053"/>
      <c r="I11" s="1053"/>
      <c r="J11" s="1053"/>
      <c r="K11" s="1053"/>
      <c r="L11" s="1053"/>
      <c r="M11" s="1053"/>
      <c r="N11" s="1053"/>
      <c r="O11" s="1054"/>
      <c r="P11" s="186"/>
      <c r="Q11" s="1061"/>
      <c r="R11" s="1061"/>
      <c r="S11" s="1061"/>
      <c r="T11" s="1061"/>
      <c r="U11" s="1061"/>
      <c r="V11" s="1061"/>
      <c r="W11" s="1061"/>
      <c r="X11" s="1062"/>
      <c r="Y11" s="1039" t="s">
        <v>12</v>
      </c>
      <c r="Z11" s="1040"/>
      <c r="AA11" s="1041"/>
      <c r="AB11" s="574"/>
      <c r="AC11" s="1042"/>
      <c r="AD11" s="1042"/>
      <c r="AE11" s="389"/>
      <c r="AF11" s="390"/>
      <c r="AG11" s="390"/>
      <c r="AH11" s="390"/>
      <c r="AI11" s="389"/>
      <c r="AJ11" s="390"/>
      <c r="AK11" s="390"/>
      <c r="AL11" s="390"/>
      <c r="AM11" s="389"/>
      <c r="AN11" s="390"/>
      <c r="AO11" s="390"/>
      <c r="AP11" s="390"/>
      <c r="AQ11" s="140"/>
      <c r="AR11" s="141"/>
      <c r="AS11" s="141"/>
      <c r="AT11" s="142"/>
      <c r="AU11" s="390"/>
      <c r="AV11" s="390"/>
      <c r="AW11" s="390"/>
      <c r="AX11" s="392"/>
    </row>
    <row r="12" spans="1:50" ht="22.5" customHeight="1">
      <c r="A12" s="539"/>
      <c r="B12" s="540"/>
      <c r="C12" s="540"/>
      <c r="D12" s="540"/>
      <c r="E12" s="540"/>
      <c r="F12" s="541"/>
      <c r="G12" s="1055"/>
      <c r="H12" s="1056"/>
      <c r="I12" s="1056"/>
      <c r="J12" s="1056"/>
      <c r="K12" s="1056"/>
      <c r="L12" s="1056"/>
      <c r="M12" s="1056"/>
      <c r="N12" s="1056"/>
      <c r="O12" s="1057"/>
      <c r="P12" s="1063"/>
      <c r="Q12" s="1063"/>
      <c r="R12" s="1063"/>
      <c r="S12" s="1063"/>
      <c r="T12" s="1063"/>
      <c r="U12" s="1063"/>
      <c r="V12" s="1063"/>
      <c r="W12" s="1063"/>
      <c r="X12" s="1064"/>
      <c r="Y12" s="328" t="s">
        <v>54</v>
      </c>
      <c r="Z12" s="1036"/>
      <c r="AA12" s="1037"/>
      <c r="AB12" s="545"/>
      <c r="AC12" s="1038"/>
      <c r="AD12" s="1038"/>
      <c r="AE12" s="389"/>
      <c r="AF12" s="390"/>
      <c r="AG12" s="390"/>
      <c r="AH12" s="390"/>
      <c r="AI12" s="389"/>
      <c r="AJ12" s="390"/>
      <c r="AK12" s="390"/>
      <c r="AL12" s="390"/>
      <c r="AM12" s="389"/>
      <c r="AN12" s="390"/>
      <c r="AO12" s="390"/>
      <c r="AP12" s="390"/>
      <c r="AQ12" s="140"/>
      <c r="AR12" s="141"/>
      <c r="AS12" s="141"/>
      <c r="AT12" s="142"/>
      <c r="AU12" s="390"/>
      <c r="AV12" s="390"/>
      <c r="AW12" s="390"/>
      <c r="AX12" s="392"/>
    </row>
    <row r="13" spans="1:50" ht="22.5" customHeight="1">
      <c r="A13" s="670"/>
      <c r="B13" s="671"/>
      <c r="C13" s="671"/>
      <c r="D13" s="671"/>
      <c r="E13" s="671"/>
      <c r="F13" s="672"/>
      <c r="G13" s="1058"/>
      <c r="H13" s="1059"/>
      <c r="I13" s="1059"/>
      <c r="J13" s="1059"/>
      <c r="K13" s="1059"/>
      <c r="L13" s="1059"/>
      <c r="M13" s="1059"/>
      <c r="N13" s="1059"/>
      <c r="O13" s="1060"/>
      <c r="P13" s="1065"/>
      <c r="Q13" s="1065"/>
      <c r="R13" s="1065"/>
      <c r="S13" s="1065"/>
      <c r="T13" s="1065"/>
      <c r="U13" s="1065"/>
      <c r="V13" s="1065"/>
      <c r="W13" s="1065"/>
      <c r="X13" s="1066"/>
      <c r="Y13" s="1067" t="s">
        <v>13</v>
      </c>
      <c r="Z13" s="1036"/>
      <c r="AA13" s="1037"/>
      <c r="AB13" s="484" t="s">
        <v>182</v>
      </c>
      <c r="AC13" s="1068"/>
      <c r="AD13" s="1068"/>
      <c r="AE13" s="389"/>
      <c r="AF13" s="390"/>
      <c r="AG13" s="390"/>
      <c r="AH13" s="390"/>
      <c r="AI13" s="389"/>
      <c r="AJ13" s="390"/>
      <c r="AK13" s="390"/>
      <c r="AL13" s="390"/>
      <c r="AM13" s="389"/>
      <c r="AN13" s="390"/>
      <c r="AO13" s="390"/>
      <c r="AP13" s="390"/>
      <c r="AQ13" s="140"/>
      <c r="AR13" s="141"/>
      <c r="AS13" s="141"/>
      <c r="AT13" s="142"/>
      <c r="AU13" s="390"/>
      <c r="AV13" s="390"/>
      <c r="AW13" s="390"/>
      <c r="AX13" s="392"/>
    </row>
    <row r="14" spans="1:50" customFormat="1" ht="23.25" customHeight="1">
      <c r="A14" s="941" t="s">
        <v>385</v>
      </c>
      <c r="B14" s="942"/>
      <c r="C14" s="942"/>
      <c r="D14" s="942"/>
      <c r="E14" s="942"/>
      <c r="F14" s="943"/>
      <c r="G14" s="563"/>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947"/>
    </row>
    <row r="15" spans="1:50" customFormat="1" ht="23.25" customHeight="1">
      <c r="A15" s="944"/>
      <c r="B15" s="945"/>
      <c r="C15" s="945"/>
      <c r="D15" s="945"/>
      <c r="E15" s="945"/>
      <c r="F15" s="946"/>
      <c r="G15" s="569"/>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948"/>
    </row>
    <row r="16" spans="1:50" ht="18.75" customHeight="1">
      <c r="A16" s="535" t="s">
        <v>353</v>
      </c>
      <c r="B16" s="536"/>
      <c r="C16" s="536"/>
      <c r="D16" s="536"/>
      <c r="E16" s="536"/>
      <c r="F16" s="537"/>
      <c r="G16" s="835" t="s">
        <v>146</v>
      </c>
      <c r="H16" s="820"/>
      <c r="I16" s="820"/>
      <c r="J16" s="820"/>
      <c r="K16" s="820"/>
      <c r="L16" s="820"/>
      <c r="M16" s="820"/>
      <c r="N16" s="820"/>
      <c r="O16" s="821"/>
      <c r="P16" s="819" t="s">
        <v>59</v>
      </c>
      <c r="Q16" s="820"/>
      <c r="R16" s="820"/>
      <c r="S16" s="820"/>
      <c r="T16" s="820"/>
      <c r="U16" s="820"/>
      <c r="V16" s="820"/>
      <c r="W16" s="820"/>
      <c r="X16" s="821"/>
      <c r="Y16" s="1043"/>
      <c r="Z16" s="437"/>
      <c r="AA16" s="438"/>
      <c r="AB16" s="1047" t="s">
        <v>11</v>
      </c>
      <c r="AC16" s="1048"/>
      <c r="AD16" s="1049"/>
      <c r="AE16" s="400" t="s">
        <v>397</v>
      </c>
      <c r="AF16" s="400"/>
      <c r="AG16" s="400"/>
      <c r="AH16" s="400"/>
      <c r="AI16" s="400" t="s">
        <v>395</v>
      </c>
      <c r="AJ16" s="400"/>
      <c r="AK16" s="400"/>
      <c r="AL16" s="400"/>
      <c r="AM16" s="400" t="s">
        <v>424</v>
      </c>
      <c r="AN16" s="400"/>
      <c r="AO16" s="400"/>
      <c r="AP16" s="393"/>
      <c r="AQ16" s="201" t="s">
        <v>235</v>
      </c>
      <c r="AR16" s="194"/>
      <c r="AS16" s="194"/>
      <c r="AT16" s="195"/>
      <c r="AU16" s="398" t="s">
        <v>134</v>
      </c>
      <c r="AV16" s="398"/>
      <c r="AW16" s="398"/>
      <c r="AX16" s="399"/>
    </row>
    <row r="17" spans="1:50" ht="18.75" customHeight="1">
      <c r="A17" s="535"/>
      <c r="B17" s="536"/>
      <c r="C17" s="536"/>
      <c r="D17" s="536"/>
      <c r="E17" s="536"/>
      <c r="F17" s="537"/>
      <c r="G17" s="590"/>
      <c r="H17" s="404"/>
      <c r="I17" s="404"/>
      <c r="J17" s="404"/>
      <c r="K17" s="404"/>
      <c r="L17" s="404"/>
      <c r="M17" s="404"/>
      <c r="N17" s="404"/>
      <c r="O17" s="591"/>
      <c r="P17" s="603"/>
      <c r="Q17" s="404"/>
      <c r="R17" s="404"/>
      <c r="S17" s="404"/>
      <c r="T17" s="404"/>
      <c r="U17" s="404"/>
      <c r="V17" s="404"/>
      <c r="W17" s="404"/>
      <c r="X17" s="591"/>
      <c r="Y17" s="1044"/>
      <c r="Z17" s="1045"/>
      <c r="AA17" s="1046"/>
      <c r="AB17" s="1050"/>
      <c r="AC17" s="1051"/>
      <c r="AD17" s="1052"/>
      <c r="AE17" s="401"/>
      <c r="AF17" s="401"/>
      <c r="AG17" s="401"/>
      <c r="AH17" s="401"/>
      <c r="AI17" s="401"/>
      <c r="AJ17" s="401"/>
      <c r="AK17" s="401"/>
      <c r="AL17" s="401"/>
      <c r="AM17" s="401"/>
      <c r="AN17" s="401"/>
      <c r="AO17" s="401"/>
      <c r="AP17" s="357"/>
      <c r="AQ17" s="295"/>
      <c r="AR17" s="296"/>
      <c r="AS17" s="162" t="s">
        <v>236</v>
      </c>
      <c r="AT17" s="197"/>
      <c r="AU17" s="296"/>
      <c r="AV17" s="296"/>
      <c r="AW17" s="404" t="s">
        <v>181</v>
      </c>
      <c r="AX17" s="405"/>
    </row>
    <row r="18" spans="1:50" ht="22.5" customHeight="1">
      <c r="A18" s="538"/>
      <c r="B18" s="536"/>
      <c r="C18" s="536"/>
      <c r="D18" s="536"/>
      <c r="E18" s="536"/>
      <c r="F18" s="537"/>
      <c r="G18" s="810"/>
      <c r="H18" s="1053"/>
      <c r="I18" s="1053"/>
      <c r="J18" s="1053"/>
      <c r="K18" s="1053"/>
      <c r="L18" s="1053"/>
      <c r="M18" s="1053"/>
      <c r="N18" s="1053"/>
      <c r="O18" s="1054"/>
      <c r="P18" s="186"/>
      <c r="Q18" s="1061"/>
      <c r="R18" s="1061"/>
      <c r="S18" s="1061"/>
      <c r="T18" s="1061"/>
      <c r="U18" s="1061"/>
      <c r="V18" s="1061"/>
      <c r="W18" s="1061"/>
      <c r="X18" s="1062"/>
      <c r="Y18" s="1039" t="s">
        <v>12</v>
      </c>
      <c r="Z18" s="1040"/>
      <c r="AA18" s="1041"/>
      <c r="AB18" s="574"/>
      <c r="AC18" s="1042"/>
      <c r="AD18" s="1042"/>
      <c r="AE18" s="389"/>
      <c r="AF18" s="390"/>
      <c r="AG18" s="390"/>
      <c r="AH18" s="390"/>
      <c r="AI18" s="389"/>
      <c r="AJ18" s="390"/>
      <c r="AK18" s="390"/>
      <c r="AL18" s="390"/>
      <c r="AM18" s="389"/>
      <c r="AN18" s="390"/>
      <c r="AO18" s="390"/>
      <c r="AP18" s="390"/>
      <c r="AQ18" s="140"/>
      <c r="AR18" s="141"/>
      <c r="AS18" s="141"/>
      <c r="AT18" s="142"/>
      <c r="AU18" s="390"/>
      <c r="AV18" s="390"/>
      <c r="AW18" s="390"/>
      <c r="AX18" s="392"/>
    </row>
    <row r="19" spans="1:50" ht="22.5" customHeight="1">
      <c r="A19" s="539"/>
      <c r="B19" s="540"/>
      <c r="C19" s="540"/>
      <c r="D19" s="540"/>
      <c r="E19" s="540"/>
      <c r="F19" s="541"/>
      <c r="G19" s="1055"/>
      <c r="H19" s="1056"/>
      <c r="I19" s="1056"/>
      <c r="J19" s="1056"/>
      <c r="K19" s="1056"/>
      <c r="L19" s="1056"/>
      <c r="M19" s="1056"/>
      <c r="N19" s="1056"/>
      <c r="O19" s="1057"/>
      <c r="P19" s="1063"/>
      <c r="Q19" s="1063"/>
      <c r="R19" s="1063"/>
      <c r="S19" s="1063"/>
      <c r="T19" s="1063"/>
      <c r="U19" s="1063"/>
      <c r="V19" s="1063"/>
      <c r="W19" s="1063"/>
      <c r="X19" s="1064"/>
      <c r="Y19" s="328" t="s">
        <v>54</v>
      </c>
      <c r="Z19" s="1036"/>
      <c r="AA19" s="1037"/>
      <c r="AB19" s="545"/>
      <c r="AC19" s="1038"/>
      <c r="AD19" s="1038"/>
      <c r="AE19" s="389"/>
      <c r="AF19" s="390"/>
      <c r="AG19" s="390"/>
      <c r="AH19" s="390"/>
      <c r="AI19" s="389"/>
      <c r="AJ19" s="390"/>
      <c r="AK19" s="390"/>
      <c r="AL19" s="390"/>
      <c r="AM19" s="389"/>
      <c r="AN19" s="390"/>
      <c r="AO19" s="390"/>
      <c r="AP19" s="390"/>
      <c r="AQ19" s="140"/>
      <c r="AR19" s="141"/>
      <c r="AS19" s="141"/>
      <c r="AT19" s="142"/>
      <c r="AU19" s="390"/>
      <c r="AV19" s="390"/>
      <c r="AW19" s="390"/>
      <c r="AX19" s="392"/>
    </row>
    <row r="20" spans="1:50" ht="22.5" customHeight="1">
      <c r="A20" s="670"/>
      <c r="B20" s="671"/>
      <c r="C20" s="671"/>
      <c r="D20" s="671"/>
      <c r="E20" s="671"/>
      <c r="F20" s="672"/>
      <c r="G20" s="1058"/>
      <c r="H20" s="1059"/>
      <c r="I20" s="1059"/>
      <c r="J20" s="1059"/>
      <c r="K20" s="1059"/>
      <c r="L20" s="1059"/>
      <c r="M20" s="1059"/>
      <c r="N20" s="1059"/>
      <c r="O20" s="1060"/>
      <c r="P20" s="1065"/>
      <c r="Q20" s="1065"/>
      <c r="R20" s="1065"/>
      <c r="S20" s="1065"/>
      <c r="T20" s="1065"/>
      <c r="U20" s="1065"/>
      <c r="V20" s="1065"/>
      <c r="W20" s="1065"/>
      <c r="X20" s="1066"/>
      <c r="Y20" s="1067" t="s">
        <v>13</v>
      </c>
      <c r="Z20" s="1036"/>
      <c r="AA20" s="1037"/>
      <c r="AB20" s="484" t="s">
        <v>182</v>
      </c>
      <c r="AC20" s="1068"/>
      <c r="AD20" s="1068"/>
      <c r="AE20" s="389"/>
      <c r="AF20" s="390"/>
      <c r="AG20" s="390"/>
      <c r="AH20" s="390"/>
      <c r="AI20" s="389"/>
      <c r="AJ20" s="390"/>
      <c r="AK20" s="390"/>
      <c r="AL20" s="390"/>
      <c r="AM20" s="389"/>
      <c r="AN20" s="390"/>
      <c r="AO20" s="390"/>
      <c r="AP20" s="390"/>
      <c r="AQ20" s="140"/>
      <c r="AR20" s="141"/>
      <c r="AS20" s="141"/>
      <c r="AT20" s="142"/>
      <c r="AU20" s="390"/>
      <c r="AV20" s="390"/>
      <c r="AW20" s="390"/>
      <c r="AX20" s="392"/>
    </row>
    <row r="21" spans="1:50" customFormat="1" ht="23.25" customHeight="1">
      <c r="A21" s="941" t="s">
        <v>385</v>
      </c>
      <c r="B21" s="942"/>
      <c r="C21" s="942"/>
      <c r="D21" s="942"/>
      <c r="E21" s="942"/>
      <c r="F21" s="943"/>
      <c r="G21" s="563"/>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947"/>
    </row>
    <row r="22" spans="1:50" customFormat="1" ht="23.25" customHeight="1">
      <c r="A22" s="944"/>
      <c r="B22" s="945"/>
      <c r="C22" s="945"/>
      <c r="D22" s="945"/>
      <c r="E22" s="945"/>
      <c r="F22" s="946"/>
      <c r="G22" s="569"/>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948"/>
    </row>
    <row r="23" spans="1:50" ht="18.75" customHeight="1">
      <c r="A23" s="535" t="s">
        <v>353</v>
      </c>
      <c r="B23" s="536"/>
      <c r="C23" s="536"/>
      <c r="D23" s="536"/>
      <c r="E23" s="536"/>
      <c r="F23" s="537"/>
      <c r="G23" s="835" t="s">
        <v>146</v>
      </c>
      <c r="H23" s="820"/>
      <c r="I23" s="820"/>
      <c r="J23" s="820"/>
      <c r="K23" s="820"/>
      <c r="L23" s="820"/>
      <c r="M23" s="820"/>
      <c r="N23" s="820"/>
      <c r="O23" s="821"/>
      <c r="P23" s="819" t="s">
        <v>59</v>
      </c>
      <c r="Q23" s="820"/>
      <c r="R23" s="820"/>
      <c r="S23" s="820"/>
      <c r="T23" s="820"/>
      <c r="U23" s="820"/>
      <c r="V23" s="820"/>
      <c r="W23" s="820"/>
      <c r="X23" s="821"/>
      <c r="Y23" s="1043"/>
      <c r="Z23" s="437"/>
      <c r="AA23" s="438"/>
      <c r="AB23" s="1047" t="s">
        <v>11</v>
      </c>
      <c r="AC23" s="1048"/>
      <c r="AD23" s="1049"/>
      <c r="AE23" s="400" t="s">
        <v>397</v>
      </c>
      <c r="AF23" s="400"/>
      <c r="AG23" s="400"/>
      <c r="AH23" s="400"/>
      <c r="AI23" s="400" t="s">
        <v>395</v>
      </c>
      <c r="AJ23" s="400"/>
      <c r="AK23" s="400"/>
      <c r="AL23" s="400"/>
      <c r="AM23" s="400" t="s">
        <v>424</v>
      </c>
      <c r="AN23" s="400"/>
      <c r="AO23" s="400"/>
      <c r="AP23" s="393"/>
      <c r="AQ23" s="201" t="s">
        <v>235</v>
      </c>
      <c r="AR23" s="194"/>
      <c r="AS23" s="194"/>
      <c r="AT23" s="195"/>
      <c r="AU23" s="398" t="s">
        <v>134</v>
      </c>
      <c r="AV23" s="398"/>
      <c r="AW23" s="398"/>
      <c r="AX23" s="399"/>
    </row>
    <row r="24" spans="1:50" ht="18.75" customHeight="1">
      <c r="A24" s="535"/>
      <c r="B24" s="536"/>
      <c r="C24" s="536"/>
      <c r="D24" s="536"/>
      <c r="E24" s="536"/>
      <c r="F24" s="537"/>
      <c r="G24" s="590"/>
      <c r="H24" s="404"/>
      <c r="I24" s="404"/>
      <c r="J24" s="404"/>
      <c r="K24" s="404"/>
      <c r="L24" s="404"/>
      <c r="M24" s="404"/>
      <c r="N24" s="404"/>
      <c r="O24" s="591"/>
      <c r="P24" s="603"/>
      <c r="Q24" s="404"/>
      <c r="R24" s="404"/>
      <c r="S24" s="404"/>
      <c r="T24" s="404"/>
      <c r="U24" s="404"/>
      <c r="V24" s="404"/>
      <c r="W24" s="404"/>
      <c r="X24" s="591"/>
      <c r="Y24" s="1044"/>
      <c r="Z24" s="1045"/>
      <c r="AA24" s="1046"/>
      <c r="AB24" s="1050"/>
      <c r="AC24" s="1051"/>
      <c r="AD24" s="1052"/>
      <c r="AE24" s="401"/>
      <c r="AF24" s="401"/>
      <c r="AG24" s="401"/>
      <c r="AH24" s="401"/>
      <c r="AI24" s="401"/>
      <c r="AJ24" s="401"/>
      <c r="AK24" s="401"/>
      <c r="AL24" s="401"/>
      <c r="AM24" s="401"/>
      <c r="AN24" s="401"/>
      <c r="AO24" s="401"/>
      <c r="AP24" s="357"/>
      <c r="AQ24" s="295"/>
      <c r="AR24" s="296"/>
      <c r="AS24" s="162" t="s">
        <v>236</v>
      </c>
      <c r="AT24" s="197"/>
      <c r="AU24" s="296"/>
      <c r="AV24" s="296"/>
      <c r="AW24" s="404" t="s">
        <v>181</v>
      </c>
      <c r="AX24" s="405"/>
    </row>
    <row r="25" spans="1:50" ht="22.5" customHeight="1">
      <c r="A25" s="538"/>
      <c r="B25" s="536"/>
      <c r="C25" s="536"/>
      <c r="D25" s="536"/>
      <c r="E25" s="536"/>
      <c r="F25" s="537"/>
      <c r="G25" s="810"/>
      <c r="H25" s="1053"/>
      <c r="I25" s="1053"/>
      <c r="J25" s="1053"/>
      <c r="K25" s="1053"/>
      <c r="L25" s="1053"/>
      <c r="M25" s="1053"/>
      <c r="N25" s="1053"/>
      <c r="O25" s="1054"/>
      <c r="P25" s="186"/>
      <c r="Q25" s="1061"/>
      <c r="R25" s="1061"/>
      <c r="S25" s="1061"/>
      <c r="T25" s="1061"/>
      <c r="U25" s="1061"/>
      <c r="V25" s="1061"/>
      <c r="W25" s="1061"/>
      <c r="X25" s="1062"/>
      <c r="Y25" s="1039" t="s">
        <v>12</v>
      </c>
      <c r="Z25" s="1040"/>
      <c r="AA25" s="1041"/>
      <c r="AB25" s="574"/>
      <c r="AC25" s="1042"/>
      <c r="AD25" s="1042"/>
      <c r="AE25" s="389"/>
      <c r="AF25" s="390"/>
      <c r="AG25" s="390"/>
      <c r="AH25" s="390"/>
      <c r="AI25" s="389"/>
      <c r="AJ25" s="390"/>
      <c r="AK25" s="390"/>
      <c r="AL25" s="390"/>
      <c r="AM25" s="389"/>
      <c r="AN25" s="390"/>
      <c r="AO25" s="390"/>
      <c r="AP25" s="390"/>
      <c r="AQ25" s="140"/>
      <c r="AR25" s="141"/>
      <c r="AS25" s="141"/>
      <c r="AT25" s="142"/>
      <c r="AU25" s="390"/>
      <c r="AV25" s="390"/>
      <c r="AW25" s="390"/>
      <c r="AX25" s="392"/>
    </row>
    <row r="26" spans="1:50" ht="22.5" customHeight="1">
      <c r="A26" s="539"/>
      <c r="B26" s="540"/>
      <c r="C26" s="540"/>
      <c r="D26" s="540"/>
      <c r="E26" s="540"/>
      <c r="F26" s="541"/>
      <c r="G26" s="1055"/>
      <c r="H26" s="1056"/>
      <c r="I26" s="1056"/>
      <c r="J26" s="1056"/>
      <c r="K26" s="1056"/>
      <c r="L26" s="1056"/>
      <c r="M26" s="1056"/>
      <c r="N26" s="1056"/>
      <c r="O26" s="1057"/>
      <c r="P26" s="1063"/>
      <c r="Q26" s="1063"/>
      <c r="R26" s="1063"/>
      <c r="S26" s="1063"/>
      <c r="T26" s="1063"/>
      <c r="U26" s="1063"/>
      <c r="V26" s="1063"/>
      <c r="W26" s="1063"/>
      <c r="X26" s="1064"/>
      <c r="Y26" s="328" t="s">
        <v>54</v>
      </c>
      <c r="Z26" s="1036"/>
      <c r="AA26" s="1037"/>
      <c r="AB26" s="545"/>
      <c r="AC26" s="1038"/>
      <c r="AD26" s="1038"/>
      <c r="AE26" s="389"/>
      <c r="AF26" s="390"/>
      <c r="AG26" s="390"/>
      <c r="AH26" s="390"/>
      <c r="AI26" s="389"/>
      <c r="AJ26" s="390"/>
      <c r="AK26" s="390"/>
      <c r="AL26" s="390"/>
      <c r="AM26" s="389"/>
      <c r="AN26" s="390"/>
      <c r="AO26" s="390"/>
      <c r="AP26" s="390"/>
      <c r="AQ26" s="140"/>
      <c r="AR26" s="141"/>
      <c r="AS26" s="141"/>
      <c r="AT26" s="142"/>
      <c r="AU26" s="390"/>
      <c r="AV26" s="390"/>
      <c r="AW26" s="390"/>
      <c r="AX26" s="392"/>
    </row>
    <row r="27" spans="1:50" ht="22.5" customHeight="1">
      <c r="A27" s="670"/>
      <c r="B27" s="671"/>
      <c r="C27" s="671"/>
      <c r="D27" s="671"/>
      <c r="E27" s="671"/>
      <c r="F27" s="672"/>
      <c r="G27" s="1058"/>
      <c r="H27" s="1059"/>
      <c r="I27" s="1059"/>
      <c r="J27" s="1059"/>
      <c r="K27" s="1059"/>
      <c r="L27" s="1059"/>
      <c r="M27" s="1059"/>
      <c r="N27" s="1059"/>
      <c r="O27" s="1060"/>
      <c r="P27" s="1065"/>
      <c r="Q27" s="1065"/>
      <c r="R27" s="1065"/>
      <c r="S27" s="1065"/>
      <c r="T27" s="1065"/>
      <c r="U27" s="1065"/>
      <c r="V27" s="1065"/>
      <c r="W27" s="1065"/>
      <c r="X27" s="1066"/>
      <c r="Y27" s="1067" t="s">
        <v>13</v>
      </c>
      <c r="Z27" s="1036"/>
      <c r="AA27" s="1037"/>
      <c r="AB27" s="484" t="s">
        <v>182</v>
      </c>
      <c r="AC27" s="1068"/>
      <c r="AD27" s="1068"/>
      <c r="AE27" s="389"/>
      <c r="AF27" s="390"/>
      <c r="AG27" s="390"/>
      <c r="AH27" s="390"/>
      <c r="AI27" s="389"/>
      <c r="AJ27" s="390"/>
      <c r="AK27" s="390"/>
      <c r="AL27" s="390"/>
      <c r="AM27" s="389"/>
      <c r="AN27" s="390"/>
      <c r="AO27" s="390"/>
      <c r="AP27" s="390"/>
      <c r="AQ27" s="140"/>
      <c r="AR27" s="141"/>
      <c r="AS27" s="141"/>
      <c r="AT27" s="142"/>
      <c r="AU27" s="390"/>
      <c r="AV27" s="390"/>
      <c r="AW27" s="390"/>
      <c r="AX27" s="392"/>
    </row>
    <row r="28" spans="1:50" customFormat="1" ht="23.25" customHeight="1">
      <c r="A28" s="941" t="s">
        <v>385</v>
      </c>
      <c r="B28" s="942"/>
      <c r="C28" s="942"/>
      <c r="D28" s="942"/>
      <c r="E28" s="942"/>
      <c r="F28" s="943"/>
      <c r="G28" s="563"/>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947"/>
    </row>
    <row r="29" spans="1:50" customFormat="1" ht="23.25" customHeight="1">
      <c r="A29" s="944"/>
      <c r="B29" s="945"/>
      <c r="C29" s="945"/>
      <c r="D29" s="945"/>
      <c r="E29" s="945"/>
      <c r="F29" s="946"/>
      <c r="G29" s="569"/>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948"/>
    </row>
    <row r="30" spans="1:50" ht="18.75" customHeight="1">
      <c r="A30" s="535" t="s">
        <v>353</v>
      </c>
      <c r="B30" s="536"/>
      <c r="C30" s="536"/>
      <c r="D30" s="536"/>
      <c r="E30" s="536"/>
      <c r="F30" s="537"/>
      <c r="G30" s="835" t="s">
        <v>146</v>
      </c>
      <c r="H30" s="820"/>
      <c r="I30" s="820"/>
      <c r="J30" s="820"/>
      <c r="K30" s="820"/>
      <c r="L30" s="820"/>
      <c r="M30" s="820"/>
      <c r="N30" s="820"/>
      <c r="O30" s="821"/>
      <c r="P30" s="819" t="s">
        <v>59</v>
      </c>
      <c r="Q30" s="820"/>
      <c r="R30" s="820"/>
      <c r="S30" s="820"/>
      <c r="T30" s="820"/>
      <c r="U30" s="820"/>
      <c r="V30" s="820"/>
      <c r="W30" s="820"/>
      <c r="X30" s="821"/>
      <c r="Y30" s="1043"/>
      <c r="Z30" s="437"/>
      <c r="AA30" s="438"/>
      <c r="AB30" s="1047" t="s">
        <v>11</v>
      </c>
      <c r="AC30" s="1048"/>
      <c r="AD30" s="1049"/>
      <c r="AE30" s="400" t="s">
        <v>397</v>
      </c>
      <c r="AF30" s="400"/>
      <c r="AG30" s="400"/>
      <c r="AH30" s="400"/>
      <c r="AI30" s="400" t="s">
        <v>395</v>
      </c>
      <c r="AJ30" s="400"/>
      <c r="AK30" s="400"/>
      <c r="AL30" s="400"/>
      <c r="AM30" s="400" t="s">
        <v>424</v>
      </c>
      <c r="AN30" s="400"/>
      <c r="AO30" s="400"/>
      <c r="AP30" s="393"/>
      <c r="AQ30" s="201" t="s">
        <v>235</v>
      </c>
      <c r="AR30" s="194"/>
      <c r="AS30" s="194"/>
      <c r="AT30" s="195"/>
      <c r="AU30" s="398" t="s">
        <v>134</v>
      </c>
      <c r="AV30" s="398"/>
      <c r="AW30" s="398"/>
      <c r="AX30" s="399"/>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1044"/>
      <c r="Z31" s="1045"/>
      <c r="AA31" s="1046"/>
      <c r="AB31" s="1050"/>
      <c r="AC31" s="1051"/>
      <c r="AD31" s="1052"/>
      <c r="AE31" s="401"/>
      <c r="AF31" s="401"/>
      <c r="AG31" s="401"/>
      <c r="AH31" s="401"/>
      <c r="AI31" s="401"/>
      <c r="AJ31" s="401"/>
      <c r="AK31" s="401"/>
      <c r="AL31" s="401"/>
      <c r="AM31" s="401"/>
      <c r="AN31" s="401"/>
      <c r="AO31" s="401"/>
      <c r="AP31" s="357"/>
      <c r="AQ31" s="295"/>
      <c r="AR31" s="296"/>
      <c r="AS31" s="162" t="s">
        <v>236</v>
      </c>
      <c r="AT31" s="197"/>
      <c r="AU31" s="296"/>
      <c r="AV31" s="296"/>
      <c r="AW31" s="404" t="s">
        <v>181</v>
      </c>
      <c r="AX31" s="405"/>
    </row>
    <row r="32" spans="1:50" ht="22.5" customHeight="1">
      <c r="A32" s="538"/>
      <c r="B32" s="536"/>
      <c r="C32" s="536"/>
      <c r="D32" s="536"/>
      <c r="E32" s="536"/>
      <c r="F32" s="537"/>
      <c r="G32" s="810"/>
      <c r="H32" s="1053"/>
      <c r="I32" s="1053"/>
      <c r="J32" s="1053"/>
      <c r="K32" s="1053"/>
      <c r="L32" s="1053"/>
      <c r="M32" s="1053"/>
      <c r="N32" s="1053"/>
      <c r="O32" s="1054"/>
      <c r="P32" s="186"/>
      <c r="Q32" s="1061"/>
      <c r="R32" s="1061"/>
      <c r="S32" s="1061"/>
      <c r="T32" s="1061"/>
      <c r="U32" s="1061"/>
      <c r="V32" s="1061"/>
      <c r="W32" s="1061"/>
      <c r="X32" s="1062"/>
      <c r="Y32" s="1039" t="s">
        <v>12</v>
      </c>
      <c r="Z32" s="1040"/>
      <c r="AA32" s="1041"/>
      <c r="AB32" s="574"/>
      <c r="AC32" s="1042"/>
      <c r="AD32" s="1042"/>
      <c r="AE32" s="389"/>
      <c r="AF32" s="390"/>
      <c r="AG32" s="390"/>
      <c r="AH32" s="390"/>
      <c r="AI32" s="389"/>
      <c r="AJ32" s="390"/>
      <c r="AK32" s="390"/>
      <c r="AL32" s="390"/>
      <c r="AM32" s="389"/>
      <c r="AN32" s="390"/>
      <c r="AO32" s="390"/>
      <c r="AP32" s="390"/>
      <c r="AQ32" s="140"/>
      <c r="AR32" s="141"/>
      <c r="AS32" s="141"/>
      <c r="AT32" s="142"/>
      <c r="AU32" s="390"/>
      <c r="AV32" s="390"/>
      <c r="AW32" s="390"/>
      <c r="AX32" s="392"/>
    </row>
    <row r="33" spans="1:50" ht="22.5" customHeight="1">
      <c r="A33" s="539"/>
      <c r="B33" s="540"/>
      <c r="C33" s="540"/>
      <c r="D33" s="540"/>
      <c r="E33" s="540"/>
      <c r="F33" s="541"/>
      <c r="G33" s="1055"/>
      <c r="H33" s="1056"/>
      <c r="I33" s="1056"/>
      <c r="J33" s="1056"/>
      <c r="K33" s="1056"/>
      <c r="L33" s="1056"/>
      <c r="M33" s="1056"/>
      <c r="N33" s="1056"/>
      <c r="O33" s="1057"/>
      <c r="P33" s="1063"/>
      <c r="Q33" s="1063"/>
      <c r="R33" s="1063"/>
      <c r="S33" s="1063"/>
      <c r="T33" s="1063"/>
      <c r="U33" s="1063"/>
      <c r="V33" s="1063"/>
      <c r="W33" s="1063"/>
      <c r="X33" s="1064"/>
      <c r="Y33" s="328" t="s">
        <v>54</v>
      </c>
      <c r="Z33" s="1036"/>
      <c r="AA33" s="1037"/>
      <c r="AB33" s="545"/>
      <c r="AC33" s="1038"/>
      <c r="AD33" s="1038"/>
      <c r="AE33" s="389"/>
      <c r="AF33" s="390"/>
      <c r="AG33" s="390"/>
      <c r="AH33" s="390"/>
      <c r="AI33" s="389"/>
      <c r="AJ33" s="390"/>
      <c r="AK33" s="390"/>
      <c r="AL33" s="390"/>
      <c r="AM33" s="389"/>
      <c r="AN33" s="390"/>
      <c r="AO33" s="390"/>
      <c r="AP33" s="390"/>
      <c r="AQ33" s="140"/>
      <c r="AR33" s="141"/>
      <c r="AS33" s="141"/>
      <c r="AT33" s="142"/>
      <c r="AU33" s="390"/>
      <c r="AV33" s="390"/>
      <c r="AW33" s="390"/>
      <c r="AX33" s="392"/>
    </row>
    <row r="34" spans="1:50" ht="22.5" customHeight="1">
      <c r="A34" s="670"/>
      <c r="B34" s="671"/>
      <c r="C34" s="671"/>
      <c r="D34" s="671"/>
      <c r="E34" s="671"/>
      <c r="F34" s="672"/>
      <c r="G34" s="1058"/>
      <c r="H34" s="1059"/>
      <c r="I34" s="1059"/>
      <c r="J34" s="1059"/>
      <c r="K34" s="1059"/>
      <c r="L34" s="1059"/>
      <c r="M34" s="1059"/>
      <c r="N34" s="1059"/>
      <c r="O34" s="1060"/>
      <c r="P34" s="1065"/>
      <c r="Q34" s="1065"/>
      <c r="R34" s="1065"/>
      <c r="S34" s="1065"/>
      <c r="T34" s="1065"/>
      <c r="U34" s="1065"/>
      <c r="V34" s="1065"/>
      <c r="W34" s="1065"/>
      <c r="X34" s="1066"/>
      <c r="Y34" s="1067" t="s">
        <v>13</v>
      </c>
      <c r="Z34" s="1036"/>
      <c r="AA34" s="1037"/>
      <c r="AB34" s="484" t="s">
        <v>182</v>
      </c>
      <c r="AC34" s="1068"/>
      <c r="AD34" s="1068"/>
      <c r="AE34" s="389"/>
      <c r="AF34" s="390"/>
      <c r="AG34" s="390"/>
      <c r="AH34" s="390"/>
      <c r="AI34" s="389"/>
      <c r="AJ34" s="390"/>
      <c r="AK34" s="390"/>
      <c r="AL34" s="390"/>
      <c r="AM34" s="389"/>
      <c r="AN34" s="390"/>
      <c r="AO34" s="390"/>
      <c r="AP34" s="390"/>
      <c r="AQ34" s="140"/>
      <c r="AR34" s="141"/>
      <c r="AS34" s="141"/>
      <c r="AT34" s="142"/>
      <c r="AU34" s="390"/>
      <c r="AV34" s="390"/>
      <c r="AW34" s="390"/>
      <c r="AX34" s="392"/>
    </row>
    <row r="35" spans="1:50" customFormat="1" ht="23.25" customHeight="1">
      <c r="A35" s="941" t="s">
        <v>385</v>
      </c>
      <c r="B35" s="942"/>
      <c r="C35" s="942"/>
      <c r="D35" s="942"/>
      <c r="E35" s="942"/>
      <c r="F35" s="943"/>
      <c r="G35" s="563"/>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947"/>
    </row>
    <row r="36" spans="1:50" customFormat="1" ht="23.25" customHeight="1">
      <c r="A36" s="944"/>
      <c r="B36" s="945"/>
      <c r="C36" s="945"/>
      <c r="D36" s="945"/>
      <c r="E36" s="945"/>
      <c r="F36" s="946"/>
      <c r="G36" s="569"/>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948"/>
    </row>
    <row r="37" spans="1:50" ht="18.75" customHeight="1">
      <c r="A37" s="535" t="s">
        <v>353</v>
      </c>
      <c r="B37" s="536"/>
      <c r="C37" s="536"/>
      <c r="D37" s="536"/>
      <c r="E37" s="536"/>
      <c r="F37" s="537"/>
      <c r="G37" s="835" t="s">
        <v>146</v>
      </c>
      <c r="H37" s="820"/>
      <c r="I37" s="820"/>
      <c r="J37" s="820"/>
      <c r="K37" s="820"/>
      <c r="L37" s="820"/>
      <c r="M37" s="820"/>
      <c r="N37" s="820"/>
      <c r="O37" s="821"/>
      <c r="P37" s="819" t="s">
        <v>59</v>
      </c>
      <c r="Q37" s="820"/>
      <c r="R37" s="820"/>
      <c r="S37" s="820"/>
      <c r="T37" s="820"/>
      <c r="U37" s="820"/>
      <c r="V37" s="820"/>
      <c r="W37" s="820"/>
      <c r="X37" s="821"/>
      <c r="Y37" s="1043"/>
      <c r="Z37" s="437"/>
      <c r="AA37" s="438"/>
      <c r="AB37" s="1047" t="s">
        <v>11</v>
      </c>
      <c r="AC37" s="1048"/>
      <c r="AD37" s="1049"/>
      <c r="AE37" s="400" t="s">
        <v>397</v>
      </c>
      <c r="AF37" s="400"/>
      <c r="AG37" s="400"/>
      <c r="AH37" s="400"/>
      <c r="AI37" s="400" t="s">
        <v>395</v>
      </c>
      <c r="AJ37" s="400"/>
      <c r="AK37" s="400"/>
      <c r="AL37" s="400"/>
      <c r="AM37" s="400" t="s">
        <v>424</v>
      </c>
      <c r="AN37" s="400"/>
      <c r="AO37" s="400"/>
      <c r="AP37" s="393"/>
      <c r="AQ37" s="201" t="s">
        <v>235</v>
      </c>
      <c r="AR37" s="194"/>
      <c r="AS37" s="194"/>
      <c r="AT37" s="195"/>
      <c r="AU37" s="398" t="s">
        <v>134</v>
      </c>
      <c r="AV37" s="398"/>
      <c r="AW37" s="398"/>
      <c r="AX37" s="399"/>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1044"/>
      <c r="Z38" s="1045"/>
      <c r="AA38" s="1046"/>
      <c r="AB38" s="1050"/>
      <c r="AC38" s="1051"/>
      <c r="AD38" s="1052"/>
      <c r="AE38" s="401"/>
      <c r="AF38" s="401"/>
      <c r="AG38" s="401"/>
      <c r="AH38" s="401"/>
      <c r="AI38" s="401"/>
      <c r="AJ38" s="401"/>
      <c r="AK38" s="401"/>
      <c r="AL38" s="401"/>
      <c r="AM38" s="401"/>
      <c r="AN38" s="401"/>
      <c r="AO38" s="401"/>
      <c r="AP38" s="357"/>
      <c r="AQ38" s="295"/>
      <c r="AR38" s="296"/>
      <c r="AS38" s="162" t="s">
        <v>236</v>
      </c>
      <c r="AT38" s="197"/>
      <c r="AU38" s="296"/>
      <c r="AV38" s="296"/>
      <c r="AW38" s="404" t="s">
        <v>181</v>
      </c>
      <c r="AX38" s="405"/>
    </row>
    <row r="39" spans="1:50" ht="22.5" customHeight="1">
      <c r="A39" s="538"/>
      <c r="B39" s="536"/>
      <c r="C39" s="536"/>
      <c r="D39" s="536"/>
      <c r="E39" s="536"/>
      <c r="F39" s="537"/>
      <c r="G39" s="810"/>
      <c r="H39" s="1053"/>
      <c r="I39" s="1053"/>
      <c r="J39" s="1053"/>
      <c r="K39" s="1053"/>
      <c r="L39" s="1053"/>
      <c r="M39" s="1053"/>
      <c r="N39" s="1053"/>
      <c r="O39" s="1054"/>
      <c r="P39" s="186"/>
      <c r="Q39" s="1061"/>
      <c r="R39" s="1061"/>
      <c r="S39" s="1061"/>
      <c r="T39" s="1061"/>
      <c r="U39" s="1061"/>
      <c r="V39" s="1061"/>
      <c r="W39" s="1061"/>
      <c r="X39" s="1062"/>
      <c r="Y39" s="1039" t="s">
        <v>12</v>
      </c>
      <c r="Z39" s="1040"/>
      <c r="AA39" s="1041"/>
      <c r="AB39" s="574"/>
      <c r="AC39" s="1042"/>
      <c r="AD39" s="1042"/>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2.5" customHeight="1">
      <c r="A40" s="539"/>
      <c r="B40" s="540"/>
      <c r="C40" s="540"/>
      <c r="D40" s="540"/>
      <c r="E40" s="540"/>
      <c r="F40" s="541"/>
      <c r="G40" s="1055"/>
      <c r="H40" s="1056"/>
      <c r="I40" s="1056"/>
      <c r="J40" s="1056"/>
      <c r="K40" s="1056"/>
      <c r="L40" s="1056"/>
      <c r="M40" s="1056"/>
      <c r="N40" s="1056"/>
      <c r="O40" s="1057"/>
      <c r="P40" s="1063"/>
      <c r="Q40" s="1063"/>
      <c r="R40" s="1063"/>
      <c r="S40" s="1063"/>
      <c r="T40" s="1063"/>
      <c r="U40" s="1063"/>
      <c r="V40" s="1063"/>
      <c r="W40" s="1063"/>
      <c r="X40" s="1064"/>
      <c r="Y40" s="328" t="s">
        <v>54</v>
      </c>
      <c r="Z40" s="1036"/>
      <c r="AA40" s="1037"/>
      <c r="AB40" s="545"/>
      <c r="AC40" s="1038"/>
      <c r="AD40" s="1038"/>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2.5" customHeight="1">
      <c r="A41" s="670"/>
      <c r="B41" s="671"/>
      <c r="C41" s="671"/>
      <c r="D41" s="671"/>
      <c r="E41" s="671"/>
      <c r="F41" s="672"/>
      <c r="G41" s="1058"/>
      <c r="H41" s="1059"/>
      <c r="I41" s="1059"/>
      <c r="J41" s="1059"/>
      <c r="K41" s="1059"/>
      <c r="L41" s="1059"/>
      <c r="M41" s="1059"/>
      <c r="N41" s="1059"/>
      <c r="O41" s="1060"/>
      <c r="P41" s="1065"/>
      <c r="Q41" s="1065"/>
      <c r="R41" s="1065"/>
      <c r="S41" s="1065"/>
      <c r="T41" s="1065"/>
      <c r="U41" s="1065"/>
      <c r="V41" s="1065"/>
      <c r="W41" s="1065"/>
      <c r="X41" s="1066"/>
      <c r="Y41" s="1067" t="s">
        <v>13</v>
      </c>
      <c r="Z41" s="1036"/>
      <c r="AA41" s="1037"/>
      <c r="AB41" s="484" t="s">
        <v>182</v>
      </c>
      <c r="AC41" s="1068"/>
      <c r="AD41" s="1068"/>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customFormat="1" ht="23.25" customHeight="1">
      <c r="A42" s="941" t="s">
        <v>385</v>
      </c>
      <c r="B42" s="942"/>
      <c r="C42" s="942"/>
      <c r="D42" s="942"/>
      <c r="E42" s="942"/>
      <c r="F42" s="943"/>
      <c r="G42" s="563"/>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947"/>
    </row>
    <row r="43" spans="1:50" customFormat="1" ht="23.25" customHeight="1">
      <c r="A43" s="944"/>
      <c r="B43" s="945"/>
      <c r="C43" s="945"/>
      <c r="D43" s="945"/>
      <c r="E43" s="945"/>
      <c r="F43" s="946"/>
      <c r="G43" s="569"/>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948"/>
    </row>
    <row r="44" spans="1:50" ht="18.75" customHeight="1">
      <c r="A44" s="535" t="s">
        <v>353</v>
      </c>
      <c r="B44" s="536"/>
      <c r="C44" s="536"/>
      <c r="D44" s="536"/>
      <c r="E44" s="536"/>
      <c r="F44" s="537"/>
      <c r="G44" s="835" t="s">
        <v>146</v>
      </c>
      <c r="H44" s="820"/>
      <c r="I44" s="820"/>
      <c r="J44" s="820"/>
      <c r="K44" s="820"/>
      <c r="L44" s="820"/>
      <c r="M44" s="820"/>
      <c r="N44" s="820"/>
      <c r="O44" s="821"/>
      <c r="P44" s="819" t="s">
        <v>59</v>
      </c>
      <c r="Q44" s="820"/>
      <c r="R44" s="820"/>
      <c r="S44" s="820"/>
      <c r="T44" s="820"/>
      <c r="U44" s="820"/>
      <c r="V44" s="820"/>
      <c r="W44" s="820"/>
      <c r="X44" s="821"/>
      <c r="Y44" s="1043"/>
      <c r="Z44" s="437"/>
      <c r="AA44" s="438"/>
      <c r="AB44" s="1047" t="s">
        <v>11</v>
      </c>
      <c r="AC44" s="1048"/>
      <c r="AD44" s="1049"/>
      <c r="AE44" s="400" t="s">
        <v>397</v>
      </c>
      <c r="AF44" s="400"/>
      <c r="AG44" s="400"/>
      <c r="AH44" s="400"/>
      <c r="AI44" s="400" t="s">
        <v>395</v>
      </c>
      <c r="AJ44" s="400"/>
      <c r="AK44" s="400"/>
      <c r="AL44" s="400"/>
      <c r="AM44" s="400" t="s">
        <v>424</v>
      </c>
      <c r="AN44" s="400"/>
      <c r="AO44" s="400"/>
      <c r="AP44" s="393"/>
      <c r="AQ44" s="201" t="s">
        <v>235</v>
      </c>
      <c r="AR44" s="194"/>
      <c r="AS44" s="194"/>
      <c r="AT44" s="195"/>
      <c r="AU44" s="398" t="s">
        <v>134</v>
      </c>
      <c r="AV44" s="398"/>
      <c r="AW44" s="398"/>
      <c r="AX44" s="399"/>
    </row>
    <row r="45" spans="1:50" ht="18.75"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1044"/>
      <c r="Z45" s="1045"/>
      <c r="AA45" s="1046"/>
      <c r="AB45" s="1050"/>
      <c r="AC45" s="1051"/>
      <c r="AD45" s="1052"/>
      <c r="AE45" s="401"/>
      <c r="AF45" s="401"/>
      <c r="AG45" s="401"/>
      <c r="AH45" s="401"/>
      <c r="AI45" s="401"/>
      <c r="AJ45" s="401"/>
      <c r="AK45" s="401"/>
      <c r="AL45" s="401"/>
      <c r="AM45" s="401"/>
      <c r="AN45" s="401"/>
      <c r="AO45" s="401"/>
      <c r="AP45" s="357"/>
      <c r="AQ45" s="295"/>
      <c r="AR45" s="296"/>
      <c r="AS45" s="162" t="s">
        <v>236</v>
      </c>
      <c r="AT45" s="197"/>
      <c r="AU45" s="296"/>
      <c r="AV45" s="296"/>
      <c r="AW45" s="404" t="s">
        <v>181</v>
      </c>
      <c r="AX45" s="405"/>
    </row>
    <row r="46" spans="1:50" ht="22.5" customHeight="1">
      <c r="A46" s="538"/>
      <c r="B46" s="536"/>
      <c r="C46" s="536"/>
      <c r="D46" s="536"/>
      <c r="E46" s="536"/>
      <c r="F46" s="537"/>
      <c r="G46" s="810"/>
      <c r="H46" s="1053"/>
      <c r="I46" s="1053"/>
      <c r="J46" s="1053"/>
      <c r="K46" s="1053"/>
      <c r="L46" s="1053"/>
      <c r="M46" s="1053"/>
      <c r="N46" s="1053"/>
      <c r="O46" s="1054"/>
      <c r="P46" s="186"/>
      <c r="Q46" s="1061"/>
      <c r="R46" s="1061"/>
      <c r="S46" s="1061"/>
      <c r="T46" s="1061"/>
      <c r="U46" s="1061"/>
      <c r="V46" s="1061"/>
      <c r="W46" s="1061"/>
      <c r="X46" s="1062"/>
      <c r="Y46" s="1039" t="s">
        <v>12</v>
      </c>
      <c r="Z46" s="1040"/>
      <c r="AA46" s="1041"/>
      <c r="AB46" s="574"/>
      <c r="AC46" s="1042"/>
      <c r="AD46" s="1042"/>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2.5" customHeight="1">
      <c r="A47" s="539"/>
      <c r="B47" s="540"/>
      <c r="C47" s="540"/>
      <c r="D47" s="540"/>
      <c r="E47" s="540"/>
      <c r="F47" s="541"/>
      <c r="G47" s="1055"/>
      <c r="H47" s="1056"/>
      <c r="I47" s="1056"/>
      <c r="J47" s="1056"/>
      <c r="K47" s="1056"/>
      <c r="L47" s="1056"/>
      <c r="M47" s="1056"/>
      <c r="N47" s="1056"/>
      <c r="O47" s="1057"/>
      <c r="P47" s="1063"/>
      <c r="Q47" s="1063"/>
      <c r="R47" s="1063"/>
      <c r="S47" s="1063"/>
      <c r="T47" s="1063"/>
      <c r="U47" s="1063"/>
      <c r="V47" s="1063"/>
      <c r="W47" s="1063"/>
      <c r="X47" s="1064"/>
      <c r="Y47" s="328" t="s">
        <v>54</v>
      </c>
      <c r="Z47" s="1036"/>
      <c r="AA47" s="1037"/>
      <c r="AB47" s="545"/>
      <c r="AC47" s="1038"/>
      <c r="AD47" s="1038"/>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2.5" customHeight="1">
      <c r="A48" s="670"/>
      <c r="B48" s="671"/>
      <c r="C48" s="671"/>
      <c r="D48" s="671"/>
      <c r="E48" s="671"/>
      <c r="F48" s="672"/>
      <c r="G48" s="1058"/>
      <c r="H48" s="1059"/>
      <c r="I48" s="1059"/>
      <c r="J48" s="1059"/>
      <c r="K48" s="1059"/>
      <c r="L48" s="1059"/>
      <c r="M48" s="1059"/>
      <c r="N48" s="1059"/>
      <c r="O48" s="1060"/>
      <c r="P48" s="1065"/>
      <c r="Q48" s="1065"/>
      <c r="R48" s="1065"/>
      <c r="S48" s="1065"/>
      <c r="T48" s="1065"/>
      <c r="U48" s="1065"/>
      <c r="V48" s="1065"/>
      <c r="W48" s="1065"/>
      <c r="X48" s="1066"/>
      <c r="Y48" s="1067" t="s">
        <v>13</v>
      </c>
      <c r="Z48" s="1036"/>
      <c r="AA48" s="1037"/>
      <c r="AB48" s="484" t="s">
        <v>182</v>
      </c>
      <c r="AC48" s="1068"/>
      <c r="AD48" s="1068"/>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customFormat="1" ht="23.25" customHeight="1">
      <c r="A49" s="941" t="s">
        <v>385</v>
      </c>
      <c r="B49" s="942"/>
      <c r="C49" s="942"/>
      <c r="D49" s="942"/>
      <c r="E49" s="942"/>
      <c r="F49" s="943"/>
      <c r="G49" s="563"/>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947"/>
    </row>
    <row r="50" spans="1:50" customFormat="1" ht="23.25" customHeight="1">
      <c r="A50" s="944"/>
      <c r="B50" s="945"/>
      <c r="C50" s="945"/>
      <c r="D50" s="945"/>
      <c r="E50" s="945"/>
      <c r="F50" s="946"/>
      <c r="G50" s="569"/>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948"/>
    </row>
    <row r="51" spans="1:50" ht="18.75" customHeight="1">
      <c r="A51" s="535" t="s">
        <v>353</v>
      </c>
      <c r="B51" s="536"/>
      <c r="C51" s="536"/>
      <c r="D51" s="536"/>
      <c r="E51" s="536"/>
      <c r="F51" s="537"/>
      <c r="G51" s="835" t="s">
        <v>146</v>
      </c>
      <c r="H51" s="820"/>
      <c r="I51" s="820"/>
      <c r="J51" s="820"/>
      <c r="K51" s="820"/>
      <c r="L51" s="820"/>
      <c r="M51" s="820"/>
      <c r="N51" s="820"/>
      <c r="O51" s="821"/>
      <c r="P51" s="819" t="s">
        <v>59</v>
      </c>
      <c r="Q51" s="820"/>
      <c r="R51" s="820"/>
      <c r="S51" s="820"/>
      <c r="T51" s="820"/>
      <c r="U51" s="820"/>
      <c r="V51" s="820"/>
      <c r="W51" s="820"/>
      <c r="X51" s="821"/>
      <c r="Y51" s="1043"/>
      <c r="Z51" s="437"/>
      <c r="AA51" s="438"/>
      <c r="AB51" s="393" t="s">
        <v>11</v>
      </c>
      <c r="AC51" s="1048"/>
      <c r="AD51" s="1049"/>
      <c r="AE51" s="400" t="s">
        <v>397</v>
      </c>
      <c r="AF51" s="400"/>
      <c r="AG51" s="400"/>
      <c r="AH51" s="400"/>
      <c r="AI51" s="400" t="s">
        <v>395</v>
      </c>
      <c r="AJ51" s="400"/>
      <c r="AK51" s="400"/>
      <c r="AL51" s="400"/>
      <c r="AM51" s="400" t="s">
        <v>424</v>
      </c>
      <c r="AN51" s="400"/>
      <c r="AO51" s="400"/>
      <c r="AP51" s="393"/>
      <c r="AQ51" s="201" t="s">
        <v>235</v>
      </c>
      <c r="AR51" s="194"/>
      <c r="AS51" s="194"/>
      <c r="AT51" s="195"/>
      <c r="AU51" s="398" t="s">
        <v>134</v>
      </c>
      <c r="AV51" s="398"/>
      <c r="AW51" s="398"/>
      <c r="AX51" s="399"/>
    </row>
    <row r="52" spans="1:50" ht="18.75"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1044"/>
      <c r="Z52" s="1045"/>
      <c r="AA52" s="1046"/>
      <c r="AB52" s="1050"/>
      <c r="AC52" s="1051"/>
      <c r="AD52" s="1052"/>
      <c r="AE52" s="401"/>
      <c r="AF52" s="401"/>
      <c r="AG52" s="401"/>
      <c r="AH52" s="401"/>
      <c r="AI52" s="401"/>
      <c r="AJ52" s="401"/>
      <c r="AK52" s="401"/>
      <c r="AL52" s="401"/>
      <c r="AM52" s="401"/>
      <c r="AN52" s="401"/>
      <c r="AO52" s="401"/>
      <c r="AP52" s="357"/>
      <c r="AQ52" s="295"/>
      <c r="AR52" s="296"/>
      <c r="AS52" s="162" t="s">
        <v>236</v>
      </c>
      <c r="AT52" s="197"/>
      <c r="AU52" s="296"/>
      <c r="AV52" s="296"/>
      <c r="AW52" s="404" t="s">
        <v>181</v>
      </c>
      <c r="AX52" s="405"/>
    </row>
    <row r="53" spans="1:50" ht="22.5" customHeight="1">
      <c r="A53" s="538"/>
      <c r="B53" s="536"/>
      <c r="C53" s="536"/>
      <c r="D53" s="536"/>
      <c r="E53" s="536"/>
      <c r="F53" s="537"/>
      <c r="G53" s="810"/>
      <c r="H53" s="1053"/>
      <c r="I53" s="1053"/>
      <c r="J53" s="1053"/>
      <c r="K53" s="1053"/>
      <c r="L53" s="1053"/>
      <c r="M53" s="1053"/>
      <c r="N53" s="1053"/>
      <c r="O53" s="1054"/>
      <c r="P53" s="186"/>
      <c r="Q53" s="1061"/>
      <c r="R53" s="1061"/>
      <c r="S53" s="1061"/>
      <c r="T53" s="1061"/>
      <c r="U53" s="1061"/>
      <c r="V53" s="1061"/>
      <c r="W53" s="1061"/>
      <c r="X53" s="1062"/>
      <c r="Y53" s="1039" t="s">
        <v>12</v>
      </c>
      <c r="Z53" s="1040"/>
      <c r="AA53" s="1041"/>
      <c r="AB53" s="574"/>
      <c r="AC53" s="1042"/>
      <c r="AD53" s="1042"/>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2.5" customHeight="1">
      <c r="A54" s="539"/>
      <c r="B54" s="540"/>
      <c r="C54" s="540"/>
      <c r="D54" s="540"/>
      <c r="E54" s="540"/>
      <c r="F54" s="541"/>
      <c r="G54" s="1055"/>
      <c r="H54" s="1056"/>
      <c r="I54" s="1056"/>
      <c r="J54" s="1056"/>
      <c r="K54" s="1056"/>
      <c r="L54" s="1056"/>
      <c r="M54" s="1056"/>
      <c r="N54" s="1056"/>
      <c r="O54" s="1057"/>
      <c r="P54" s="1063"/>
      <c r="Q54" s="1063"/>
      <c r="R54" s="1063"/>
      <c r="S54" s="1063"/>
      <c r="T54" s="1063"/>
      <c r="U54" s="1063"/>
      <c r="V54" s="1063"/>
      <c r="W54" s="1063"/>
      <c r="X54" s="1064"/>
      <c r="Y54" s="328" t="s">
        <v>54</v>
      </c>
      <c r="Z54" s="1036"/>
      <c r="AA54" s="1037"/>
      <c r="AB54" s="545"/>
      <c r="AC54" s="1038"/>
      <c r="AD54" s="1038"/>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2.5" customHeight="1">
      <c r="A55" s="670"/>
      <c r="B55" s="671"/>
      <c r="C55" s="671"/>
      <c r="D55" s="671"/>
      <c r="E55" s="671"/>
      <c r="F55" s="672"/>
      <c r="G55" s="1058"/>
      <c r="H55" s="1059"/>
      <c r="I55" s="1059"/>
      <c r="J55" s="1059"/>
      <c r="K55" s="1059"/>
      <c r="L55" s="1059"/>
      <c r="M55" s="1059"/>
      <c r="N55" s="1059"/>
      <c r="O55" s="1060"/>
      <c r="P55" s="1065"/>
      <c r="Q55" s="1065"/>
      <c r="R55" s="1065"/>
      <c r="S55" s="1065"/>
      <c r="T55" s="1065"/>
      <c r="U55" s="1065"/>
      <c r="V55" s="1065"/>
      <c r="W55" s="1065"/>
      <c r="X55" s="1066"/>
      <c r="Y55" s="1067" t="s">
        <v>13</v>
      </c>
      <c r="Z55" s="1036"/>
      <c r="AA55" s="1037"/>
      <c r="AB55" s="484" t="s">
        <v>182</v>
      </c>
      <c r="AC55" s="1068"/>
      <c r="AD55" s="1068"/>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customFormat="1" ht="23.25" customHeight="1">
      <c r="A56" s="941" t="s">
        <v>385</v>
      </c>
      <c r="B56" s="942"/>
      <c r="C56" s="942"/>
      <c r="D56" s="942"/>
      <c r="E56" s="942"/>
      <c r="F56" s="943"/>
      <c r="G56" s="563"/>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947"/>
    </row>
    <row r="57" spans="1:50" customFormat="1" ht="23.25" customHeight="1">
      <c r="A57" s="944"/>
      <c r="B57" s="945"/>
      <c r="C57" s="945"/>
      <c r="D57" s="945"/>
      <c r="E57" s="945"/>
      <c r="F57" s="946"/>
      <c r="G57" s="569"/>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948"/>
    </row>
    <row r="58" spans="1:50" ht="18.75" customHeight="1">
      <c r="A58" s="535" t="s">
        <v>353</v>
      </c>
      <c r="B58" s="536"/>
      <c r="C58" s="536"/>
      <c r="D58" s="536"/>
      <c r="E58" s="536"/>
      <c r="F58" s="537"/>
      <c r="G58" s="835" t="s">
        <v>146</v>
      </c>
      <c r="H58" s="820"/>
      <c r="I58" s="820"/>
      <c r="J58" s="820"/>
      <c r="K58" s="820"/>
      <c r="L58" s="820"/>
      <c r="M58" s="820"/>
      <c r="N58" s="820"/>
      <c r="O58" s="821"/>
      <c r="P58" s="819" t="s">
        <v>59</v>
      </c>
      <c r="Q58" s="820"/>
      <c r="R58" s="820"/>
      <c r="S58" s="820"/>
      <c r="T58" s="820"/>
      <c r="U58" s="820"/>
      <c r="V58" s="820"/>
      <c r="W58" s="820"/>
      <c r="X58" s="821"/>
      <c r="Y58" s="1043"/>
      <c r="Z58" s="437"/>
      <c r="AA58" s="438"/>
      <c r="AB58" s="1047" t="s">
        <v>11</v>
      </c>
      <c r="AC58" s="1048"/>
      <c r="AD58" s="1049"/>
      <c r="AE58" s="400" t="s">
        <v>397</v>
      </c>
      <c r="AF58" s="400"/>
      <c r="AG58" s="400"/>
      <c r="AH58" s="400"/>
      <c r="AI58" s="400" t="s">
        <v>395</v>
      </c>
      <c r="AJ58" s="400"/>
      <c r="AK58" s="400"/>
      <c r="AL58" s="400"/>
      <c r="AM58" s="400" t="s">
        <v>424</v>
      </c>
      <c r="AN58" s="400"/>
      <c r="AO58" s="400"/>
      <c r="AP58" s="393"/>
      <c r="AQ58" s="201" t="s">
        <v>235</v>
      </c>
      <c r="AR58" s="194"/>
      <c r="AS58" s="194"/>
      <c r="AT58" s="195"/>
      <c r="AU58" s="398" t="s">
        <v>134</v>
      </c>
      <c r="AV58" s="398"/>
      <c r="AW58" s="398"/>
      <c r="AX58" s="399"/>
    </row>
    <row r="59" spans="1:50" ht="18.75"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1044"/>
      <c r="Z59" s="1045"/>
      <c r="AA59" s="1046"/>
      <c r="AB59" s="1050"/>
      <c r="AC59" s="1051"/>
      <c r="AD59" s="1052"/>
      <c r="AE59" s="401"/>
      <c r="AF59" s="401"/>
      <c r="AG59" s="401"/>
      <c r="AH59" s="401"/>
      <c r="AI59" s="401"/>
      <c r="AJ59" s="401"/>
      <c r="AK59" s="401"/>
      <c r="AL59" s="401"/>
      <c r="AM59" s="401"/>
      <c r="AN59" s="401"/>
      <c r="AO59" s="401"/>
      <c r="AP59" s="357"/>
      <c r="AQ59" s="295"/>
      <c r="AR59" s="296"/>
      <c r="AS59" s="162" t="s">
        <v>236</v>
      </c>
      <c r="AT59" s="197"/>
      <c r="AU59" s="296"/>
      <c r="AV59" s="296"/>
      <c r="AW59" s="404" t="s">
        <v>181</v>
      </c>
      <c r="AX59" s="405"/>
    </row>
    <row r="60" spans="1:50" ht="22.5" customHeight="1">
      <c r="A60" s="538"/>
      <c r="B60" s="536"/>
      <c r="C60" s="536"/>
      <c r="D60" s="536"/>
      <c r="E60" s="536"/>
      <c r="F60" s="537"/>
      <c r="G60" s="810"/>
      <c r="H60" s="1053"/>
      <c r="I60" s="1053"/>
      <c r="J60" s="1053"/>
      <c r="K60" s="1053"/>
      <c r="L60" s="1053"/>
      <c r="M60" s="1053"/>
      <c r="N60" s="1053"/>
      <c r="O60" s="1054"/>
      <c r="P60" s="186"/>
      <c r="Q60" s="1061"/>
      <c r="R60" s="1061"/>
      <c r="S60" s="1061"/>
      <c r="T60" s="1061"/>
      <c r="U60" s="1061"/>
      <c r="V60" s="1061"/>
      <c r="W60" s="1061"/>
      <c r="X60" s="1062"/>
      <c r="Y60" s="1039" t="s">
        <v>12</v>
      </c>
      <c r="Z60" s="1040"/>
      <c r="AA60" s="1041"/>
      <c r="AB60" s="574"/>
      <c r="AC60" s="1042"/>
      <c r="AD60" s="1042"/>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2.5" customHeight="1">
      <c r="A61" s="539"/>
      <c r="B61" s="540"/>
      <c r="C61" s="540"/>
      <c r="D61" s="540"/>
      <c r="E61" s="540"/>
      <c r="F61" s="541"/>
      <c r="G61" s="1055"/>
      <c r="H61" s="1056"/>
      <c r="I61" s="1056"/>
      <c r="J61" s="1056"/>
      <c r="K61" s="1056"/>
      <c r="L61" s="1056"/>
      <c r="M61" s="1056"/>
      <c r="N61" s="1056"/>
      <c r="O61" s="1057"/>
      <c r="P61" s="1063"/>
      <c r="Q61" s="1063"/>
      <c r="R61" s="1063"/>
      <c r="S61" s="1063"/>
      <c r="T61" s="1063"/>
      <c r="U61" s="1063"/>
      <c r="V61" s="1063"/>
      <c r="W61" s="1063"/>
      <c r="X61" s="1064"/>
      <c r="Y61" s="328" t="s">
        <v>54</v>
      </c>
      <c r="Z61" s="1036"/>
      <c r="AA61" s="1037"/>
      <c r="AB61" s="545"/>
      <c r="AC61" s="1038"/>
      <c r="AD61" s="1038"/>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2.5" customHeight="1">
      <c r="A62" s="670"/>
      <c r="B62" s="671"/>
      <c r="C62" s="671"/>
      <c r="D62" s="671"/>
      <c r="E62" s="671"/>
      <c r="F62" s="672"/>
      <c r="G62" s="1058"/>
      <c r="H62" s="1059"/>
      <c r="I62" s="1059"/>
      <c r="J62" s="1059"/>
      <c r="K62" s="1059"/>
      <c r="L62" s="1059"/>
      <c r="M62" s="1059"/>
      <c r="N62" s="1059"/>
      <c r="O62" s="1060"/>
      <c r="P62" s="1065"/>
      <c r="Q62" s="1065"/>
      <c r="R62" s="1065"/>
      <c r="S62" s="1065"/>
      <c r="T62" s="1065"/>
      <c r="U62" s="1065"/>
      <c r="V62" s="1065"/>
      <c r="W62" s="1065"/>
      <c r="X62" s="1066"/>
      <c r="Y62" s="1067" t="s">
        <v>13</v>
      </c>
      <c r="Z62" s="1036"/>
      <c r="AA62" s="1037"/>
      <c r="AB62" s="484" t="s">
        <v>182</v>
      </c>
      <c r="AC62" s="1068"/>
      <c r="AD62" s="1068"/>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customFormat="1" ht="23.25" customHeight="1">
      <c r="A63" s="941" t="s">
        <v>385</v>
      </c>
      <c r="B63" s="942"/>
      <c r="C63" s="942"/>
      <c r="D63" s="942"/>
      <c r="E63" s="942"/>
      <c r="F63" s="943"/>
      <c r="G63" s="563"/>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947"/>
    </row>
    <row r="64" spans="1:50" customFormat="1" ht="23.25" customHeight="1">
      <c r="A64" s="944"/>
      <c r="B64" s="945"/>
      <c r="C64" s="945"/>
      <c r="D64" s="945"/>
      <c r="E64" s="945"/>
      <c r="F64" s="946"/>
      <c r="G64" s="569"/>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948"/>
    </row>
    <row r="65" spans="1:50" ht="18.75" customHeight="1">
      <c r="A65" s="535" t="s">
        <v>353</v>
      </c>
      <c r="B65" s="536"/>
      <c r="C65" s="536"/>
      <c r="D65" s="536"/>
      <c r="E65" s="536"/>
      <c r="F65" s="537"/>
      <c r="G65" s="835" t="s">
        <v>146</v>
      </c>
      <c r="H65" s="820"/>
      <c r="I65" s="820"/>
      <c r="J65" s="820"/>
      <c r="K65" s="820"/>
      <c r="L65" s="820"/>
      <c r="M65" s="820"/>
      <c r="N65" s="820"/>
      <c r="O65" s="821"/>
      <c r="P65" s="819" t="s">
        <v>59</v>
      </c>
      <c r="Q65" s="820"/>
      <c r="R65" s="820"/>
      <c r="S65" s="820"/>
      <c r="T65" s="820"/>
      <c r="U65" s="820"/>
      <c r="V65" s="820"/>
      <c r="W65" s="820"/>
      <c r="X65" s="821"/>
      <c r="Y65" s="1043"/>
      <c r="Z65" s="437"/>
      <c r="AA65" s="438"/>
      <c r="AB65" s="1047" t="s">
        <v>11</v>
      </c>
      <c r="AC65" s="1048"/>
      <c r="AD65" s="1049"/>
      <c r="AE65" s="400" t="s">
        <v>397</v>
      </c>
      <c r="AF65" s="400"/>
      <c r="AG65" s="400"/>
      <c r="AH65" s="400"/>
      <c r="AI65" s="400" t="s">
        <v>395</v>
      </c>
      <c r="AJ65" s="400"/>
      <c r="AK65" s="400"/>
      <c r="AL65" s="400"/>
      <c r="AM65" s="400" t="s">
        <v>424</v>
      </c>
      <c r="AN65" s="400"/>
      <c r="AO65" s="400"/>
      <c r="AP65" s="393"/>
      <c r="AQ65" s="201" t="s">
        <v>235</v>
      </c>
      <c r="AR65" s="194"/>
      <c r="AS65" s="194"/>
      <c r="AT65" s="195"/>
      <c r="AU65" s="398" t="s">
        <v>134</v>
      </c>
      <c r="AV65" s="398"/>
      <c r="AW65" s="398"/>
      <c r="AX65" s="399"/>
    </row>
    <row r="66" spans="1:50" ht="18.75" customHeight="1">
      <c r="A66" s="535"/>
      <c r="B66" s="536"/>
      <c r="C66" s="536"/>
      <c r="D66" s="536"/>
      <c r="E66" s="536"/>
      <c r="F66" s="537"/>
      <c r="G66" s="590"/>
      <c r="H66" s="404"/>
      <c r="I66" s="404"/>
      <c r="J66" s="404"/>
      <c r="K66" s="404"/>
      <c r="L66" s="404"/>
      <c r="M66" s="404"/>
      <c r="N66" s="404"/>
      <c r="O66" s="591"/>
      <c r="P66" s="603"/>
      <c r="Q66" s="404"/>
      <c r="R66" s="404"/>
      <c r="S66" s="404"/>
      <c r="T66" s="404"/>
      <c r="U66" s="404"/>
      <c r="V66" s="404"/>
      <c r="W66" s="404"/>
      <c r="X66" s="591"/>
      <c r="Y66" s="1044"/>
      <c r="Z66" s="1045"/>
      <c r="AA66" s="1046"/>
      <c r="AB66" s="1050"/>
      <c r="AC66" s="1051"/>
      <c r="AD66" s="1052"/>
      <c r="AE66" s="401"/>
      <c r="AF66" s="401"/>
      <c r="AG66" s="401"/>
      <c r="AH66" s="401"/>
      <c r="AI66" s="401"/>
      <c r="AJ66" s="401"/>
      <c r="AK66" s="401"/>
      <c r="AL66" s="401"/>
      <c r="AM66" s="401"/>
      <c r="AN66" s="401"/>
      <c r="AO66" s="401"/>
      <c r="AP66" s="357"/>
      <c r="AQ66" s="295"/>
      <c r="AR66" s="296"/>
      <c r="AS66" s="162" t="s">
        <v>236</v>
      </c>
      <c r="AT66" s="197"/>
      <c r="AU66" s="296"/>
      <c r="AV66" s="296"/>
      <c r="AW66" s="404" t="s">
        <v>181</v>
      </c>
      <c r="AX66" s="405"/>
    </row>
    <row r="67" spans="1:50" ht="22.5" customHeight="1">
      <c r="A67" s="538"/>
      <c r="B67" s="536"/>
      <c r="C67" s="536"/>
      <c r="D67" s="536"/>
      <c r="E67" s="536"/>
      <c r="F67" s="537"/>
      <c r="G67" s="810"/>
      <c r="H67" s="1053"/>
      <c r="I67" s="1053"/>
      <c r="J67" s="1053"/>
      <c r="K67" s="1053"/>
      <c r="L67" s="1053"/>
      <c r="M67" s="1053"/>
      <c r="N67" s="1053"/>
      <c r="O67" s="1054"/>
      <c r="P67" s="186"/>
      <c r="Q67" s="1061"/>
      <c r="R67" s="1061"/>
      <c r="S67" s="1061"/>
      <c r="T67" s="1061"/>
      <c r="U67" s="1061"/>
      <c r="V67" s="1061"/>
      <c r="W67" s="1061"/>
      <c r="X67" s="1062"/>
      <c r="Y67" s="1039" t="s">
        <v>12</v>
      </c>
      <c r="Z67" s="1040"/>
      <c r="AA67" s="1041"/>
      <c r="AB67" s="574"/>
      <c r="AC67" s="1042"/>
      <c r="AD67" s="1042"/>
      <c r="AE67" s="389"/>
      <c r="AF67" s="390"/>
      <c r="AG67" s="390"/>
      <c r="AH67" s="390"/>
      <c r="AI67" s="389"/>
      <c r="AJ67" s="390"/>
      <c r="AK67" s="390"/>
      <c r="AL67" s="390"/>
      <c r="AM67" s="389"/>
      <c r="AN67" s="390"/>
      <c r="AO67" s="390"/>
      <c r="AP67" s="390"/>
      <c r="AQ67" s="140"/>
      <c r="AR67" s="141"/>
      <c r="AS67" s="141"/>
      <c r="AT67" s="142"/>
      <c r="AU67" s="390"/>
      <c r="AV67" s="390"/>
      <c r="AW67" s="390"/>
      <c r="AX67" s="392"/>
    </row>
    <row r="68" spans="1:50" ht="22.5" customHeight="1">
      <c r="A68" s="539"/>
      <c r="B68" s="540"/>
      <c r="C68" s="540"/>
      <c r="D68" s="540"/>
      <c r="E68" s="540"/>
      <c r="F68" s="541"/>
      <c r="G68" s="1055"/>
      <c r="H68" s="1056"/>
      <c r="I68" s="1056"/>
      <c r="J68" s="1056"/>
      <c r="K68" s="1056"/>
      <c r="L68" s="1056"/>
      <c r="M68" s="1056"/>
      <c r="N68" s="1056"/>
      <c r="O68" s="1057"/>
      <c r="P68" s="1063"/>
      <c r="Q68" s="1063"/>
      <c r="R68" s="1063"/>
      <c r="S68" s="1063"/>
      <c r="T68" s="1063"/>
      <c r="U68" s="1063"/>
      <c r="V68" s="1063"/>
      <c r="W68" s="1063"/>
      <c r="X68" s="1064"/>
      <c r="Y68" s="328" t="s">
        <v>54</v>
      </c>
      <c r="Z68" s="1036"/>
      <c r="AA68" s="1037"/>
      <c r="AB68" s="545"/>
      <c r="AC68" s="1038"/>
      <c r="AD68" s="1038"/>
      <c r="AE68" s="389"/>
      <c r="AF68" s="390"/>
      <c r="AG68" s="390"/>
      <c r="AH68" s="390"/>
      <c r="AI68" s="389"/>
      <c r="AJ68" s="390"/>
      <c r="AK68" s="390"/>
      <c r="AL68" s="390"/>
      <c r="AM68" s="389"/>
      <c r="AN68" s="390"/>
      <c r="AO68" s="390"/>
      <c r="AP68" s="390"/>
      <c r="AQ68" s="140"/>
      <c r="AR68" s="141"/>
      <c r="AS68" s="141"/>
      <c r="AT68" s="142"/>
      <c r="AU68" s="390"/>
      <c r="AV68" s="390"/>
      <c r="AW68" s="390"/>
      <c r="AX68" s="392"/>
    </row>
    <row r="69" spans="1:50" ht="22.5" customHeight="1">
      <c r="A69" s="670"/>
      <c r="B69" s="671"/>
      <c r="C69" s="671"/>
      <c r="D69" s="671"/>
      <c r="E69" s="671"/>
      <c r="F69" s="672"/>
      <c r="G69" s="1058"/>
      <c r="H69" s="1059"/>
      <c r="I69" s="1059"/>
      <c r="J69" s="1059"/>
      <c r="K69" s="1059"/>
      <c r="L69" s="1059"/>
      <c r="M69" s="1059"/>
      <c r="N69" s="1059"/>
      <c r="O69" s="1060"/>
      <c r="P69" s="1065"/>
      <c r="Q69" s="1065"/>
      <c r="R69" s="1065"/>
      <c r="S69" s="1065"/>
      <c r="T69" s="1065"/>
      <c r="U69" s="1065"/>
      <c r="V69" s="1065"/>
      <c r="W69" s="1065"/>
      <c r="X69" s="1066"/>
      <c r="Y69" s="328" t="s">
        <v>13</v>
      </c>
      <c r="Z69" s="1036"/>
      <c r="AA69" s="1037"/>
      <c r="AB69" s="520" t="s">
        <v>182</v>
      </c>
      <c r="AC69" s="451"/>
      <c r="AD69" s="451"/>
      <c r="AE69" s="389"/>
      <c r="AF69" s="390"/>
      <c r="AG69" s="390"/>
      <c r="AH69" s="390"/>
      <c r="AI69" s="389"/>
      <c r="AJ69" s="390"/>
      <c r="AK69" s="390"/>
      <c r="AL69" s="390"/>
      <c r="AM69" s="389"/>
      <c r="AN69" s="390"/>
      <c r="AO69" s="390"/>
      <c r="AP69" s="390"/>
      <c r="AQ69" s="140"/>
      <c r="AR69" s="141"/>
      <c r="AS69" s="141"/>
      <c r="AT69" s="142"/>
      <c r="AU69" s="390"/>
      <c r="AV69" s="390"/>
      <c r="AW69" s="390"/>
      <c r="AX69" s="392"/>
    </row>
    <row r="70" spans="1:50" customFormat="1" ht="23.25" customHeight="1">
      <c r="A70" s="941" t="s">
        <v>385</v>
      </c>
      <c r="B70" s="942"/>
      <c r="C70" s="942"/>
      <c r="D70" s="942"/>
      <c r="E70" s="942"/>
      <c r="F70" s="943"/>
      <c r="G70" s="563"/>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947"/>
    </row>
    <row r="71" spans="1:50" customFormat="1" ht="23.25" customHeight="1" thickBot="1">
      <c r="A71" s="944"/>
      <c r="B71" s="945"/>
      <c r="C71" s="945"/>
      <c r="D71" s="945"/>
      <c r="E71" s="945"/>
      <c r="F71" s="946"/>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c r="AP1" s="36"/>
      <c r="AQ1" s="36"/>
      <c r="AR1" s="36"/>
      <c r="AS1" s="36"/>
      <c r="AT1" s="36"/>
      <c r="AU1" s="36"/>
      <c r="AV1" s="36"/>
      <c r="AW1" s="37"/>
    </row>
    <row r="2" spans="1:50" ht="30" customHeight="1">
      <c r="A2" s="1072" t="s">
        <v>28</v>
      </c>
      <c r="B2" s="1073"/>
      <c r="C2" s="1073"/>
      <c r="D2" s="1073"/>
      <c r="E2" s="1073"/>
      <c r="F2" s="1074"/>
      <c r="G2" s="465" t="s">
        <v>371</v>
      </c>
      <c r="H2" s="466"/>
      <c r="I2" s="466"/>
      <c r="J2" s="466"/>
      <c r="K2" s="466"/>
      <c r="L2" s="466"/>
      <c r="M2" s="466"/>
      <c r="N2" s="466"/>
      <c r="O2" s="466"/>
      <c r="P2" s="466"/>
      <c r="Q2" s="466"/>
      <c r="R2" s="466"/>
      <c r="S2" s="466"/>
      <c r="T2" s="466"/>
      <c r="U2" s="466"/>
      <c r="V2" s="466"/>
      <c r="W2" s="466"/>
      <c r="X2" s="466"/>
      <c r="Y2" s="466"/>
      <c r="Z2" s="466"/>
      <c r="AA2" s="466"/>
      <c r="AB2" s="467"/>
      <c r="AC2" s="465" t="s">
        <v>373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5"/>
      <c r="B3" s="1076"/>
      <c r="C3" s="1076"/>
      <c r="D3" s="1076"/>
      <c r="E3" s="1076"/>
      <c r="F3" s="1077"/>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75"/>
      <c r="B4" s="1076"/>
      <c r="C4" s="1076"/>
      <c r="D4" s="1076"/>
      <c r="E4" s="1076"/>
      <c r="F4" s="1077"/>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75"/>
      <c r="B5" s="1076"/>
      <c r="C5" s="1076"/>
      <c r="D5" s="1076"/>
      <c r="E5" s="1076"/>
      <c r="F5" s="1077"/>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75"/>
      <c r="B6" s="1076"/>
      <c r="C6" s="1076"/>
      <c r="D6" s="1076"/>
      <c r="E6" s="1076"/>
      <c r="F6" s="1077"/>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75"/>
      <c r="B7" s="1076"/>
      <c r="C7" s="1076"/>
      <c r="D7" s="1076"/>
      <c r="E7" s="1076"/>
      <c r="F7" s="1077"/>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75"/>
      <c r="B8" s="1076"/>
      <c r="C8" s="1076"/>
      <c r="D8" s="1076"/>
      <c r="E8" s="1076"/>
      <c r="F8" s="1077"/>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75"/>
      <c r="B9" s="1076"/>
      <c r="C9" s="1076"/>
      <c r="D9" s="1076"/>
      <c r="E9" s="1076"/>
      <c r="F9" s="1077"/>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75"/>
      <c r="B10" s="1076"/>
      <c r="C10" s="1076"/>
      <c r="D10" s="1076"/>
      <c r="E10" s="1076"/>
      <c r="F10" s="1077"/>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75"/>
      <c r="B11" s="1076"/>
      <c r="C11" s="1076"/>
      <c r="D11" s="1076"/>
      <c r="E11" s="1076"/>
      <c r="F11" s="1077"/>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75"/>
      <c r="B12" s="1076"/>
      <c r="C12" s="1076"/>
      <c r="D12" s="1076"/>
      <c r="E12" s="1076"/>
      <c r="F12" s="1077"/>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75"/>
      <c r="B13" s="1076"/>
      <c r="C13" s="1076"/>
      <c r="D13" s="1076"/>
      <c r="E13" s="1076"/>
      <c r="F13" s="1077"/>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75"/>
      <c r="B14" s="1076"/>
      <c r="C14" s="1076"/>
      <c r="D14" s="1076"/>
      <c r="E14" s="1076"/>
      <c r="F14" s="1077"/>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75"/>
      <c r="B15" s="1076"/>
      <c r="C15" s="1076"/>
      <c r="D15" s="1076"/>
      <c r="E15" s="1076"/>
      <c r="F15" s="1077"/>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75"/>
      <c r="B16" s="1076"/>
      <c r="C16" s="1076"/>
      <c r="D16" s="1076"/>
      <c r="E16" s="1076"/>
      <c r="F16" s="1077"/>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75"/>
      <c r="B17" s="1076"/>
      <c r="C17" s="1076"/>
      <c r="D17" s="1076"/>
      <c r="E17" s="1076"/>
      <c r="F17" s="1077"/>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75"/>
      <c r="B18" s="1076"/>
      <c r="C18" s="1076"/>
      <c r="D18" s="1076"/>
      <c r="E18" s="1076"/>
      <c r="F18" s="1077"/>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75"/>
      <c r="B19" s="1076"/>
      <c r="C19" s="1076"/>
      <c r="D19" s="1076"/>
      <c r="E19" s="1076"/>
      <c r="F19" s="1077"/>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75"/>
      <c r="B20" s="1076"/>
      <c r="C20" s="1076"/>
      <c r="D20" s="1076"/>
      <c r="E20" s="1076"/>
      <c r="F20" s="1077"/>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75"/>
      <c r="B21" s="1076"/>
      <c r="C21" s="1076"/>
      <c r="D21" s="1076"/>
      <c r="E21" s="1076"/>
      <c r="F21" s="1077"/>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75"/>
      <c r="B22" s="1076"/>
      <c r="C22" s="1076"/>
      <c r="D22" s="1076"/>
      <c r="E22" s="1076"/>
      <c r="F22" s="1077"/>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75"/>
      <c r="B23" s="1076"/>
      <c r="C23" s="1076"/>
      <c r="D23" s="1076"/>
      <c r="E23" s="1076"/>
      <c r="F23" s="1077"/>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75"/>
      <c r="B24" s="1076"/>
      <c r="C24" s="1076"/>
      <c r="D24" s="1076"/>
      <c r="E24" s="1076"/>
      <c r="F24" s="1077"/>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75"/>
      <c r="B25" s="1076"/>
      <c r="C25" s="1076"/>
      <c r="D25" s="1076"/>
      <c r="E25" s="1076"/>
      <c r="F25" s="1077"/>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75"/>
      <c r="B26" s="1076"/>
      <c r="C26" s="1076"/>
      <c r="D26" s="1076"/>
      <c r="E26" s="1076"/>
      <c r="F26" s="1077"/>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75"/>
      <c r="B27" s="1076"/>
      <c r="C27" s="1076"/>
      <c r="D27" s="1076"/>
      <c r="E27" s="1076"/>
      <c r="F27" s="1077"/>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75"/>
      <c r="B28" s="1076"/>
      <c r="C28" s="1076"/>
      <c r="D28" s="1076"/>
      <c r="E28" s="1076"/>
      <c r="F28" s="1077"/>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75"/>
      <c r="B29" s="1076"/>
      <c r="C29" s="1076"/>
      <c r="D29" s="1076"/>
      <c r="E29" s="1076"/>
      <c r="F29" s="1077"/>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75"/>
      <c r="B30" s="1076"/>
      <c r="C30" s="1076"/>
      <c r="D30" s="1076"/>
      <c r="E30" s="1076"/>
      <c r="F30" s="1077"/>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75"/>
      <c r="B31" s="1076"/>
      <c r="C31" s="1076"/>
      <c r="D31" s="1076"/>
      <c r="E31" s="1076"/>
      <c r="F31" s="1077"/>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75"/>
      <c r="B32" s="1076"/>
      <c r="C32" s="1076"/>
      <c r="D32" s="1076"/>
      <c r="E32" s="1076"/>
      <c r="F32" s="1077"/>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75"/>
      <c r="B33" s="1076"/>
      <c r="C33" s="1076"/>
      <c r="D33" s="1076"/>
      <c r="E33" s="1076"/>
      <c r="F33" s="1077"/>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75"/>
      <c r="B34" s="1076"/>
      <c r="C34" s="1076"/>
      <c r="D34" s="1076"/>
      <c r="E34" s="1076"/>
      <c r="F34" s="1077"/>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75"/>
      <c r="B35" s="1076"/>
      <c r="C35" s="1076"/>
      <c r="D35" s="1076"/>
      <c r="E35" s="1076"/>
      <c r="F35" s="1077"/>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75"/>
      <c r="B36" s="1076"/>
      <c r="C36" s="1076"/>
      <c r="D36" s="1076"/>
      <c r="E36" s="1076"/>
      <c r="F36" s="1077"/>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75"/>
      <c r="B37" s="1076"/>
      <c r="C37" s="1076"/>
      <c r="D37" s="1076"/>
      <c r="E37" s="1076"/>
      <c r="F37" s="1077"/>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75"/>
      <c r="B38" s="1076"/>
      <c r="C38" s="1076"/>
      <c r="D38" s="1076"/>
      <c r="E38" s="1076"/>
      <c r="F38" s="1077"/>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75"/>
      <c r="B39" s="1076"/>
      <c r="C39" s="1076"/>
      <c r="D39" s="1076"/>
      <c r="E39" s="1076"/>
      <c r="F39" s="1077"/>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75"/>
      <c r="B40" s="1076"/>
      <c r="C40" s="1076"/>
      <c r="D40" s="1076"/>
      <c r="E40" s="1076"/>
      <c r="F40" s="1077"/>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75"/>
      <c r="B41" s="1076"/>
      <c r="C41" s="1076"/>
      <c r="D41" s="1076"/>
      <c r="E41" s="1076"/>
      <c r="F41" s="1077"/>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75"/>
      <c r="B42" s="1076"/>
      <c r="C42" s="1076"/>
      <c r="D42" s="1076"/>
      <c r="E42" s="1076"/>
      <c r="F42" s="1077"/>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75"/>
      <c r="B43" s="1076"/>
      <c r="C43" s="1076"/>
      <c r="D43" s="1076"/>
      <c r="E43" s="1076"/>
      <c r="F43" s="1077"/>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75"/>
      <c r="B44" s="1076"/>
      <c r="C44" s="1076"/>
      <c r="D44" s="1076"/>
      <c r="E44" s="1076"/>
      <c r="F44" s="1077"/>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75"/>
      <c r="B45" s="1076"/>
      <c r="C45" s="1076"/>
      <c r="D45" s="1076"/>
      <c r="E45" s="1076"/>
      <c r="F45" s="1077"/>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75"/>
      <c r="B46" s="1076"/>
      <c r="C46" s="1076"/>
      <c r="D46" s="1076"/>
      <c r="E46" s="1076"/>
      <c r="F46" s="1077"/>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75"/>
      <c r="B47" s="1076"/>
      <c r="C47" s="1076"/>
      <c r="D47" s="1076"/>
      <c r="E47" s="1076"/>
      <c r="F47" s="1077"/>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75"/>
      <c r="B48" s="1076"/>
      <c r="C48" s="1076"/>
      <c r="D48" s="1076"/>
      <c r="E48" s="1076"/>
      <c r="F48" s="1077"/>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75"/>
      <c r="B49" s="1076"/>
      <c r="C49" s="1076"/>
      <c r="D49" s="1076"/>
      <c r="E49" s="1076"/>
      <c r="F49" s="1077"/>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75"/>
      <c r="B50" s="1076"/>
      <c r="C50" s="1076"/>
      <c r="D50" s="1076"/>
      <c r="E50" s="1076"/>
      <c r="F50" s="1077"/>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75"/>
      <c r="B51" s="1076"/>
      <c r="C51" s="1076"/>
      <c r="D51" s="1076"/>
      <c r="E51" s="1076"/>
      <c r="F51" s="1077"/>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75"/>
      <c r="B52" s="1076"/>
      <c r="C52" s="1076"/>
      <c r="D52" s="1076"/>
      <c r="E52" s="1076"/>
      <c r="F52" s="1077"/>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row r="55" spans="1:50" ht="30" customHeight="1">
      <c r="A55" s="1072" t="s">
        <v>28</v>
      </c>
      <c r="B55" s="1073"/>
      <c r="C55" s="1073"/>
      <c r="D55" s="1073"/>
      <c r="E55" s="1073"/>
      <c r="F55" s="1074"/>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75"/>
      <c r="B56" s="1076"/>
      <c r="C56" s="1076"/>
      <c r="D56" s="1076"/>
      <c r="E56" s="1076"/>
      <c r="F56" s="1077"/>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75"/>
      <c r="B57" s="1076"/>
      <c r="C57" s="1076"/>
      <c r="D57" s="1076"/>
      <c r="E57" s="1076"/>
      <c r="F57" s="1077"/>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75"/>
      <c r="B58" s="1076"/>
      <c r="C58" s="1076"/>
      <c r="D58" s="1076"/>
      <c r="E58" s="1076"/>
      <c r="F58" s="1077"/>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75"/>
      <c r="B59" s="1076"/>
      <c r="C59" s="1076"/>
      <c r="D59" s="1076"/>
      <c r="E59" s="1076"/>
      <c r="F59" s="1077"/>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75"/>
      <c r="B60" s="1076"/>
      <c r="C60" s="1076"/>
      <c r="D60" s="1076"/>
      <c r="E60" s="1076"/>
      <c r="F60" s="1077"/>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75"/>
      <c r="B61" s="1076"/>
      <c r="C61" s="1076"/>
      <c r="D61" s="1076"/>
      <c r="E61" s="1076"/>
      <c r="F61" s="1077"/>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75"/>
      <c r="B62" s="1076"/>
      <c r="C62" s="1076"/>
      <c r="D62" s="1076"/>
      <c r="E62" s="1076"/>
      <c r="F62" s="1077"/>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75"/>
      <c r="B63" s="1076"/>
      <c r="C63" s="1076"/>
      <c r="D63" s="1076"/>
      <c r="E63" s="1076"/>
      <c r="F63" s="1077"/>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75"/>
      <c r="B64" s="1076"/>
      <c r="C64" s="1076"/>
      <c r="D64" s="1076"/>
      <c r="E64" s="1076"/>
      <c r="F64" s="1077"/>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75"/>
      <c r="B65" s="1076"/>
      <c r="C65" s="1076"/>
      <c r="D65" s="1076"/>
      <c r="E65" s="1076"/>
      <c r="F65" s="1077"/>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75"/>
      <c r="B66" s="1076"/>
      <c r="C66" s="1076"/>
      <c r="D66" s="1076"/>
      <c r="E66" s="1076"/>
      <c r="F66" s="1077"/>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75"/>
      <c r="B67" s="1076"/>
      <c r="C67" s="1076"/>
      <c r="D67" s="1076"/>
      <c r="E67" s="1076"/>
      <c r="F67" s="1077"/>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75"/>
      <c r="B68" s="1076"/>
      <c r="C68" s="1076"/>
      <c r="D68" s="1076"/>
      <c r="E68" s="1076"/>
      <c r="F68" s="1077"/>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75"/>
      <c r="B69" s="1076"/>
      <c r="C69" s="1076"/>
      <c r="D69" s="1076"/>
      <c r="E69" s="1076"/>
      <c r="F69" s="1077"/>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75"/>
      <c r="B70" s="1076"/>
      <c r="C70" s="1076"/>
      <c r="D70" s="1076"/>
      <c r="E70" s="1076"/>
      <c r="F70" s="1077"/>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75"/>
      <c r="B71" s="1076"/>
      <c r="C71" s="1076"/>
      <c r="D71" s="1076"/>
      <c r="E71" s="1076"/>
      <c r="F71" s="1077"/>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75"/>
      <c r="B72" s="1076"/>
      <c r="C72" s="1076"/>
      <c r="D72" s="1076"/>
      <c r="E72" s="1076"/>
      <c r="F72" s="1077"/>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75"/>
      <c r="B73" s="1076"/>
      <c r="C73" s="1076"/>
      <c r="D73" s="1076"/>
      <c r="E73" s="1076"/>
      <c r="F73" s="1077"/>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75"/>
      <c r="B74" s="1076"/>
      <c r="C74" s="1076"/>
      <c r="D74" s="1076"/>
      <c r="E74" s="1076"/>
      <c r="F74" s="1077"/>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75"/>
      <c r="B75" s="1076"/>
      <c r="C75" s="1076"/>
      <c r="D75" s="1076"/>
      <c r="E75" s="1076"/>
      <c r="F75" s="1077"/>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75"/>
      <c r="B76" s="1076"/>
      <c r="C76" s="1076"/>
      <c r="D76" s="1076"/>
      <c r="E76" s="1076"/>
      <c r="F76" s="1077"/>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75"/>
      <c r="B77" s="1076"/>
      <c r="C77" s="1076"/>
      <c r="D77" s="1076"/>
      <c r="E77" s="1076"/>
      <c r="F77" s="1077"/>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75"/>
      <c r="B78" s="1076"/>
      <c r="C78" s="1076"/>
      <c r="D78" s="1076"/>
      <c r="E78" s="1076"/>
      <c r="F78" s="1077"/>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75"/>
      <c r="B79" s="1076"/>
      <c r="C79" s="1076"/>
      <c r="D79" s="1076"/>
      <c r="E79" s="1076"/>
      <c r="F79" s="1077"/>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75"/>
      <c r="B80" s="1076"/>
      <c r="C80" s="1076"/>
      <c r="D80" s="1076"/>
      <c r="E80" s="1076"/>
      <c r="F80" s="1077"/>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75"/>
      <c r="B81" s="1076"/>
      <c r="C81" s="1076"/>
      <c r="D81" s="1076"/>
      <c r="E81" s="1076"/>
      <c r="F81" s="1077"/>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75"/>
      <c r="B82" s="1076"/>
      <c r="C82" s="1076"/>
      <c r="D82" s="1076"/>
      <c r="E82" s="1076"/>
      <c r="F82" s="1077"/>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75"/>
      <c r="B83" s="1076"/>
      <c r="C83" s="1076"/>
      <c r="D83" s="1076"/>
      <c r="E83" s="1076"/>
      <c r="F83" s="1077"/>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75"/>
      <c r="B84" s="1076"/>
      <c r="C84" s="1076"/>
      <c r="D84" s="1076"/>
      <c r="E84" s="1076"/>
      <c r="F84" s="1077"/>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75"/>
      <c r="B85" s="1076"/>
      <c r="C85" s="1076"/>
      <c r="D85" s="1076"/>
      <c r="E85" s="1076"/>
      <c r="F85" s="1077"/>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75"/>
      <c r="B86" s="1076"/>
      <c r="C86" s="1076"/>
      <c r="D86" s="1076"/>
      <c r="E86" s="1076"/>
      <c r="F86" s="1077"/>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75"/>
      <c r="B87" s="1076"/>
      <c r="C87" s="1076"/>
      <c r="D87" s="1076"/>
      <c r="E87" s="1076"/>
      <c r="F87" s="1077"/>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75"/>
      <c r="B88" s="1076"/>
      <c r="C88" s="1076"/>
      <c r="D88" s="1076"/>
      <c r="E88" s="1076"/>
      <c r="F88" s="1077"/>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75"/>
      <c r="B89" s="1076"/>
      <c r="C89" s="1076"/>
      <c r="D89" s="1076"/>
      <c r="E89" s="1076"/>
      <c r="F89" s="1077"/>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75"/>
      <c r="B90" s="1076"/>
      <c r="C90" s="1076"/>
      <c r="D90" s="1076"/>
      <c r="E90" s="1076"/>
      <c r="F90" s="1077"/>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75"/>
      <c r="B91" s="1076"/>
      <c r="C91" s="1076"/>
      <c r="D91" s="1076"/>
      <c r="E91" s="1076"/>
      <c r="F91" s="1077"/>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75"/>
      <c r="B92" s="1076"/>
      <c r="C92" s="1076"/>
      <c r="D92" s="1076"/>
      <c r="E92" s="1076"/>
      <c r="F92" s="1077"/>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75"/>
      <c r="B93" s="1076"/>
      <c r="C93" s="1076"/>
      <c r="D93" s="1076"/>
      <c r="E93" s="1076"/>
      <c r="F93" s="1077"/>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75"/>
      <c r="B94" s="1076"/>
      <c r="C94" s="1076"/>
      <c r="D94" s="1076"/>
      <c r="E94" s="1076"/>
      <c r="F94" s="1077"/>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75"/>
      <c r="B95" s="1076"/>
      <c r="C95" s="1076"/>
      <c r="D95" s="1076"/>
      <c r="E95" s="1076"/>
      <c r="F95" s="1077"/>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75"/>
      <c r="B96" s="1076"/>
      <c r="C96" s="1076"/>
      <c r="D96" s="1076"/>
      <c r="E96" s="1076"/>
      <c r="F96" s="1077"/>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75"/>
      <c r="B97" s="1076"/>
      <c r="C97" s="1076"/>
      <c r="D97" s="1076"/>
      <c r="E97" s="1076"/>
      <c r="F97" s="1077"/>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75"/>
      <c r="B98" s="1076"/>
      <c r="C98" s="1076"/>
      <c r="D98" s="1076"/>
      <c r="E98" s="1076"/>
      <c r="F98" s="1077"/>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75"/>
      <c r="B99" s="1076"/>
      <c r="C99" s="1076"/>
      <c r="D99" s="1076"/>
      <c r="E99" s="1076"/>
      <c r="F99" s="1077"/>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75"/>
      <c r="B100" s="1076"/>
      <c r="C100" s="1076"/>
      <c r="D100" s="1076"/>
      <c r="E100" s="1076"/>
      <c r="F100" s="1077"/>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75"/>
      <c r="B101" s="1076"/>
      <c r="C101" s="1076"/>
      <c r="D101" s="1076"/>
      <c r="E101" s="1076"/>
      <c r="F101" s="1077"/>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75"/>
      <c r="B102" s="1076"/>
      <c r="C102" s="1076"/>
      <c r="D102" s="1076"/>
      <c r="E102" s="1076"/>
      <c r="F102" s="1077"/>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75"/>
      <c r="B103" s="1076"/>
      <c r="C103" s="1076"/>
      <c r="D103" s="1076"/>
      <c r="E103" s="1076"/>
      <c r="F103" s="1077"/>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75"/>
      <c r="B104" s="1076"/>
      <c r="C104" s="1076"/>
      <c r="D104" s="1076"/>
      <c r="E104" s="1076"/>
      <c r="F104" s="1077"/>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75"/>
      <c r="B105" s="1076"/>
      <c r="C105" s="1076"/>
      <c r="D105" s="1076"/>
      <c r="E105" s="1076"/>
      <c r="F105" s="1077"/>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row r="108" spans="1:50" ht="30" customHeight="1">
      <c r="A108" s="1072" t="s">
        <v>28</v>
      </c>
      <c r="B108" s="1073"/>
      <c r="C108" s="1073"/>
      <c r="D108" s="1073"/>
      <c r="E108" s="1073"/>
      <c r="F108" s="1074"/>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75"/>
      <c r="B109" s="1076"/>
      <c r="C109" s="1076"/>
      <c r="D109" s="1076"/>
      <c r="E109" s="1076"/>
      <c r="F109" s="1077"/>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75"/>
      <c r="B110" s="1076"/>
      <c r="C110" s="1076"/>
      <c r="D110" s="1076"/>
      <c r="E110" s="1076"/>
      <c r="F110" s="1077"/>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75"/>
      <c r="B111" s="1076"/>
      <c r="C111" s="1076"/>
      <c r="D111" s="1076"/>
      <c r="E111" s="1076"/>
      <c r="F111" s="1077"/>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75"/>
      <c r="B112" s="1076"/>
      <c r="C112" s="1076"/>
      <c r="D112" s="1076"/>
      <c r="E112" s="1076"/>
      <c r="F112" s="1077"/>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75"/>
      <c r="B113" s="1076"/>
      <c r="C113" s="1076"/>
      <c r="D113" s="1076"/>
      <c r="E113" s="1076"/>
      <c r="F113" s="1077"/>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75"/>
      <c r="B114" s="1076"/>
      <c r="C114" s="1076"/>
      <c r="D114" s="1076"/>
      <c r="E114" s="1076"/>
      <c r="F114" s="1077"/>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75"/>
      <c r="B115" s="1076"/>
      <c r="C115" s="1076"/>
      <c r="D115" s="1076"/>
      <c r="E115" s="1076"/>
      <c r="F115" s="1077"/>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75"/>
      <c r="B116" s="1076"/>
      <c r="C116" s="1076"/>
      <c r="D116" s="1076"/>
      <c r="E116" s="1076"/>
      <c r="F116" s="1077"/>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75"/>
      <c r="B117" s="1076"/>
      <c r="C117" s="1076"/>
      <c r="D117" s="1076"/>
      <c r="E117" s="1076"/>
      <c r="F117" s="1077"/>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75"/>
      <c r="B118" s="1076"/>
      <c r="C118" s="1076"/>
      <c r="D118" s="1076"/>
      <c r="E118" s="1076"/>
      <c r="F118" s="1077"/>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75"/>
      <c r="B119" s="1076"/>
      <c r="C119" s="1076"/>
      <c r="D119" s="1076"/>
      <c r="E119" s="1076"/>
      <c r="F119" s="1077"/>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75"/>
      <c r="B120" s="1076"/>
      <c r="C120" s="1076"/>
      <c r="D120" s="1076"/>
      <c r="E120" s="1076"/>
      <c r="F120" s="1077"/>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75"/>
      <c r="B121" s="1076"/>
      <c r="C121" s="1076"/>
      <c r="D121" s="1076"/>
      <c r="E121" s="1076"/>
      <c r="F121" s="1077"/>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75"/>
      <c r="B122" s="1076"/>
      <c r="C122" s="1076"/>
      <c r="D122" s="1076"/>
      <c r="E122" s="1076"/>
      <c r="F122" s="1077"/>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75"/>
      <c r="B123" s="1076"/>
      <c r="C123" s="1076"/>
      <c r="D123" s="1076"/>
      <c r="E123" s="1076"/>
      <c r="F123" s="1077"/>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75"/>
      <c r="B124" s="1076"/>
      <c r="C124" s="1076"/>
      <c r="D124" s="1076"/>
      <c r="E124" s="1076"/>
      <c r="F124" s="1077"/>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75"/>
      <c r="B125" s="1076"/>
      <c r="C125" s="1076"/>
      <c r="D125" s="1076"/>
      <c r="E125" s="1076"/>
      <c r="F125" s="1077"/>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75"/>
      <c r="B126" s="1076"/>
      <c r="C126" s="1076"/>
      <c r="D126" s="1076"/>
      <c r="E126" s="1076"/>
      <c r="F126" s="1077"/>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75"/>
      <c r="B127" s="1076"/>
      <c r="C127" s="1076"/>
      <c r="D127" s="1076"/>
      <c r="E127" s="1076"/>
      <c r="F127" s="1077"/>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75"/>
      <c r="B128" s="1076"/>
      <c r="C128" s="1076"/>
      <c r="D128" s="1076"/>
      <c r="E128" s="1076"/>
      <c r="F128" s="1077"/>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75"/>
      <c r="B129" s="1076"/>
      <c r="C129" s="1076"/>
      <c r="D129" s="1076"/>
      <c r="E129" s="1076"/>
      <c r="F129" s="1077"/>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75"/>
      <c r="B130" s="1076"/>
      <c r="C130" s="1076"/>
      <c r="D130" s="1076"/>
      <c r="E130" s="1076"/>
      <c r="F130" s="1077"/>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75"/>
      <c r="B131" s="1076"/>
      <c r="C131" s="1076"/>
      <c r="D131" s="1076"/>
      <c r="E131" s="1076"/>
      <c r="F131" s="1077"/>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75"/>
      <c r="B132" s="1076"/>
      <c r="C132" s="1076"/>
      <c r="D132" s="1076"/>
      <c r="E132" s="1076"/>
      <c r="F132" s="1077"/>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75"/>
      <c r="B133" s="1076"/>
      <c r="C133" s="1076"/>
      <c r="D133" s="1076"/>
      <c r="E133" s="1076"/>
      <c r="F133" s="1077"/>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75"/>
      <c r="B134" s="1076"/>
      <c r="C134" s="1076"/>
      <c r="D134" s="1076"/>
      <c r="E134" s="1076"/>
      <c r="F134" s="1077"/>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75"/>
      <c r="B135" s="1076"/>
      <c r="C135" s="1076"/>
      <c r="D135" s="1076"/>
      <c r="E135" s="1076"/>
      <c r="F135" s="1077"/>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75"/>
      <c r="B136" s="1076"/>
      <c r="C136" s="1076"/>
      <c r="D136" s="1076"/>
      <c r="E136" s="1076"/>
      <c r="F136" s="1077"/>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75"/>
      <c r="B137" s="1076"/>
      <c r="C137" s="1076"/>
      <c r="D137" s="1076"/>
      <c r="E137" s="1076"/>
      <c r="F137" s="1077"/>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75"/>
      <c r="B138" s="1076"/>
      <c r="C138" s="1076"/>
      <c r="D138" s="1076"/>
      <c r="E138" s="1076"/>
      <c r="F138" s="1077"/>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75"/>
      <c r="B139" s="1076"/>
      <c r="C139" s="1076"/>
      <c r="D139" s="1076"/>
      <c r="E139" s="1076"/>
      <c r="F139" s="1077"/>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75"/>
      <c r="B140" s="1076"/>
      <c r="C140" s="1076"/>
      <c r="D140" s="1076"/>
      <c r="E140" s="1076"/>
      <c r="F140" s="1077"/>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75"/>
      <c r="B141" s="1076"/>
      <c r="C141" s="1076"/>
      <c r="D141" s="1076"/>
      <c r="E141" s="1076"/>
      <c r="F141" s="1077"/>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75"/>
      <c r="B142" s="1076"/>
      <c r="C142" s="1076"/>
      <c r="D142" s="1076"/>
      <c r="E142" s="1076"/>
      <c r="F142" s="1077"/>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75"/>
      <c r="B143" s="1076"/>
      <c r="C143" s="1076"/>
      <c r="D143" s="1076"/>
      <c r="E143" s="1076"/>
      <c r="F143" s="1077"/>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75"/>
      <c r="B144" s="1076"/>
      <c r="C144" s="1076"/>
      <c r="D144" s="1076"/>
      <c r="E144" s="1076"/>
      <c r="F144" s="1077"/>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75"/>
      <c r="B145" s="1076"/>
      <c r="C145" s="1076"/>
      <c r="D145" s="1076"/>
      <c r="E145" s="1076"/>
      <c r="F145" s="1077"/>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75"/>
      <c r="B146" s="1076"/>
      <c r="C146" s="1076"/>
      <c r="D146" s="1076"/>
      <c r="E146" s="1076"/>
      <c r="F146" s="1077"/>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75"/>
      <c r="B147" s="1076"/>
      <c r="C147" s="1076"/>
      <c r="D147" s="1076"/>
      <c r="E147" s="1076"/>
      <c r="F147" s="1077"/>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75"/>
      <c r="B148" s="1076"/>
      <c r="C148" s="1076"/>
      <c r="D148" s="1076"/>
      <c r="E148" s="1076"/>
      <c r="F148" s="1077"/>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75"/>
      <c r="B149" s="1076"/>
      <c r="C149" s="1076"/>
      <c r="D149" s="1076"/>
      <c r="E149" s="1076"/>
      <c r="F149" s="1077"/>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75"/>
      <c r="B150" s="1076"/>
      <c r="C150" s="1076"/>
      <c r="D150" s="1076"/>
      <c r="E150" s="1076"/>
      <c r="F150" s="1077"/>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75"/>
      <c r="B151" s="1076"/>
      <c r="C151" s="1076"/>
      <c r="D151" s="1076"/>
      <c r="E151" s="1076"/>
      <c r="F151" s="1077"/>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75"/>
      <c r="B152" s="1076"/>
      <c r="C152" s="1076"/>
      <c r="D152" s="1076"/>
      <c r="E152" s="1076"/>
      <c r="F152" s="1077"/>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75"/>
      <c r="B153" s="1076"/>
      <c r="C153" s="1076"/>
      <c r="D153" s="1076"/>
      <c r="E153" s="1076"/>
      <c r="F153" s="1077"/>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75"/>
      <c r="B154" s="1076"/>
      <c r="C154" s="1076"/>
      <c r="D154" s="1076"/>
      <c r="E154" s="1076"/>
      <c r="F154" s="1077"/>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75"/>
      <c r="B155" s="1076"/>
      <c r="C155" s="1076"/>
      <c r="D155" s="1076"/>
      <c r="E155" s="1076"/>
      <c r="F155" s="1077"/>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75"/>
      <c r="B156" s="1076"/>
      <c r="C156" s="1076"/>
      <c r="D156" s="1076"/>
      <c r="E156" s="1076"/>
      <c r="F156" s="1077"/>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75"/>
      <c r="B157" s="1076"/>
      <c r="C157" s="1076"/>
      <c r="D157" s="1076"/>
      <c r="E157" s="1076"/>
      <c r="F157" s="1077"/>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75"/>
      <c r="B158" s="1076"/>
      <c r="C158" s="1076"/>
      <c r="D158" s="1076"/>
      <c r="E158" s="1076"/>
      <c r="F158" s="1077"/>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row r="161" spans="1:50" ht="30" customHeight="1">
      <c r="A161" s="1072" t="s">
        <v>28</v>
      </c>
      <c r="B161" s="1073"/>
      <c r="C161" s="1073"/>
      <c r="D161" s="1073"/>
      <c r="E161" s="1073"/>
      <c r="F161" s="1074"/>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75"/>
      <c r="B162" s="1076"/>
      <c r="C162" s="1076"/>
      <c r="D162" s="1076"/>
      <c r="E162" s="1076"/>
      <c r="F162" s="1077"/>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75"/>
      <c r="B163" s="1076"/>
      <c r="C163" s="1076"/>
      <c r="D163" s="1076"/>
      <c r="E163" s="1076"/>
      <c r="F163" s="1077"/>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75"/>
      <c r="B164" s="1076"/>
      <c r="C164" s="1076"/>
      <c r="D164" s="1076"/>
      <c r="E164" s="1076"/>
      <c r="F164" s="1077"/>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75"/>
      <c r="B165" s="1076"/>
      <c r="C165" s="1076"/>
      <c r="D165" s="1076"/>
      <c r="E165" s="1076"/>
      <c r="F165" s="1077"/>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75"/>
      <c r="B166" s="1076"/>
      <c r="C166" s="1076"/>
      <c r="D166" s="1076"/>
      <c r="E166" s="1076"/>
      <c r="F166" s="1077"/>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75"/>
      <c r="B167" s="1076"/>
      <c r="C167" s="1076"/>
      <c r="D167" s="1076"/>
      <c r="E167" s="1076"/>
      <c r="F167" s="1077"/>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75"/>
      <c r="B168" s="1076"/>
      <c r="C168" s="1076"/>
      <c r="D168" s="1076"/>
      <c r="E168" s="1076"/>
      <c r="F168" s="1077"/>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75"/>
      <c r="B169" s="1076"/>
      <c r="C169" s="1076"/>
      <c r="D169" s="1076"/>
      <c r="E169" s="1076"/>
      <c r="F169" s="1077"/>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75"/>
      <c r="B170" s="1076"/>
      <c r="C170" s="1076"/>
      <c r="D170" s="1076"/>
      <c r="E170" s="1076"/>
      <c r="F170" s="1077"/>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75"/>
      <c r="B171" s="1076"/>
      <c r="C171" s="1076"/>
      <c r="D171" s="1076"/>
      <c r="E171" s="1076"/>
      <c r="F171" s="1077"/>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75"/>
      <c r="B172" s="1076"/>
      <c r="C172" s="1076"/>
      <c r="D172" s="1076"/>
      <c r="E172" s="1076"/>
      <c r="F172" s="1077"/>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75"/>
      <c r="B173" s="1076"/>
      <c r="C173" s="1076"/>
      <c r="D173" s="1076"/>
      <c r="E173" s="1076"/>
      <c r="F173" s="1077"/>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75"/>
      <c r="B174" s="1076"/>
      <c r="C174" s="1076"/>
      <c r="D174" s="1076"/>
      <c r="E174" s="1076"/>
      <c r="F174" s="1077"/>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75"/>
      <c r="B175" s="1076"/>
      <c r="C175" s="1076"/>
      <c r="D175" s="1076"/>
      <c r="E175" s="1076"/>
      <c r="F175" s="1077"/>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75"/>
      <c r="B176" s="1076"/>
      <c r="C176" s="1076"/>
      <c r="D176" s="1076"/>
      <c r="E176" s="1076"/>
      <c r="F176" s="1077"/>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75"/>
      <c r="B177" s="1076"/>
      <c r="C177" s="1076"/>
      <c r="D177" s="1076"/>
      <c r="E177" s="1076"/>
      <c r="F177" s="1077"/>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75"/>
      <c r="B178" s="1076"/>
      <c r="C178" s="1076"/>
      <c r="D178" s="1076"/>
      <c r="E178" s="1076"/>
      <c r="F178" s="1077"/>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75"/>
      <c r="B179" s="1076"/>
      <c r="C179" s="1076"/>
      <c r="D179" s="1076"/>
      <c r="E179" s="1076"/>
      <c r="F179" s="1077"/>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75"/>
      <c r="B180" s="1076"/>
      <c r="C180" s="1076"/>
      <c r="D180" s="1076"/>
      <c r="E180" s="1076"/>
      <c r="F180" s="1077"/>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75"/>
      <c r="B181" s="1076"/>
      <c r="C181" s="1076"/>
      <c r="D181" s="1076"/>
      <c r="E181" s="1076"/>
      <c r="F181" s="1077"/>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75"/>
      <c r="B182" s="1076"/>
      <c r="C182" s="1076"/>
      <c r="D182" s="1076"/>
      <c r="E182" s="1076"/>
      <c r="F182" s="1077"/>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75"/>
      <c r="B183" s="1076"/>
      <c r="C183" s="1076"/>
      <c r="D183" s="1076"/>
      <c r="E183" s="1076"/>
      <c r="F183" s="1077"/>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75"/>
      <c r="B184" s="1076"/>
      <c r="C184" s="1076"/>
      <c r="D184" s="1076"/>
      <c r="E184" s="1076"/>
      <c r="F184" s="1077"/>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75"/>
      <c r="B185" s="1076"/>
      <c r="C185" s="1076"/>
      <c r="D185" s="1076"/>
      <c r="E185" s="1076"/>
      <c r="F185" s="1077"/>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75"/>
      <c r="B186" s="1076"/>
      <c r="C186" s="1076"/>
      <c r="D186" s="1076"/>
      <c r="E186" s="1076"/>
      <c r="F186" s="1077"/>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75"/>
      <c r="B187" s="1076"/>
      <c r="C187" s="1076"/>
      <c r="D187" s="1076"/>
      <c r="E187" s="1076"/>
      <c r="F187" s="1077"/>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75"/>
      <c r="B188" s="1076"/>
      <c r="C188" s="1076"/>
      <c r="D188" s="1076"/>
      <c r="E188" s="1076"/>
      <c r="F188" s="1077"/>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75"/>
      <c r="B189" s="1076"/>
      <c r="C189" s="1076"/>
      <c r="D189" s="1076"/>
      <c r="E189" s="1076"/>
      <c r="F189" s="1077"/>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75"/>
      <c r="B190" s="1076"/>
      <c r="C190" s="1076"/>
      <c r="D190" s="1076"/>
      <c r="E190" s="1076"/>
      <c r="F190" s="1077"/>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75"/>
      <c r="B191" s="1076"/>
      <c r="C191" s="1076"/>
      <c r="D191" s="1076"/>
      <c r="E191" s="1076"/>
      <c r="F191" s="1077"/>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75"/>
      <c r="B192" s="1076"/>
      <c r="C192" s="1076"/>
      <c r="D192" s="1076"/>
      <c r="E192" s="1076"/>
      <c r="F192" s="1077"/>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75"/>
      <c r="B193" s="1076"/>
      <c r="C193" s="1076"/>
      <c r="D193" s="1076"/>
      <c r="E193" s="1076"/>
      <c r="F193" s="1077"/>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75"/>
      <c r="B194" s="1076"/>
      <c r="C194" s="1076"/>
      <c r="D194" s="1076"/>
      <c r="E194" s="1076"/>
      <c r="F194" s="1077"/>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75"/>
      <c r="B195" s="1076"/>
      <c r="C195" s="1076"/>
      <c r="D195" s="1076"/>
      <c r="E195" s="1076"/>
      <c r="F195" s="1077"/>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75"/>
      <c r="B196" s="1076"/>
      <c r="C196" s="1076"/>
      <c r="D196" s="1076"/>
      <c r="E196" s="1076"/>
      <c r="F196" s="1077"/>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75"/>
      <c r="B197" s="1076"/>
      <c r="C197" s="1076"/>
      <c r="D197" s="1076"/>
      <c r="E197" s="1076"/>
      <c r="F197" s="1077"/>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75"/>
      <c r="B198" s="1076"/>
      <c r="C198" s="1076"/>
      <c r="D198" s="1076"/>
      <c r="E198" s="1076"/>
      <c r="F198" s="1077"/>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75"/>
      <c r="B199" s="1076"/>
      <c r="C199" s="1076"/>
      <c r="D199" s="1076"/>
      <c r="E199" s="1076"/>
      <c r="F199" s="1077"/>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75"/>
      <c r="B200" s="1076"/>
      <c r="C200" s="1076"/>
      <c r="D200" s="1076"/>
      <c r="E200" s="1076"/>
      <c r="F200" s="1077"/>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75"/>
      <c r="B201" s="1076"/>
      <c r="C201" s="1076"/>
      <c r="D201" s="1076"/>
      <c r="E201" s="1076"/>
      <c r="F201" s="1077"/>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75"/>
      <c r="B202" s="1076"/>
      <c r="C202" s="1076"/>
      <c r="D202" s="1076"/>
      <c r="E202" s="1076"/>
      <c r="F202" s="1077"/>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75"/>
      <c r="B203" s="1076"/>
      <c r="C203" s="1076"/>
      <c r="D203" s="1076"/>
      <c r="E203" s="1076"/>
      <c r="F203" s="1077"/>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75"/>
      <c r="B204" s="1076"/>
      <c r="C204" s="1076"/>
      <c r="D204" s="1076"/>
      <c r="E204" s="1076"/>
      <c r="F204" s="1077"/>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75"/>
      <c r="B205" s="1076"/>
      <c r="C205" s="1076"/>
      <c r="D205" s="1076"/>
      <c r="E205" s="1076"/>
      <c r="F205" s="1077"/>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75"/>
      <c r="B206" s="1076"/>
      <c r="C206" s="1076"/>
      <c r="D206" s="1076"/>
      <c r="E206" s="1076"/>
      <c r="F206" s="1077"/>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75"/>
      <c r="B207" s="1076"/>
      <c r="C207" s="1076"/>
      <c r="D207" s="1076"/>
      <c r="E207" s="1076"/>
      <c r="F207" s="1077"/>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75"/>
      <c r="B208" s="1076"/>
      <c r="C208" s="1076"/>
      <c r="D208" s="1076"/>
      <c r="E208" s="1076"/>
      <c r="F208" s="1077"/>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75"/>
      <c r="B209" s="1076"/>
      <c r="C209" s="1076"/>
      <c r="D209" s="1076"/>
      <c r="E209" s="1076"/>
      <c r="F209" s="1077"/>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75"/>
      <c r="B210" s="1076"/>
      <c r="C210" s="1076"/>
      <c r="D210" s="1076"/>
      <c r="E210" s="1076"/>
      <c r="F210" s="1077"/>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75"/>
      <c r="B211" s="1076"/>
      <c r="C211" s="1076"/>
      <c r="D211" s="1076"/>
      <c r="E211" s="1076"/>
      <c r="F211" s="1077"/>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row r="214" spans="1:50" ht="30" customHeight="1">
      <c r="A214" s="1092" t="s">
        <v>28</v>
      </c>
      <c r="B214" s="1093"/>
      <c r="C214" s="1093"/>
      <c r="D214" s="1093"/>
      <c r="E214" s="1093"/>
      <c r="F214" s="1094"/>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75"/>
      <c r="B215" s="1076"/>
      <c r="C215" s="1076"/>
      <c r="D215" s="1076"/>
      <c r="E215" s="1076"/>
      <c r="F215" s="1077"/>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75"/>
      <c r="B216" s="1076"/>
      <c r="C216" s="1076"/>
      <c r="D216" s="1076"/>
      <c r="E216" s="1076"/>
      <c r="F216" s="1077"/>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75"/>
      <c r="B217" s="1076"/>
      <c r="C217" s="1076"/>
      <c r="D217" s="1076"/>
      <c r="E217" s="1076"/>
      <c r="F217" s="1077"/>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75"/>
      <c r="B218" s="1076"/>
      <c r="C218" s="1076"/>
      <c r="D218" s="1076"/>
      <c r="E218" s="1076"/>
      <c r="F218" s="1077"/>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75"/>
      <c r="B219" s="1076"/>
      <c r="C219" s="1076"/>
      <c r="D219" s="1076"/>
      <c r="E219" s="1076"/>
      <c r="F219" s="1077"/>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75"/>
      <c r="B220" s="1076"/>
      <c r="C220" s="1076"/>
      <c r="D220" s="1076"/>
      <c r="E220" s="1076"/>
      <c r="F220" s="1077"/>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75"/>
      <c r="B221" s="1076"/>
      <c r="C221" s="1076"/>
      <c r="D221" s="1076"/>
      <c r="E221" s="1076"/>
      <c r="F221" s="1077"/>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75"/>
      <c r="B222" s="1076"/>
      <c r="C222" s="1076"/>
      <c r="D222" s="1076"/>
      <c r="E222" s="1076"/>
      <c r="F222" s="1077"/>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75"/>
      <c r="B223" s="1076"/>
      <c r="C223" s="1076"/>
      <c r="D223" s="1076"/>
      <c r="E223" s="1076"/>
      <c r="F223" s="1077"/>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75"/>
      <c r="B224" s="1076"/>
      <c r="C224" s="1076"/>
      <c r="D224" s="1076"/>
      <c r="E224" s="1076"/>
      <c r="F224" s="1077"/>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75"/>
      <c r="B225" s="1076"/>
      <c r="C225" s="1076"/>
      <c r="D225" s="1076"/>
      <c r="E225" s="1076"/>
      <c r="F225" s="1077"/>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75"/>
      <c r="B226" s="1076"/>
      <c r="C226" s="1076"/>
      <c r="D226" s="1076"/>
      <c r="E226" s="1076"/>
      <c r="F226" s="1077"/>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75"/>
      <c r="B227" s="1076"/>
      <c r="C227" s="1076"/>
      <c r="D227" s="1076"/>
      <c r="E227" s="1076"/>
      <c r="F227" s="1077"/>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75"/>
      <c r="B228" s="1076"/>
      <c r="C228" s="1076"/>
      <c r="D228" s="1076"/>
      <c r="E228" s="1076"/>
      <c r="F228" s="1077"/>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75"/>
      <c r="B229" s="1076"/>
      <c r="C229" s="1076"/>
      <c r="D229" s="1076"/>
      <c r="E229" s="1076"/>
      <c r="F229" s="1077"/>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75"/>
      <c r="B230" s="1076"/>
      <c r="C230" s="1076"/>
      <c r="D230" s="1076"/>
      <c r="E230" s="1076"/>
      <c r="F230" s="1077"/>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75"/>
      <c r="B231" s="1076"/>
      <c r="C231" s="1076"/>
      <c r="D231" s="1076"/>
      <c r="E231" s="1076"/>
      <c r="F231" s="1077"/>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75"/>
      <c r="B232" s="1076"/>
      <c r="C232" s="1076"/>
      <c r="D232" s="1076"/>
      <c r="E232" s="1076"/>
      <c r="F232" s="1077"/>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75"/>
      <c r="B233" s="1076"/>
      <c r="C233" s="1076"/>
      <c r="D233" s="1076"/>
      <c r="E233" s="1076"/>
      <c r="F233" s="1077"/>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75"/>
      <c r="B234" s="1076"/>
      <c r="C234" s="1076"/>
      <c r="D234" s="1076"/>
      <c r="E234" s="1076"/>
      <c r="F234" s="1077"/>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75"/>
      <c r="B235" s="1076"/>
      <c r="C235" s="1076"/>
      <c r="D235" s="1076"/>
      <c r="E235" s="1076"/>
      <c r="F235" s="1077"/>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75"/>
      <c r="B236" s="1076"/>
      <c r="C236" s="1076"/>
      <c r="D236" s="1076"/>
      <c r="E236" s="1076"/>
      <c r="F236" s="1077"/>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75"/>
      <c r="B237" s="1076"/>
      <c r="C237" s="1076"/>
      <c r="D237" s="1076"/>
      <c r="E237" s="1076"/>
      <c r="F237" s="1077"/>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75"/>
      <c r="B238" s="1076"/>
      <c r="C238" s="1076"/>
      <c r="D238" s="1076"/>
      <c r="E238" s="1076"/>
      <c r="F238" s="1077"/>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75"/>
      <c r="B239" s="1076"/>
      <c r="C239" s="1076"/>
      <c r="D239" s="1076"/>
      <c r="E239" s="1076"/>
      <c r="F239" s="1077"/>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75"/>
      <c r="B240" s="1076"/>
      <c r="C240" s="1076"/>
      <c r="D240" s="1076"/>
      <c r="E240" s="1076"/>
      <c r="F240" s="1077"/>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75"/>
      <c r="B241" s="1076"/>
      <c r="C241" s="1076"/>
      <c r="D241" s="1076"/>
      <c r="E241" s="1076"/>
      <c r="F241" s="1077"/>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75"/>
      <c r="B242" s="1076"/>
      <c r="C242" s="1076"/>
      <c r="D242" s="1076"/>
      <c r="E242" s="1076"/>
      <c r="F242" s="1077"/>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75"/>
      <c r="B243" s="1076"/>
      <c r="C243" s="1076"/>
      <c r="D243" s="1076"/>
      <c r="E243" s="1076"/>
      <c r="F243" s="1077"/>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75"/>
      <c r="B244" s="1076"/>
      <c r="C244" s="1076"/>
      <c r="D244" s="1076"/>
      <c r="E244" s="1076"/>
      <c r="F244" s="1077"/>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75"/>
      <c r="B245" s="1076"/>
      <c r="C245" s="1076"/>
      <c r="D245" s="1076"/>
      <c r="E245" s="1076"/>
      <c r="F245" s="1077"/>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75"/>
      <c r="B246" s="1076"/>
      <c r="C246" s="1076"/>
      <c r="D246" s="1076"/>
      <c r="E246" s="1076"/>
      <c r="F246" s="1077"/>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75"/>
      <c r="B247" s="1076"/>
      <c r="C247" s="1076"/>
      <c r="D247" s="1076"/>
      <c r="E247" s="1076"/>
      <c r="F247" s="1077"/>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75"/>
      <c r="B248" s="1076"/>
      <c r="C248" s="1076"/>
      <c r="D248" s="1076"/>
      <c r="E248" s="1076"/>
      <c r="F248" s="1077"/>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75"/>
      <c r="B249" s="1076"/>
      <c r="C249" s="1076"/>
      <c r="D249" s="1076"/>
      <c r="E249" s="1076"/>
      <c r="F249" s="1077"/>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75"/>
      <c r="B250" s="1076"/>
      <c r="C250" s="1076"/>
      <c r="D250" s="1076"/>
      <c r="E250" s="1076"/>
      <c r="F250" s="1077"/>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75"/>
      <c r="B251" s="1076"/>
      <c r="C251" s="1076"/>
      <c r="D251" s="1076"/>
      <c r="E251" s="1076"/>
      <c r="F251" s="1077"/>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75"/>
      <c r="B252" s="1076"/>
      <c r="C252" s="1076"/>
      <c r="D252" s="1076"/>
      <c r="E252" s="1076"/>
      <c r="F252" s="1077"/>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75"/>
      <c r="B253" s="1076"/>
      <c r="C253" s="1076"/>
      <c r="D253" s="1076"/>
      <c r="E253" s="1076"/>
      <c r="F253" s="1077"/>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75"/>
      <c r="B254" s="1076"/>
      <c r="C254" s="1076"/>
      <c r="D254" s="1076"/>
      <c r="E254" s="1076"/>
      <c r="F254" s="1077"/>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75"/>
      <c r="B255" s="1076"/>
      <c r="C255" s="1076"/>
      <c r="D255" s="1076"/>
      <c r="E255" s="1076"/>
      <c r="F255" s="1077"/>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75"/>
      <c r="B256" s="1076"/>
      <c r="C256" s="1076"/>
      <c r="D256" s="1076"/>
      <c r="E256" s="1076"/>
      <c r="F256" s="1077"/>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75"/>
      <c r="B257" s="1076"/>
      <c r="C257" s="1076"/>
      <c r="D257" s="1076"/>
      <c r="E257" s="1076"/>
      <c r="F257" s="1077"/>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75"/>
      <c r="B258" s="1076"/>
      <c r="C258" s="1076"/>
      <c r="D258" s="1076"/>
      <c r="E258" s="1076"/>
      <c r="F258" s="1077"/>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75"/>
      <c r="B259" s="1076"/>
      <c r="C259" s="1076"/>
      <c r="D259" s="1076"/>
      <c r="E259" s="1076"/>
      <c r="F259" s="1077"/>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75"/>
      <c r="B260" s="1076"/>
      <c r="C260" s="1076"/>
      <c r="D260" s="1076"/>
      <c r="E260" s="1076"/>
      <c r="F260" s="1077"/>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75"/>
      <c r="B261" s="1076"/>
      <c r="C261" s="1076"/>
      <c r="D261" s="1076"/>
      <c r="E261" s="1076"/>
      <c r="F261" s="1077"/>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75"/>
      <c r="B262" s="1076"/>
      <c r="C262" s="1076"/>
      <c r="D262" s="1076"/>
      <c r="E262" s="1076"/>
      <c r="F262" s="1077"/>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75"/>
      <c r="B263" s="1076"/>
      <c r="C263" s="1076"/>
      <c r="D263" s="1076"/>
      <c r="E263" s="1076"/>
      <c r="F263" s="1077"/>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75"/>
      <c r="B264" s="1076"/>
      <c r="C264" s="1076"/>
      <c r="D264" s="1076"/>
      <c r="E264" s="1076"/>
      <c r="F264" s="1077"/>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2" t="s">
        <v>300</v>
      </c>
      <c r="K3" s="130"/>
      <c r="L3" s="130"/>
      <c r="M3" s="130"/>
      <c r="N3" s="130"/>
      <c r="O3" s="130"/>
      <c r="P3" s="372" t="s">
        <v>27</v>
      </c>
      <c r="Q3" s="372"/>
      <c r="R3" s="372"/>
      <c r="S3" s="372"/>
      <c r="T3" s="372"/>
      <c r="U3" s="372"/>
      <c r="V3" s="372"/>
      <c r="W3" s="372"/>
      <c r="X3" s="372"/>
      <c r="Y3" s="369" t="s">
        <v>357</v>
      </c>
      <c r="Z3" s="370"/>
      <c r="AA3" s="370"/>
      <c r="AB3" s="370"/>
      <c r="AC3" s="302" t="s">
        <v>342</v>
      </c>
      <c r="AD3" s="302"/>
      <c r="AE3" s="302"/>
      <c r="AF3" s="302"/>
      <c r="AG3" s="302"/>
      <c r="AH3" s="369" t="s">
        <v>261</v>
      </c>
      <c r="AI3" s="371"/>
      <c r="AJ3" s="371"/>
      <c r="AK3" s="371"/>
      <c r="AL3" s="371" t="s">
        <v>21</v>
      </c>
      <c r="AM3" s="371"/>
      <c r="AN3" s="371"/>
      <c r="AO3" s="451"/>
      <c r="AP3" s="452" t="s">
        <v>301</v>
      </c>
      <c r="AQ3" s="452"/>
      <c r="AR3" s="452"/>
      <c r="AS3" s="452"/>
      <c r="AT3" s="452"/>
      <c r="AU3" s="452"/>
      <c r="AV3" s="452"/>
      <c r="AW3" s="452"/>
      <c r="AX3" s="452"/>
    </row>
    <row r="4" spans="1:50" ht="26.25" customHeight="1">
      <c r="A4" s="1095">
        <v>1</v>
      </c>
      <c r="B4" s="1095">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95">
        <v>2</v>
      </c>
      <c r="B5" s="1095">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95">
        <v>3</v>
      </c>
      <c r="B6" s="1095">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95">
        <v>4</v>
      </c>
      <c r="B7" s="1095">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95">
        <v>5</v>
      </c>
      <c r="B8" s="1095">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95">
        <v>6</v>
      </c>
      <c r="B9" s="1095">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95">
        <v>7</v>
      </c>
      <c r="B10" s="1095">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95">
        <v>8</v>
      </c>
      <c r="B11" s="1095">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95">
        <v>9</v>
      </c>
      <c r="B12" s="1095">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95">
        <v>10</v>
      </c>
      <c r="B13" s="1095">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95">
        <v>11</v>
      </c>
      <c r="B14" s="1095">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95">
        <v>12</v>
      </c>
      <c r="B15" s="1095">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95">
        <v>13</v>
      </c>
      <c r="B16" s="1095">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95">
        <v>14</v>
      </c>
      <c r="B17" s="1095">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95">
        <v>15</v>
      </c>
      <c r="B18" s="1095">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95">
        <v>16</v>
      </c>
      <c r="B19" s="1095">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95">
        <v>17</v>
      </c>
      <c r="B20" s="1095">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95">
        <v>18</v>
      </c>
      <c r="B21" s="1095">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95">
        <v>19</v>
      </c>
      <c r="B22" s="1095">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95">
        <v>20</v>
      </c>
      <c r="B23" s="1095">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95">
        <v>21</v>
      </c>
      <c r="B24" s="1095">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95">
        <v>22</v>
      </c>
      <c r="B25" s="1095">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95">
        <v>23</v>
      </c>
      <c r="B26" s="1095">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95">
        <v>24</v>
      </c>
      <c r="B27" s="1095">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95">
        <v>25</v>
      </c>
      <c r="B28" s="1095">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95">
        <v>26</v>
      </c>
      <c r="B29" s="1095">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95">
        <v>27</v>
      </c>
      <c r="B30" s="1095">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95">
        <v>28</v>
      </c>
      <c r="B31" s="1095">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95">
        <v>29</v>
      </c>
      <c r="B32" s="1095">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95">
        <v>30</v>
      </c>
      <c r="B33" s="1095">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2" t="s">
        <v>300</v>
      </c>
      <c r="K36" s="130"/>
      <c r="L36" s="130"/>
      <c r="M36" s="130"/>
      <c r="N36" s="130"/>
      <c r="O36" s="130"/>
      <c r="P36" s="372" t="s">
        <v>27</v>
      </c>
      <c r="Q36" s="372"/>
      <c r="R36" s="372"/>
      <c r="S36" s="372"/>
      <c r="T36" s="372"/>
      <c r="U36" s="372"/>
      <c r="V36" s="372"/>
      <c r="W36" s="372"/>
      <c r="X36" s="372"/>
      <c r="Y36" s="369" t="s">
        <v>357</v>
      </c>
      <c r="Z36" s="370"/>
      <c r="AA36" s="370"/>
      <c r="AB36" s="370"/>
      <c r="AC36" s="302" t="s">
        <v>342</v>
      </c>
      <c r="AD36" s="302"/>
      <c r="AE36" s="302"/>
      <c r="AF36" s="302"/>
      <c r="AG36" s="302"/>
      <c r="AH36" s="369" t="s">
        <v>261</v>
      </c>
      <c r="AI36" s="371"/>
      <c r="AJ36" s="371"/>
      <c r="AK36" s="371"/>
      <c r="AL36" s="371" t="s">
        <v>21</v>
      </c>
      <c r="AM36" s="371"/>
      <c r="AN36" s="371"/>
      <c r="AO36" s="451"/>
      <c r="AP36" s="452" t="s">
        <v>301</v>
      </c>
      <c r="AQ36" s="452"/>
      <c r="AR36" s="452"/>
      <c r="AS36" s="452"/>
      <c r="AT36" s="452"/>
      <c r="AU36" s="452"/>
      <c r="AV36" s="452"/>
      <c r="AW36" s="452"/>
      <c r="AX36" s="452"/>
    </row>
    <row r="37" spans="1:50" ht="26.25" customHeight="1">
      <c r="A37" s="1095">
        <v>1</v>
      </c>
      <c r="B37" s="1095">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95">
        <v>2</v>
      </c>
      <c r="B38" s="1095">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95">
        <v>3</v>
      </c>
      <c r="B39" s="1095">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95">
        <v>4</v>
      </c>
      <c r="B40" s="1095">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95">
        <v>5</v>
      </c>
      <c r="B41" s="1095">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95">
        <v>6</v>
      </c>
      <c r="B42" s="1095">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95">
        <v>7</v>
      </c>
      <c r="B43" s="1095">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95">
        <v>8</v>
      </c>
      <c r="B44" s="1095">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95">
        <v>9</v>
      </c>
      <c r="B45" s="1095">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95">
        <v>10</v>
      </c>
      <c r="B46" s="1095">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95">
        <v>11</v>
      </c>
      <c r="B47" s="1095">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95">
        <v>12</v>
      </c>
      <c r="B48" s="1095">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95">
        <v>13</v>
      </c>
      <c r="B49" s="1095">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95">
        <v>14</v>
      </c>
      <c r="B50" s="1095">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95">
        <v>15</v>
      </c>
      <c r="B51" s="1095">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95">
        <v>16</v>
      </c>
      <c r="B52" s="1095">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95">
        <v>17</v>
      </c>
      <c r="B53" s="1095">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95">
        <v>18</v>
      </c>
      <c r="B54" s="1095">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95">
        <v>19</v>
      </c>
      <c r="B55" s="1095">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95">
        <v>20</v>
      </c>
      <c r="B56" s="1095">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95">
        <v>21</v>
      </c>
      <c r="B57" s="1095">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95">
        <v>22</v>
      </c>
      <c r="B58" s="1095">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95">
        <v>23</v>
      </c>
      <c r="B59" s="1095">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95">
        <v>24</v>
      </c>
      <c r="B60" s="1095">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95">
        <v>25</v>
      </c>
      <c r="B61" s="1095">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95">
        <v>26</v>
      </c>
      <c r="B62" s="1095">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95">
        <v>27</v>
      </c>
      <c r="B63" s="1095">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95">
        <v>28</v>
      </c>
      <c r="B64" s="1095">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95">
        <v>29</v>
      </c>
      <c r="B65" s="1095">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95">
        <v>30</v>
      </c>
      <c r="B66" s="1095">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2" t="s">
        <v>300</v>
      </c>
      <c r="K69" s="130"/>
      <c r="L69" s="130"/>
      <c r="M69" s="130"/>
      <c r="N69" s="130"/>
      <c r="O69" s="130"/>
      <c r="P69" s="372" t="s">
        <v>27</v>
      </c>
      <c r="Q69" s="372"/>
      <c r="R69" s="372"/>
      <c r="S69" s="372"/>
      <c r="T69" s="372"/>
      <c r="U69" s="372"/>
      <c r="V69" s="372"/>
      <c r="W69" s="372"/>
      <c r="X69" s="372"/>
      <c r="Y69" s="369" t="s">
        <v>357</v>
      </c>
      <c r="Z69" s="370"/>
      <c r="AA69" s="370"/>
      <c r="AB69" s="370"/>
      <c r="AC69" s="302" t="s">
        <v>342</v>
      </c>
      <c r="AD69" s="302"/>
      <c r="AE69" s="302"/>
      <c r="AF69" s="302"/>
      <c r="AG69" s="302"/>
      <c r="AH69" s="369" t="s">
        <v>261</v>
      </c>
      <c r="AI69" s="371"/>
      <c r="AJ69" s="371"/>
      <c r="AK69" s="371"/>
      <c r="AL69" s="371" t="s">
        <v>21</v>
      </c>
      <c r="AM69" s="371"/>
      <c r="AN69" s="371"/>
      <c r="AO69" s="451"/>
      <c r="AP69" s="452" t="s">
        <v>301</v>
      </c>
      <c r="AQ69" s="452"/>
      <c r="AR69" s="452"/>
      <c r="AS69" s="452"/>
      <c r="AT69" s="452"/>
      <c r="AU69" s="452"/>
      <c r="AV69" s="452"/>
      <c r="AW69" s="452"/>
      <c r="AX69" s="452"/>
    </row>
    <row r="70" spans="1:50" ht="26.25" customHeight="1">
      <c r="A70" s="1095">
        <v>1</v>
      </c>
      <c r="B70" s="1095">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95">
        <v>2</v>
      </c>
      <c r="B71" s="1095">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95">
        <v>3</v>
      </c>
      <c r="B72" s="1095">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95">
        <v>4</v>
      </c>
      <c r="B73" s="1095">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95">
        <v>5</v>
      </c>
      <c r="B74" s="1095">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95">
        <v>6</v>
      </c>
      <c r="B75" s="1095">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95">
        <v>7</v>
      </c>
      <c r="B76" s="1095">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95">
        <v>8</v>
      </c>
      <c r="B77" s="1095">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95">
        <v>9</v>
      </c>
      <c r="B78" s="1095">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95">
        <v>10</v>
      </c>
      <c r="B79" s="1095">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95">
        <v>11</v>
      </c>
      <c r="B80" s="1095">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95">
        <v>12</v>
      </c>
      <c r="B81" s="1095">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95">
        <v>13</v>
      </c>
      <c r="B82" s="1095">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95">
        <v>14</v>
      </c>
      <c r="B83" s="1095">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95">
        <v>15</v>
      </c>
      <c r="B84" s="1095">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95">
        <v>16</v>
      </c>
      <c r="B85" s="1095">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95">
        <v>17</v>
      </c>
      <c r="B86" s="1095">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95">
        <v>18</v>
      </c>
      <c r="B87" s="1095">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95">
        <v>19</v>
      </c>
      <c r="B88" s="1095">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95">
        <v>20</v>
      </c>
      <c r="B89" s="1095">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95">
        <v>21</v>
      </c>
      <c r="B90" s="1095">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95">
        <v>22</v>
      </c>
      <c r="B91" s="1095">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95">
        <v>23</v>
      </c>
      <c r="B92" s="1095">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95">
        <v>24</v>
      </c>
      <c r="B93" s="1095">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95">
        <v>25</v>
      </c>
      <c r="B94" s="1095">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95">
        <v>26</v>
      </c>
      <c r="B95" s="1095">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95">
        <v>27</v>
      </c>
      <c r="B96" s="1095">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95">
        <v>28</v>
      </c>
      <c r="B97" s="1095">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95">
        <v>29</v>
      </c>
      <c r="B98" s="1095">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95">
        <v>30</v>
      </c>
      <c r="B99" s="1095">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2" t="s">
        <v>300</v>
      </c>
      <c r="K102" s="130"/>
      <c r="L102" s="130"/>
      <c r="M102" s="130"/>
      <c r="N102" s="130"/>
      <c r="O102" s="130"/>
      <c r="P102" s="372" t="s">
        <v>27</v>
      </c>
      <c r="Q102" s="372"/>
      <c r="R102" s="372"/>
      <c r="S102" s="372"/>
      <c r="T102" s="372"/>
      <c r="U102" s="372"/>
      <c r="V102" s="372"/>
      <c r="W102" s="372"/>
      <c r="X102" s="372"/>
      <c r="Y102" s="369" t="s">
        <v>357</v>
      </c>
      <c r="Z102" s="370"/>
      <c r="AA102" s="370"/>
      <c r="AB102" s="370"/>
      <c r="AC102" s="302" t="s">
        <v>342</v>
      </c>
      <c r="AD102" s="302"/>
      <c r="AE102" s="302"/>
      <c r="AF102" s="302"/>
      <c r="AG102" s="302"/>
      <c r="AH102" s="369" t="s">
        <v>261</v>
      </c>
      <c r="AI102" s="371"/>
      <c r="AJ102" s="371"/>
      <c r="AK102" s="371"/>
      <c r="AL102" s="371" t="s">
        <v>21</v>
      </c>
      <c r="AM102" s="371"/>
      <c r="AN102" s="371"/>
      <c r="AO102" s="451"/>
      <c r="AP102" s="452" t="s">
        <v>301</v>
      </c>
      <c r="AQ102" s="452"/>
      <c r="AR102" s="452"/>
      <c r="AS102" s="452"/>
      <c r="AT102" s="452"/>
      <c r="AU102" s="452"/>
      <c r="AV102" s="452"/>
      <c r="AW102" s="452"/>
      <c r="AX102" s="452"/>
    </row>
    <row r="103" spans="1:50" ht="26.25" customHeight="1">
      <c r="A103" s="1095">
        <v>1</v>
      </c>
      <c r="B103" s="1095">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95">
        <v>2</v>
      </c>
      <c r="B104" s="1095">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95">
        <v>3</v>
      </c>
      <c r="B105" s="1095">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95">
        <v>4</v>
      </c>
      <c r="B106" s="1095">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95">
        <v>5</v>
      </c>
      <c r="B107" s="1095">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95">
        <v>6</v>
      </c>
      <c r="B108" s="1095">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95">
        <v>7</v>
      </c>
      <c r="B109" s="1095">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95">
        <v>8</v>
      </c>
      <c r="B110" s="1095">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95">
        <v>9</v>
      </c>
      <c r="B111" s="1095">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95">
        <v>10</v>
      </c>
      <c r="B112" s="1095">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95">
        <v>11</v>
      </c>
      <c r="B113" s="1095">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95">
        <v>12</v>
      </c>
      <c r="B114" s="1095">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95">
        <v>13</v>
      </c>
      <c r="B115" s="1095">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95">
        <v>14</v>
      </c>
      <c r="B116" s="1095">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95">
        <v>15</v>
      </c>
      <c r="B117" s="1095">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95">
        <v>16</v>
      </c>
      <c r="B118" s="1095">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95">
        <v>17</v>
      </c>
      <c r="B119" s="1095">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95">
        <v>18</v>
      </c>
      <c r="B120" s="1095">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95">
        <v>19</v>
      </c>
      <c r="B121" s="1095">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95">
        <v>20</v>
      </c>
      <c r="B122" s="1095">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95">
        <v>21</v>
      </c>
      <c r="B123" s="1095">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95">
        <v>22</v>
      </c>
      <c r="B124" s="1095">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95">
        <v>23</v>
      </c>
      <c r="B125" s="1095">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95">
        <v>24</v>
      </c>
      <c r="B126" s="1095">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95">
        <v>25</v>
      </c>
      <c r="B127" s="1095">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95">
        <v>26</v>
      </c>
      <c r="B128" s="1095">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95">
        <v>27</v>
      </c>
      <c r="B129" s="1095">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95">
        <v>28</v>
      </c>
      <c r="B130" s="1095">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95">
        <v>29</v>
      </c>
      <c r="B131" s="1095">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95">
        <v>30</v>
      </c>
      <c r="B132" s="1095">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2" t="s">
        <v>300</v>
      </c>
      <c r="K135" s="130"/>
      <c r="L135" s="130"/>
      <c r="M135" s="130"/>
      <c r="N135" s="130"/>
      <c r="O135" s="130"/>
      <c r="P135" s="372" t="s">
        <v>27</v>
      </c>
      <c r="Q135" s="372"/>
      <c r="R135" s="372"/>
      <c r="S135" s="372"/>
      <c r="T135" s="372"/>
      <c r="U135" s="372"/>
      <c r="V135" s="372"/>
      <c r="W135" s="372"/>
      <c r="X135" s="372"/>
      <c r="Y135" s="369" t="s">
        <v>357</v>
      </c>
      <c r="Z135" s="370"/>
      <c r="AA135" s="370"/>
      <c r="AB135" s="370"/>
      <c r="AC135" s="302" t="s">
        <v>342</v>
      </c>
      <c r="AD135" s="302"/>
      <c r="AE135" s="302"/>
      <c r="AF135" s="302"/>
      <c r="AG135" s="302"/>
      <c r="AH135" s="369" t="s">
        <v>261</v>
      </c>
      <c r="AI135" s="371"/>
      <c r="AJ135" s="371"/>
      <c r="AK135" s="371"/>
      <c r="AL135" s="371" t="s">
        <v>21</v>
      </c>
      <c r="AM135" s="371"/>
      <c r="AN135" s="371"/>
      <c r="AO135" s="451"/>
      <c r="AP135" s="452" t="s">
        <v>301</v>
      </c>
      <c r="AQ135" s="452"/>
      <c r="AR135" s="452"/>
      <c r="AS135" s="452"/>
      <c r="AT135" s="452"/>
      <c r="AU135" s="452"/>
      <c r="AV135" s="452"/>
      <c r="AW135" s="452"/>
      <c r="AX135" s="452"/>
    </row>
    <row r="136" spans="1:50" ht="26.25" customHeight="1">
      <c r="A136" s="1095">
        <v>1</v>
      </c>
      <c r="B136" s="1095">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95">
        <v>2</v>
      </c>
      <c r="B137" s="1095">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95">
        <v>3</v>
      </c>
      <c r="B138" s="1095">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95">
        <v>4</v>
      </c>
      <c r="B139" s="1095">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95">
        <v>5</v>
      </c>
      <c r="B140" s="1095">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95">
        <v>6</v>
      </c>
      <c r="B141" s="1095">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95">
        <v>7</v>
      </c>
      <c r="B142" s="1095">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95">
        <v>8</v>
      </c>
      <c r="B143" s="1095">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95">
        <v>9</v>
      </c>
      <c r="B144" s="1095">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95">
        <v>10</v>
      </c>
      <c r="B145" s="1095">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95">
        <v>11</v>
      </c>
      <c r="B146" s="1095">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95">
        <v>12</v>
      </c>
      <c r="B147" s="1095">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95">
        <v>13</v>
      </c>
      <c r="B148" s="1095">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95">
        <v>14</v>
      </c>
      <c r="B149" s="1095">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95">
        <v>15</v>
      </c>
      <c r="B150" s="1095">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95">
        <v>16</v>
      </c>
      <c r="B151" s="1095">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95">
        <v>17</v>
      </c>
      <c r="B152" s="1095">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95">
        <v>18</v>
      </c>
      <c r="B153" s="1095">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95">
        <v>19</v>
      </c>
      <c r="B154" s="1095">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95">
        <v>20</v>
      </c>
      <c r="B155" s="1095">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95">
        <v>21</v>
      </c>
      <c r="B156" s="1095">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95">
        <v>22</v>
      </c>
      <c r="B157" s="1095">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95">
        <v>23</v>
      </c>
      <c r="B158" s="1095">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95">
        <v>24</v>
      </c>
      <c r="B159" s="1095">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95">
        <v>25</v>
      </c>
      <c r="B160" s="1095">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95">
        <v>26</v>
      </c>
      <c r="B161" s="1095">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95">
        <v>27</v>
      </c>
      <c r="B162" s="1095">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95">
        <v>28</v>
      </c>
      <c r="B163" s="1095">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95">
        <v>29</v>
      </c>
      <c r="B164" s="1095">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95">
        <v>30</v>
      </c>
      <c r="B165" s="1095">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2" t="s">
        <v>300</v>
      </c>
      <c r="K168" s="130"/>
      <c r="L168" s="130"/>
      <c r="M168" s="130"/>
      <c r="N168" s="130"/>
      <c r="O168" s="130"/>
      <c r="P168" s="372" t="s">
        <v>27</v>
      </c>
      <c r="Q168" s="372"/>
      <c r="R168" s="372"/>
      <c r="S168" s="372"/>
      <c r="T168" s="372"/>
      <c r="U168" s="372"/>
      <c r="V168" s="372"/>
      <c r="W168" s="372"/>
      <c r="X168" s="372"/>
      <c r="Y168" s="369" t="s">
        <v>357</v>
      </c>
      <c r="Z168" s="370"/>
      <c r="AA168" s="370"/>
      <c r="AB168" s="370"/>
      <c r="AC168" s="302" t="s">
        <v>342</v>
      </c>
      <c r="AD168" s="302"/>
      <c r="AE168" s="302"/>
      <c r="AF168" s="302"/>
      <c r="AG168" s="302"/>
      <c r="AH168" s="369" t="s">
        <v>261</v>
      </c>
      <c r="AI168" s="371"/>
      <c r="AJ168" s="371"/>
      <c r="AK168" s="371"/>
      <c r="AL168" s="371" t="s">
        <v>21</v>
      </c>
      <c r="AM168" s="371"/>
      <c r="AN168" s="371"/>
      <c r="AO168" s="451"/>
      <c r="AP168" s="452" t="s">
        <v>301</v>
      </c>
      <c r="AQ168" s="452"/>
      <c r="AR168" s="452"/>
      <c r="AS168" s="452"/>
      <c r="AT168" s="452"/>
      <c r="AU168" s="452"/>
      <c r="AV168" s="452"/>
      <c r="AW168" s="452"/>
      <c r="AX168" s="452"/>
    </row>
    <row r="169" spans="1:50" ht="26.25" customHeight="1">
      <c r="A169" s="1095">
        <v>1</v>
      </c>
      <c r="B169" s="1095">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95">
        <v>2</v>
      </c>
      <c r="B170" s="1095">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95">
        <v>3</v>
      </c>
      <c r="B171" s="1095">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95">
        <v>4</v>
      </c>
      <c r="B172" s="1095">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95">
        <v>5</v>
      </c>
      <c r="B173" s="1095">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95">
        <v>6</v>
      </c>
      <c r="B174" s="1095">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95">
        <v>7</v>
      </c>
      <c r="B175" s="1095">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95">
        <v>8</v>
      </c>
      <c r="B176" s="1095">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95">
        <v>9</v>
      </c>
      <c r="B177" s="1095">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95">
        <v>10</v>
      </c>
      <c r="B178" s="1095">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95">
        <v>11</v>
      </c>
      <c r="B179" s="1095">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95">
        <v>12</v>
      </c>
      <c r="B180" s="1095">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95">
        <v>13</v>
      </c>
      <c r="B181" s="1095">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95">
        <v>14</v>
      </c>
      <c r="B182" s="1095">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95">
        <v>15</v>
      </c>
      <c r="B183" s="1095">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95">
        <v>16</v>
      </c>
      <c r="B184" s="1095">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95">
        <v>17</v>
      </c>
      <c r="B185" s="1095">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95">
        <v>18</v>
      </c>
      <c r="B186" s="1095">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95">
        <v>19</v>
      </c>
      <c r="B187" s="1095">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95">
        <v>20</v>
      </c>
      <c r="B188" s="1095">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95">
        <v>21</v>
      </c>
      <c r="B189" s="1095">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95">
        <v>22</v>
      </c>
      <c r="B190" s="1095">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95">
        <v>23</v>
      </c>
      <c r="B191" s="1095">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95">
        <v>24</v>
      </c>
      <c r="B192" s="1095">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95">
        <v>25</v>
      </c>
      <c r="B193" s="1095">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95">
        <v>26</v>
      </c>
      <c r="B194" s="1095">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95">
        <v>27</v>
      </c>
      <c r="B195" s="1095">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95">
        <v>28</v>
      </c>
      <c r="B196" s="1095">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95">
        <v>29</v>
      </c>
      <c r="B197" s="1095">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95">
        <v>30</v>
      </c>
      <c r="B198" s="1095">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2" t="s">
        <v>300</v>
      </c>
      <c r="K201" s="130"/>
      <c r="L201" s="130"/>
      <c r="M201" s="130"/>
      <c r="N201" s="130"/>
      <c r="O201" s="130"/>
      <c r="P201" s="372" t="s">
        <v>27</v>
      </c>
      <c r="Q201" s="372"/>
      <c r="R201" s="372"/>
      <c r="S201" s="372"/>
      <c r="T201" s="372"/>
      <c r="U201" s="372"/>
      <c r="V201" s="372"/>
      <c r="W201" s="372"/>
      <c r="X201" s="372"/>
      <c r="Y201" s="369" t="s">
        <v>357</v>
      </c>
      <c r="Z201" s="370"/>
      <c r="AA201" s="370"/>
      <c r="AB201" s="370"/>
      <c r="AC201" s="302" t="s">
        <v>342</v>
      </c>
      <c r="AD201" s="302"/>
      <c r="AE201" s="302"/>
      <c r="AF201" s="302"/>
      <c r="AG201" s="302"/>
      <c r="AH201" s="369" t="s">
        <v>261</v>
      </c>
      <c r="AI201" s="371"/>
      <c r="AJ201" s="371"/>
      <c r="AK201" s="371"/>
      <c r="AL201" s="371" t="s">
        <v>21</v>
      </c>
      <c r="AM201" s="371"/>
      <c r="AN201" s="371"/>
      <c r="AO201" s="451"/>
      <c r="AP201" s="452" t="s">
        <v>301</v>
      </c>
      <c r="AQ201" s="452"/>
      <c r="AR201" s="452"/>
      <c r="AS201" s="452"/>
      <c r="AT201" s="452"/>
      <c r="AU201" s="452"/>
      <c r="AV201" s="452"/>
      <c r="AW201" s="452"/>
      <c r="AX201" s="452"/>
    </row>
    <row r="202" spans="1:50" ht="26.25" customHeight="1">
      <c r="A202" s="1095">
        <v>1</v>
      </c>
      <c r="B202" s="1095">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95">
        <v>2</v>
      </c>
      <c r="B203" s="1095">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95">
        <v>3</v>
      </c>
      <c r="B204" s="1095">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95">
        <v>4</v>
      </c>
      <c r="B205" s="1095">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95">
        <v>5</v>
      </c>
      <c r="B206" s="1095">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95">
        <v>6</v>
      </c>
      <c r="B207" s="1095">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95">
        <v>7</v>
      </c>
      <c r="B208" s="1095">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95">
        <v>8</v>
      </c>
      <c r="B209" s="1095">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95">
        <v>9</v>
      </c>
      <c r="B210" s="1095">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95">
        <v>10</v>
      </c>
      <c r="B211" s="1095">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95">
        <v>11</v>
      </c>
      <c r="B212" s="1095">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95">
        <v>12</v>
      </c>
      <c r="B213" s="1095">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95">
        <v>13</v>
      </c>
      <c r="B214" s="1095">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95">
        <v>14</v>
      </c>
      <c r="B215" s="1095">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95">
        <v>15</v>
      </c>
      <c r="B216" s="1095">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95">
        <v>16</v>
      </c>
      <c r="B217" s="1095">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95">
        <v>17</v>
      </c>
      <c r="B218" s="1095">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95">
        <v>18</v>
      </c>
      <c r="B219" s="1095">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95">
        <v>19</v>
      </c>
      <c r="B220" s="1095">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95">
        <v>20</v>
      </c>
      <c r="B221" s="1095">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95">
        <v>21</v>
      </c>
      <c r="B222" s="1095">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95">
        <v>22</v>
      </c>
      <c r="B223" s="1095">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95">
        <v>23</v>
      </c>
      <c r="B224" s="1095">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95">
        <v>24</v>
      </c>
      <c r="B225" s="1095">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95">
        <v>25</v>
      </c>
      <c r="B226" s="1095">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95">
        <v>26</v>
      </c>
      <c r="B227" s="1095">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95">
        <v>27</v>
      </c>
      <c r="B228" s="1095">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95">
        <v>28</v>
      </c>
      <c r="B229" s="1095">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95">
        <v>29</v>
      </c>
      <c r="B230" s="1095">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95">
        <v>30</v>
      </c>
      <c r="B231" s="1095">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2" t="s">
        <v>300</v>
      </c>
      <c r="K234" s="130"/>
      <c r="L234" s="130"/>
      <c r="M234" s="130"/>
      <c r="N234" s="130"/>
      <c r="O234" s="130"/>
      <c r="P234" s="372" t="s">
        <v>27</v>
      </c>
      <c r="Q234" s="372"/>
      <c r="R234" s="372"/>
      <c r="S234" s="372"/>
      <c r="T234" s="372"/>
      <c r="U234" s="372"/>
      <c r="V234" s="372"/>
      <c r="W234" s="372"/>
      <c r="X234" s="372"/>
      <c r="Y234" s="369" t="s">
        <v>357</v>
      </c>
      <c r="Z234" s="370"/>
      <c r="AA234" s="370"/>
      <c r="AB234" s="370"/>
      <c r="AC234" s="302" t="s">
        <v>342</v>
      </c>
      <c r="AD234" s="302"/>
      <c r="AE234" s="302"/>
      <c r="AF234" s="302"/>
      <c r="AG234" s="302"/>
      <c r="AH234" s="369" t="s">
        <v>261</v>
      </c>
      <c r="AI234" s="371"/>
      <c r="AJ234" s="371"/>
      <c r="AK234" s="371"/>
      <c r="AL234" s="371" t="s">
        <v>21</v>
      </c>
      <c r="AM234" s="371"/>
      <c r="AN234" s="371"/>
      <c r="AO234" s="451"/>
      <c r="AP234" s="452" t="s">
        <v>301</v>
      </c>
      <c r="AQ234" s="452"/>
      <c r="AR234" s="452"/>
      <c r="AS234" s="452"/>
      <c r="AT234" s="452"/>
      <c r="AU234" s="452"/>
      <c r="AV234" s="452"/>
      <c r="AW234" s="452"/>
      <c r="AX234" s="452"/>
    </row>
    <row r="235" spans="1:50" ht="26.25" customHeight="1">
      <c r="A235" s="1095">
        <v>1</v>
      </c>
      <c r="B235" s="1095">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95">
        <v>2</v>
      </c>
      <c r="B236" s="1095">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95">
        <v>3</v>
      </c>
      <c r="B237" s="1095">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95">
        <v>4</v>
      </c>
      <c r="B238" s="1095">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95">
        <v>5</v>
      </c>
      <c r="B239" s="1095">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95">
        <v>6</v>
      </c>
      <c r="B240" s="1095">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95">
        <v>7</v>
      </c>
      <c r="B241" s="1095">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95">
        <v>8</v>
      </c>
      <c r="B242" s="1095">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95">
        <v>9</v>
      </c>
      <c r="B243" s="1095">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95">
        <v>10</v>
      </c>
      <c r="B244" s="1095">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95">
        <v>11</v>
      </c>
      <c r="B245" s="1095">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95">
        <v>12</v>
      </c>
      <c r="B246" s="1095">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95">
        <v>13</v>
      </c>
      <c r="B247" s="1095">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95">
        <v>14</v>
      </c>
      <c r="B248" s="1095">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95">
        <v>15</v>
      </c>
      <c r="B249" s="1095">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95">
        <v>16</v>
      </c>
      <c r="B250" s="1095">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95">
        <v>17</v>
      </c>
      <c r="B251" s="1095">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95">
        <v>18</v>
      </c>
      <c r="B252" s="1095">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95">
        <v>19</v>
      </c>
      <c r="B253" s="1095">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95">
        <v>20</v>
      </c>
      <c r="B254" s="1095">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95">
        <v>21</v>
      </c>
      <c r="B255" s="1095">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95">
        <v>22</v>
      </c>
      <c r="B256" s="1095">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95">
        <v>23</v>
      </c>
      <c r="B257" s="1095">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95">
        <v>24</v>
      </c>
      <c r="B258" s="1095">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95">
        <v>25</v>
      </c>
      <c r="B259" s="1095">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95">
        <v>26</v>
      </c>
      <c r="B260" s="1095">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95">
        <v>27</v>
      </c>
      <c r="B261" s="1095">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95">
        <v>28</v>
      </c>
      <c r="B262" s="1095">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95">
        <v>29</v>
      </c>
      <c r="B263" s="1095">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95">
        <v>30</v>
      </c>
      <c r="B264" s="1095">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2" t="s">
        <v>300</v>
      </c>
      <c r="K267" s="130"/>
      <c r="L267" s="130"/>
      <c r="M267" s="130"/>
      <c r="N267" s="130"/>
      <c r="O267" s="130"/>
      <c r="P267" s="372" t="s">
        <v>27</v>
      </c>
      <c r="Q267" s="372"/>
      <c r="R267" s="372"/>
      <c r="S267" s="372"/>
      <c r="T267" s="372"/>
      <c r="U267" s="372"/>
      <c r="V267" s="372"/>
      <c r="W267" s="372"/>
      <c r="X267" s="372"/>
      <c r="Y267" s="369" t="s">
        <v>357</v>
      </c>
      <c r="Z267" s="370"/>
      <c r="AA267" s="370"/>
      <c r="AB267" s="370"/>
      <c r="AC267" s="302" t="s">
        <v>342</v>
      </c>
      <c r="AD267" s="302"/>
      <c r="AE267" s="302"/>
      <c r="AF267" s="302"/>
      <c r="AG267" s="302"/>
      <c r="AH267" s="369" t="s">
        <v>261</v>
      </c>
      <c r="AI267" s="371"/>
      <c r="AJ267" s="371"/>
      <c r="AK267" s="371"/>
      <c r="AL267" s="371" t="s">
        <v>21</v>
      </c>
      <c r="AM267" s="371"/>
      <c r="AN267" s="371"/>
      <c r="AO267" s="451"/>
      <c r="AP267" s="452" t="s">
        <v>301</v>
      </c>
      <c r="AQ267" s="452"/>
      <c r="AR267" s="452"/>
      <c r="AS267" s="452"/>
      <c r="AT267" s="452"/>
      <c r="AU267" s="452"/>
      <c r="AV267" s="452"/>
      <c r="AW267" s="452"/>
      <c r="AX267" s="452"/>
    </row>
    <row r="268" spans="1:50" ht="26.25" customHeight="1">
      <c r="A268" s="1095">
        <v>1</v>
      </c>
      <c r="B268" s="1095">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95">
        <v>2</v>
      </c>
      <c r="B269" s="1095">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95">
        <v>3</v>
      </c>
      <c r="B270" s="1095">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95">
        <v>4</v>
      </c>
      <c r="B271" s="1095">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95">
        <v>5</v>
      </c>
      <c r="B272" s="1095">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95">
        <v>6</v>
      </c>
      <c r="B273" s="1095">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95">
        <v>7</v>
      </c>
      <c r="B274" s="1095">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95">
        <v>8</v>
      </c>
      <c r="B275" s="1095">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95">
        <v>9</v>
      </c>
      <c r="B276" s="1095">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95">
        <v>10</v>
      </c>
      <c r="B277" s="1095">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95">
        <v>11</v>
      </c>
      <c r="B278" s="1095">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95">
        <v>12</v>
      </c>
      <c r="B279" s="1095">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95">
        <v>13</v>
      </c>
      <c r="B280" s="1095">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95">
        <v>14</v>
      </c>
      <c r="B281" s="1095">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95">
        <v>15</v>
      </c>
      <c r="B282" s="1095">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95">
        <v>16</v>
      </c>
      <c r="B283" s="1095">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95">
        <v>17</v>
      </c>
      <c r="B284" s="1095">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95">
        <v>18</v>
      </c>
      <c r="B285" s="1095">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95">
        <v>19</v>
      </c>
      <c r="B286" s="1095">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95">
        <v>20</v>
      </c>
      <c r="B287" s="1095">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95">
        <v>21</v>
      </c>
      <c r="B288" s="1095">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95">
        <v>22</v>
      </c>
      <c r="B289" s="1095">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95">
        <v>23</v>
      </c>
      <c r="B290" s="1095">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95">
        <v>24</v>
      </c>
      <c r="B291" s="1095">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95">
        <v>25</v>
      </c>
      <c r="B292" s="1095">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95">
        <v>26</v>
      </c>
      <c r="B293" s="1095">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95">
        <v>27</v>
      </c>
      <c r="B294" s="1095">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95">
        <v>28</v>
      </c>
      <c r="B295" s="1095">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95">
        <v>29</v>
      </c>
      <c r="B296" s="1095">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95">
        <v>30</v>
      </c>
      <c r="B297" s="1095">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2" t="s">
        <v>300</v>
      </c>
      <c r="K300" s="130"/>
      <c r="L300" s="130"/>
      <c r="M300" s="130"/>
      <c r="N300" s="130"/>
      <c r="O300" s="130"/>
      <c r="P300" s="372" t="s">
        <v>27</v>
      </c>
      <c r="Q300" s="372"/>
      <c r="R300" s="372"/>
      <c r="S300" s="372"/>
      <c r="T300" s="372"/>
      <c r="U300" s="372"/>
      <c r="V300" s="372"/>
      <c r="W300" s="372"/>
      <c r="X300" s="372"/>
      <c r="Y300" s="369" t="s">
        <v>357</v>
      </c>
      <c r="Z300" s="370"/>
      <c r="AA300" s="370"/>
      <c r="AB300" s="370"/>
      <c r="AC300" s="302" t="s">
        <v>342</v>
      </c>
      <c r="AD300" s="302"/>
      <c r="AE300" s="302"/>
      <c r="AF300" s="302"/>
      <c r="AG300" s="302"/>
      <c r="AH300" s="369" t="s">
        <v>261</v>
      </c>
      <c r="AI300" s="371"/>
      <c r="AJ300" s="371"/>
      <c r="AK300" s="371"/>
      <c r="AL300" s="371" t="s">
        <v>21</v>
      </c>
      <c r="AM300" s="371"/>
      <c r="AN300" s="371"/>
      <c r="AO300" s="451"/>
      <c r="AP300" s="452" t="s">
        <v>301</v>
      </c>
      <c r="AQ300" s="452"/>
      <c r="AR300" s="452"/>
      <c r="AS300" s="452"/>
      <c r="AT300" s="452"/>
      <c r="AU300" s="452"/>
      <c r="AV300" s="452"/>
      <c r="AW300" s="452"/>
      <c r="AX300" s="452"/>
    </row>
    <row r="301" spans="1:50" ht="26.25" customHeight="1">
      <c r="A301" s="1095">
        <v>1</v>
      </c>
      <c r="B301" s="1095">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95">
        <v>2</v>
      </c>
      <c r="B302" s="1095">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95">
        <v>3</v>
      </c>
      <c r="B303" s="1095">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95">
        <v>4</v>
      </c>
      <c r="B304" s="1095">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95">
        <v>5</v>
      </c>
      <c r="B305" s="1095">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95">
        <v>6</v>
      </c>
      <c r="B306" s="1095">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95">
        <v>7</v>
      </c>
      <c r="B307" s="1095">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95">
        <v>8</v>
      </c>
      <c r="B308" s="1095">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95">
        <v>9</v>
      </c>
      <c r="B309" s="1095">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95">
        <v>10</v>
      </c>
      <c r="B310" s="1095">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95">
        <v>11</v>
      </c>
      <c r="B311" s="1095">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95">
        <v>12</v>
      </c>
      <c r="B312" s="1095">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95">
        <v>13</v>
      </c>
      <c r="B313" s="1095">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95">
        <v>14</v>
      </c>
      <c r="B314" s="1095">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95">
        <v>15</v>
      </c>
      <c r="B315" s="1095">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95">
        <v>16</v>
      </c>
      <c r="B316" s="1095">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95">
        <v>17</v>
      </c>
      <c r="B317" s="1095">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95">
        <v>18</v>
      </c>
      <c r="B318" s="1095">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95">
        <v>19</v>
      </c>
      <c r="B319" s="1095">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95">
        <v>20</v>
      </c>
      <c r="B320" s="1095">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95">
        <v>21</v>
      </c>
      <c r="B321" s="1095">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95">
        <v>22</v>
      </c>
      <c r="B322" s="1095">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95">
        <v>23</v>
      </c>
      <c r="B323" s="1095">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95">
        <v>24</v>
      </c>
      <c r="B324" s="1095">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95">
        <v>25</v>
      </c>
      <c r="B325" s="1095">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95">
        <v>26</v>
      </c>
      <c r="B326" s="1095">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95">
        <v>27</v>
      </c>
      <c r="B327" s="1095">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95">
        <v>28</v>
      </c>
      <c r="B328" s="1095">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95">
        <v>29</v>
      </c>
      <c r="B329" s="1095">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95">
        <v>30</v>
      </c>
      <c r="B330" s="1095">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2" t="s">
        <v>300</v>
      </c>
      <c r="K333" s="130"/>
      <c r="L333" s="130"/>
      <c r="M333" s="130"/>
      <c r="N333" s="130"/>
      <c r="O333" s="130"/>
      <c r="P333" s="372" t="s">
        <v>27</v>
      </c>
      <c r="Q333" s="372"/>
      <c r="R333" s="372"/>
      <c r="S333" s="372"/>
      <c r="T333" s="372"/>
      <c r="U333" s="372"/>
      <c r="V333" s="372"/>
      <c r="W333" s="372"/>
      <c r="X333" s="372"/>
      <c r="Y333" s="369" t="s">
        <v>357</v>
      </c>
      <c r="Z333" s="370"/>
      <c r="AA333" s="370"/>
      <c r="AB333" s="370"/>
      <c r="AC333" s="302" t="s">
        <v>342</v>
      </c>
      <c r="AD333" s="302"/>
      <c r="AE333" s="302"/>
      <c r="AF333" s="302"/>
      <c r="AG333" s="302"/>
      <c r="AH333" s="369" t="s">
        <v>261</v>
      </c>
      <c r="AI333" s="371"/>
      <c r="AJ333" s="371"/>
      <c r="AK333" s="371"/>
      <c r="AL333" s="371" t="s">
        <v>21</v>
      </c>
      <c r="AM333" s="371"/>
      <c r="AN333" s="371"/>
      <c r="AO333" s="451"/>
      <c r="AP333" s="452" t="s">
        <v>301</v>
      </c>
      <c r="AQ333" s="452"/>
      <c r="AR333" s="452"/>
      <c r="AS333" s="452"/>
      <c r="AT333" s="452"/>
      <c r="AU333" s="452"/>
      <c r="AV333" s="452"/>
      <c r="AW333" s="452"/>
      <c r="AX333" s="452"/>
    </row>
    <row r="334" spans="1:50" ht="26.25" customHeight="1">
      <c r="A334" s="1095">
        <v>1</v>
      </c>
      <c r="B334" s="1095">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95">
        <v>2</v>
      </c>
      <c r="B335" s="1095">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95">
        <v>3</v>
      </c>
      <c r="B336" s="1095">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95">
        <v>4</v>
      </c>
      <c r="B337" s="1095">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95">
        <v>5</v>
      </c>
      <c r="B338" s="1095">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95">
        <v>6</v>
      </c>
      <c r="B339" s="1095">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95">
        <v>7</v>
      </c>
      <c r="B340" s="1095">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95">
        <v>8</v>
      </c>
      <c r="B341" s="1095">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95">
        <v>9</v>
      </c>
      <c r="B342" s="1095">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95">
        <v>10</v>
      </c>
      <c r="B343" s="1095">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95">
        <v>11</v>
      </c>
      <c r="B344" s="1095">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95">
        <v>12</v>
      </c>
      <c r="B345" s="1095">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95">
        <v>13</v>
      </c>
      <c r="B346" s="1095">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95">
        <v>14</v>
      </c>
      <c r="B347" s="1095">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95">
        <v>15</v>
      </c>
      <c r="B348" s="1095">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95">
        <v>16</v>
      </c>
      <c r="B349" s="1095">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95">
        <v>17</v>
      </c>
      <c r="B350" s="1095">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95">
        <v>18</v>
      </c>
      <c r="B351" s="1095">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95">
        <v>19</v>
      </c>
      <c r="B352" s="1095">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95">
        <v>20</v>
      </c>
      <c r="B353" s="1095">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95">
        <v>21</v>
      </c>
      <c r="B354" s="1095">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95">
        <v>22</v>
      </c>
      <c r="B355" s="1095">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95">
        <v>23</v>
      </c>
      <c r="B356" s="1095">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95">
        <v>24</v>
      </c>
      <c r="B357" s="1095">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95">
        <v>25</v>
      </c>
      <c r="B358" s="1095">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95">
        <v>26</v>
      </c>
      <c r="B359" s="1095">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95">
        <v>27</v>
      </c>
      <c r="B360" s="1095">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95">
        <v>28</v>
      </c>
      <c r="B361" s="1095">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95">
        <v>29</v>
      </c>
      <c r="B362" s="1095">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95">
        <v>30</v>
      </c>
      <c r="B363" s="1095">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2" t="s">
        <v>300</v>
      </c>
      <c r="K366" s="130"/>
      <c r="L366" s="130"/>
      <c r="M366" s="130"/>
      <c r="N366" s="130"/>
      <c r="O366" s="130"/>
      <c r="P366" s="372" t="s">
        <v>27</v>
      </c>
      <c r="Q366" s="372"/>
      <c r="R366" s="372"/>
      <c r="S366" s="372"/>
      <c r="T366" s="372"/>
      <c r="U366" s="372"/>
      <c r="V366" s="372"/>
      <c r="W366" s="372"/>
      <c r="X366" s="372"/>
      <c r="Y366" s="369" t="s">
        <v>357</v>
      </c>
      <c r="Z366" s="370"/>
      <c r="AA366" s="370"/>
      <c r="AB366" s="370"/>
      <c r="AC366" s="302" t="s">
        <v>342</v>
      </c>
      <c r="AD366" s="302"/>
      <c r="AE366" s="302"/>
      <c r="AF366" s="302"/>
      <c r="AG366" s="302"/>
      <c r="AH366" s="369" t="s">
        <v>261</v>
      </c>
      <c r="AI366" s="371"/>
      <c r="AJ366" s="371"/>
      <c r="AK366" s="371"/>
      <c r="AL366" s="371" t="s">
        <v>21</v>
      </c>
      <c r="AM366" s="371"/>
      <c r="AN366" s="371"/>
      <c r="AO366" s="451"/>
      <c r="AP366" s="452" t="s">
        <v>301</v>
      </c>
      <c r="AQ366" s="452"/>
      <c r="AR366" s="452"/>
      <c r="AS366" s="452"/>
      <c r="AT366" s="452"/>
      <c r="AU366" s="452"/>
      <c r="AV366" s="452"/>
      <c r="AW366" s="452"/>
      <c r="AX366" s="452"/>
    </row>
    <row r="367" spans="1:50" ht="26.25" customHeight="1">
      <c r="A367" s="1095">
        <v>1</v>
      </c>
      <c r="B367" s="1095">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95">
        <v>2</v>
      </c>
      <c r="B368" s="1095">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95">
        <v>3</v>
      </c>
      <c r="B369" s="1095">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95">
        <v>4</v>
      </c>
      <c r="B370" s="1095">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95">
        <v>5</v>
      </c>
      <c r="B371" s="1095">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95">
        <v>6</v>
      </c>
      <c r="B372" s="1095">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95">
        <v>7</v>
      </c>
      <c r="B373" s="1095">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95">
        <v>8</v>
      </c>
      <c r="B374" s="1095">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95">
        <v>9</v>
      </c>
      <c r="B375" s="1095">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95">
        <v>10</v>
      </c>
      <c r="B376" s="1095">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95">
        <v>11</v>
      </c>
      <c r="B377" s="1095">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95">
        <v>12</v>
      </c>
      <c r="B378" s="1095">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95">
        <v>13</v>
      </c>
      <c r="B379" s="1095">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95">
        <v>14</v>
      </c>
      <c r="B380" s="1095">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95">
        <v>15</v>
      </c>
      <c r="B381" s="1095">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95">
        <v>16</v>
      </c>
      <c r="B382" s="1095">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95">
        <v>17</v>
      </c>
      <c r="B383" s="1095">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95">
        <v>18</v>
      </c>
      <c r="B384" s="1095">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95">
        <v>19</v>
      </c>
      <c r="B385" s="1095">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95">
        <v>20</v>
      </c>
      <c r="B386" s="1095">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95">
        <v>21</v>
      </c>
      <c r="B387" s="1095">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95">
        <v>22</v>
      </c>
      <c r="B388" s="1095">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95">
        <v>23</v>
      </c>
      <c r="B389" s="1095">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95">
        <v>24</v>
      </c>
      <c r="B390" s="1095">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95">
        <v>25</v>
      </c>
      <c r="B391" s="1095">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95">
        <v>26</v>
      </c>
      <c r="B392" s="1095">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95">
        <v>27</v>
      </c>
      <c r="B393" s="1095">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95">
        <v>28</v>
      </c>
      <c r="B394" s="1095">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95">
        <v>29</v>
      </c>
      <c r="B395" s="1095">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95">
        <v>30</v>
      </c>
      <c r="B396" s="1095">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2" t="s">
        <v>300</v>
      </c>
      <c r="K399" s="130"/>
      <c r="L399" s="130"/>
      <c r="M399" s="130"/>
      <c r="N399" s="130"/>
      <c r="O399" s="130"/>
      <c r="P399" s="372" t="s">
        <v>27</v>
      </c>
      <c r="Q399" s="372"/>
      <c r="R399" s="372"/>
      <c r="S399" s="372"/>
      <c r="T399" s="372"/>
      <c r="U399" s="372"/>
      <c r="V399" s="372"/>
      <c r="W399" s="372"/>
      <c r="X399" s="372"/>
      <c r="Y399" s="369" t="s">
        <v>357</v>
      </c>
      <c r="Z399" s="370"/>
      <c r="AA399" s="370"/>
      <c r="AB399" s="370"/>
      <c r="AC399" s="302" t="s">
        <v>342</v>
      </c>
      <c r="AD399" s="302"/>
      <c r="AE399" s="302"/>
      <c r="AF399" s="302"/>
      <c r="AG399" s="302"/>
      <c r="AH399" s="369" t="s">
        <v>261</v>
      </c>
      <c r="AI399" s="371"/>
      <c r="AJ399" s="371"/>
      <c r="AK399" s="371"/>
      <c r="AL399" s="371" t="s">
        <v>21</v>
      </c>
      <c r="AM399" s="371"/>
      <c r="AN399" s="371"/>
      <c r="AO399" s="451"/>
      <c r="AP399" s="452" t="s">
        <v>301</v>
      </c>
      <c r="AQ399" s="452"/>
      <c r="AR399" s="452"/>
      <c r="AS399" s="452"/>
      <c r="AT399" s="452"/>
      <c r="AU399" s="452"/>
      <c r="AV399" s="452"/>
      <c r="AW399" s="452"/>
      <c r="AX399" s="452"/>
    </row>
    <row r="400" spans="1:50" ht="26.25" customHeight="1">
      <c r="A400" s="1095">
        <v>1</v>
      </c>
      <c r="B400" s="1095">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95">
        <v>2</v>
      </c>
      <c r="B401" s="1095">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95">
        <v>3</v>
      </c>
      <c r="B402" s="1095">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95">
        <v>4</v>
      </c>
      <c r="B403" s="1095">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95">
        <v>5</v>
      </c>
      <c r="B404" s="1095">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95">
        <v>6</v>
      </c>
      <c r="B405" s="1095">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95">
        <v>7</v>
      </c>
      <c r="B406" s="1095">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95">
        <v>8</v>
      </c>
      <c r="B407" s="1095">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95">
        <v>9</v>
      </c>
      <c r="B408" s="1095">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95">
        <v>10</v>
      </c>
      <c r="B409" s="1095">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95">
        <v>11</v>
      </c>
      <c r="B410" s="1095">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95">
        <v>12</v>
      </c>
      <c r="B411" s="1095">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95">
        <v>13</v>
      </c>
      <c r="B412" s="1095">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95">
        <v>14</v>
      </c>
      <c r="B413" s="1095">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95">
        <v>15</v>
      </c>
      <c r="B414" s="1095">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95">
        <v>16</v>
      </c>
      <c r="B415" s="1095">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95">
        <v>17</v>
      </c>
      <c r="B416" s="1095">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95">
        <v>18</v>
      </c>
      <c r="B417" s="1095">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95">
        <v>19</v>
      </c>
      <c r="B418" s="1095">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95">
        <v>20</v>
      </c>
      <c r="B419" s="1095">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95">
        <v>21</v>
      </c>
      <c r="B420" s="1095">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95">
        <v>22</v>
      </c>
      <c r="B421" s="1095">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95">
        <v>23</v>
      </c>
      <c r="B422" s="1095">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95">
        <v>24</v>
      </c>
      <c r="B423" s="1095">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95">
        <v>25</v>
      </c>
      <c r="B424" s="1095">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95">
        <v>26</v>
      </c>
      <c r="B425" s="1095">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95">
        <v>27</v>
      </c>
      <c r="B426" s="1095">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95">
        <v>28</v>
      </c>
      <c r="B427" s="1095">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95">
        <v>29</v>
      </c>
      <c r="B428" s="1095">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95">
        <v>30</v>
      </c>
      <c r="B429" s="1095">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2" t="s">
        <v>300</v>
      </c>
      <c r="K432" s="130"/>
      <c r="L432" s="130"/>
      <c r="M432" s="130"/>
      <c r="N432" s="130"/>
      <c r="O432" s="130"/>
      <c r="P432" s="372" t="s">
        <v>27</v>
      </c>
      <c r="Q432" s="372"/>
      <c r="R432" s="372"/>
      <c r="S432" s="372"/>
      <c r="T432" s="372"/>
      <c r="U432" s="372"/>
      <c r="V432" s="372"/>
      <c r="W432" s="372"/>
      <c r="X432" s="372"/>
      <c r="Y432" s="369" t="s">
        <v>357</v>
      </c>
      <c r="Z432" s="370"/>
      <c r="AA432" s="370"/>
      <c r="AB432" s="370"/>
      <c r="AC432" s="302" t="s">
        <v>342</v>
      </c>
      <c r="AD432" s="302"/>
      <c r="AE432" s="302"/>
      <c r="AF432" s="302"/>
      <c r="AG432" s="302"/>
      <c r="AH432" s="369" t="s">
        <v>261</v>
      </c>
      <c r="AI432" s="371"/>
      <c r="AJ432" s="371"/>
      <c r="AK432" s="371"/>
      <c r="AL432" s="371" t="s">
        <v>21</v>
      </c>
      <c r="AM432" s="371"/>
      <c r="AN432" s="371"/>
      <c r="AO432" s="451"/>
      <c r="AP432" s="452" t="s">
        <v>301</v>
      </c>
      <c r="AQ432" s="452"/>
      <c r="AR432" s="452"/>
      <c r="AS432" s="452"/>
      <c r="AT432" s="452"/>
      <c r="AU432" s="452"/>
      <c r="AV432" s="452"/>
      <c r="AW432" s="452"/>
      <c r="AX432" s="452"/>
    </row>
    <row r="433" spans="1:50" ht="26.25" customHeight="1">
      <c r="A433" s="1095">
        <v>1</v>
      </c>
      <c r="B433" s="1095">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95">
        <v>2</v>
      </c>
      <c r="B434" s="1095">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95">
        <v>3</v>
      </c>
      <c r="B435" s="1095">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95">
        <v>4</v>
      </c>
      <c r="B436" s="1095">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95">
        <v>5</v>
      </c>
      <c r="B437" s="1095">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95">
        <v>6</v>
      </c>
      <c r="B438" s="1095">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95">
        <v>7</v>
      </c>
      <c r="B439" s="1095">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95">
        <v>8</v>
      </c>
      <c r="B440" s="1095">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95">
        <v>9</v>
      </c>
      <c r="B441" s="1095">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95">
        <v>10</v>
      </c>
      <c r="B442" s="1095">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95">
        <v>11</v>
      </c>
      <c r="B443" s="1095">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95">
        <v>12</v>
      </c>
      <c r="B444" s="1095">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95">
        <v>13</v>
      </c>
      <c r="B445" s="1095">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95">
        <v>14</v>
      </c>
      <c r="B446" s="1095">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95">
        <v>15</v>
      </c>
      <c r="B447" s="1095">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95">
        <v>16</v>
      </c>
      <c r="B448" s="1095">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95">
        <v>17</v>
      </c>
      <c r="B449" s="1095">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95">
        <v>18</v>
      </c>
      <c r="B450" s="1095">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95">
        <v>19</v>
      </c>
      <c r="B451" s="1095">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95">
        <v>20</v>
      </c>
      <c r="B452" s="1095">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95">
        <v>21</v>
      </c>
      <c r="B453" s="1095">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95">
        <v>22</v>
      </c>
      <c r="B454" s="1095">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95">
        <v>23</v>
      </c>
      <c r="B455" s="1095">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95">
        <v>24</v>
      </c>
      <c r="B456" s="1095">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95">
        <v>25</v>
      </c>
      <c r="B457" s="1095">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95">
        <v>26</v>
      </c>
      <c r="B458" s="1095">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95">
        <v>27</v>
      </c>
      <c r="B459" s="1095">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95">
        <v>28</v>
      </c>
      <c r="B460" s="1095">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95">
        <v>29</v>
      </c>
      <c r="B461" s="1095">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95">
        <v>30</v>
      </c>
      <c r="B462" s="1095">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2" t="s">
        <v>300</v>
      </c>
      <c r="K465" s="130"/>
      <c r="L465" s="130"/>
      <c r="M465" s="130"/>
      <c r="N465" s="130"/>
      <c r="O465" s="130"/>
      <c r="P465" s="372" t="s">
        <v>27</v>
      </c>
      <c r="Q465" s="372"/>
      <c r="R465" s="372"/>
      <c r="S465" s="372"/>
      <c r="T465" s="372"/>
      <c r="U465" s="372"/>
      <c r="V465" s="372"/>
      <c r="W465" s="372"/>
      <c r="X465" s="372"/>
      <c r="Y465" s="369" t="s">
        <v>357</v>
      </c>
      <c r="Z465" s="370"/>
      <c r="AA465" s="370"/>
      <c r="AB465" s="370"/>
      <c r="AC465" s="302" t="s">
        <v>342</v>
      </c>
      <c r="AD465" s="302"/>
      <c r="AE465" s="302"/>
      <c r="AF465" s="302"/>
      <c r="AG465" s="302"/>
      <c r="AH465" s="369" t="s">
        <v>261</v>
      </c>
      <c r="AI465" s="371"/>
      <c r="AJ465" s="371"/>
      <c r="AK465" s="371"/>
      <c r="AL465" s="371" t="s">
        <v>21</v>
      </c>
      <c r="AM465" s="371"/>
      <c r="AN465" s="371"/>
      <c r="AO465" s="451"/>
      <c r="AP465" s="452" t="s">
        <v>301</v>
      </c>
      <c r="AQ465" s="452"/>
      <c r="AR465" s="452"/>
      <c r="AS465" s="452"/>
      <c r="AT465" s="452"/>
      <c r="AU465" s="452"/>
      <c r="AV465" s="452"/>
      <c r="AW465" s="452"/>
      <c r="AX465" s="452"/>
    </row>
    <row r="466" spans="1:50" ht="26.25" customHeight="1">
      <c r="A466" s="1095">
        <v>1</v>
      </c>
      <c r="B466" s="1095">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95">
        <v>2</v>
      </c>
      <c r="B467" s="1095">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95">
        <v>3</v>
      </c>
      <c r="B468" s="1095">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95">
        <v>4</v>
      </c>
      <c r="B469" s="1095">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95">
        <v>5</v>
      </c>
      <c r="B470" s="1095">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95">
        <v>6</v>
      </c>
      <c r="B471" s="1095">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95">
        <v>7</v>
      </c>
      <c r="B472" s="1095">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95">
        <v>8</v>
      </c>
      <c r="B473" s="1095">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95">
        <v>9</v>
      </c>
      <c r="B474" s="1095">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95">
        <v>10</v>
      </c>
      <c r="B475" s="1095">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95">
        <v>11</v>
      </c>
      <c r="B476" s="1095">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95">
        <v>12</v>
      </c>
      <c r="B477" s="1095">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95">
        <v>13</v>
      </c>
      <c r="B478" s="1095">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95">
        <v>14</v>
      </c>
      <c r="B479" s="1095">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95">
        <v>15</v>
      </c>
      <c r="B480" s="1095">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95">
        <v>16</v>
      </c>
      <c r="B481" s="1095">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95">
        <v>17</v>
      </c>
      <c r="B482" s="1095">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95">
        <v>18</v>
      </c>
      <c r="B483" s="1095">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95">
        <v>19</v>
      </c>
      <c r="B484" s="1095">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95">
        <v>20</v>
      </c>
      <c r="B485" s="1095">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95">
        <v>21</v>
      </c>
      <c r="B486" s="1095">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95">
        <v>22</v>
      </c>
      <c r="B487" s="1095">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95">
        <v>23</v>
      </c>
      <c r="B488" s="1095">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95">
        <v>24</v>
      </c>
      <c r="B489" s="1095">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95">
        <v>25</v>
      </c>
      <c r="B490" s="1095">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95">
        <v>26</v>
      </c>
      <c r="B491" s="1095">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95">
        <v>27</v>
      </c>
      <c r="B492" s="1095">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95">
        <v>28</v>
      </c>
      <c r="B493" s="1095">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95">
        <v>29</v>
      </c>
      <c r="B494" s="1095">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95">
        <v>30</v>
      </c>
      <c r="B495" s="1095">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2" t="s">
        <v>300</v>
      </c>
      <c r="K498" s="130"/>
      <c r="L498" s="130"/>
      <c r="M498" s="130"/>
      <c r="N498" s="130"/>
      <c r="O498" s="130"/>
      <c r="P498" s="372" t="s">
        <v>27</v>
      </c>
      <c r="Q498" s="372"/>
      <c r="R498" s="372"/>
      <c r="S498" s="372"/>
      <c r="T498" s="372"/>
      <c r="U498" s="372"/>
      <c r="V498" s="372"/>
      <c r="W498" s="372"/>
      <c r="X498" s="372"/>
      <c r="Y498" s="369" t="s">
        <v>357</v>
      </c>
      <c r="Z498" s="370"/>
      <c r="AA498" s="370"/>
      <c r="AB498" s="370"/>
      <c r="AC498" s="302" t="s">
        <v>342</v>
      </c>
      <c r="AD498" s="302"/>
      <c r="AE498" s="302"/>
      <c r="AF498" s="302"/>
      <c r="AG498" s="302"/>
      <c r="AH498" s="369" t="s">
        <v>261</v>
      </c>
      <c r="AI498" s="371"/>
      <c r="AJ498" s="371"/>
      <c r="AK498" s="371"/>
      <c r="AL498" s="371" t="s">
        <v>21</v>
      </c>
      <c r="AM498" s="371"/>
      <c r="AN498" s="371"/>
      <c r="AO498" s="451"/>
      <c r="AP498" s="452" t="s">
        <v>301</v>
      </c>
      <c r="AQ498" s="452"/>
      <c r="AR498" s="452"/>
      <c r="AS498" s="452"/>
      <c r="AT498" s="452"/>
      <c r="AU498" s="452"/>
      <c r="AV498" s="452"/>
      <c r="AW498" s="452"/>
      <c r="AX498" s="452"/>
    </row>
    <row r="499" spans="1:50" ht="26.25" customHeight="1">
      <c r="A499" s="1095">
        <v>1</v>
      </c>
      <c r="B499" s="1095">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95">
        <v>2</v>
      </c>
      <c r="B500" s="1095">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95">
        <v>3</v>
      </c>
      <c r="B501" s="1095">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95">
        <v>4</v>
      </c>
      <c r="B502" s="1095">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95">
        <v>5</v>
      </c>
      <c r="B503" s="1095">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95">
        <v>6</v>
      </c>
      <c r="B504" s="1095">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95">
        <v>7</v>
      </c>
      <c r="B505" s="1095">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95">
        <v>8</v>
      </c>
      <c r="B506" s="1095">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95">
        <v>9</v>
      </c>
      <c r="B507" s="1095">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95">
        <v>10</v>
      </c>
      <c r="B508" s="1095">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95">
        <v>11</v>
      </c>
      <c r="B509" s="1095">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95">
        <v>12</v>
      </c>
      <c r="B510" s="1095">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95">
        <v>13</v>
      </c>
      <c r="B511" s="1095">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95">
        <v>14</v>
      </c>
      <c r="B512" s="1095">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95">
        <v>15</v>
      </c>
      <c r="B513" s="1095">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95">
        <v>16</v>
      </c>
      <c r="B514" s="1095">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95">
        <v>17</v>
      </c>
      <c r="B515" s="1095">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95">
        <v>18</v>
      </c>
      <c r="B516" s="1095">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95">
        <v>19</v>
      </c>
      <c r="B517" s="1095">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95">
        <v>20</v>
      </c>
      <c r="B518" s="1095">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95">
        <v>21</v>
      </c>
      <c r="B519" s="1095">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95">
        <v>22</v>
      </c>
      <c r="B520" s="1095">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95">
        <v>23</v>
      </c>
      <c r="B521" s="1095">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95">
        <v>24</v>
      </c>
      <c r="B522" s="1095">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95">
        <v>25</v>
      </c>
      <c r="B523" s="1095">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95">
        <v>26</v>
      </c>
      <c r="B524" s="1095">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95">
        <v>27</v>
      </c>
      <c r="B525" s="1095">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95">
        <v>28</v>
      </c>
      <c r="B526" s="1095">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95">
        <v>29</v>
      </c>
      <c r="B527" s="1095">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95">
        <v>30</v>
      </c>
      <c r="B528" s="1095">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2" t="s">
        <v>300</v>
      </c>
      <c r="K531" s="130"/>
      <c r="L531" s="130"/>
      <c r="M531" s="130"/>
      <c r="N531" s="130"/>
      <c r="O531" s="130"/>
      <c r="P531" s="372" t="s">
        <v>27</v>
      </c>
      <c r="Q531" s="372"/>
      <c r="R531" s="372"/>
      <c r="S531" s="372"/>
      <c r="T531" s="372"/>
      <c r="U531" s="372"/>
      <c r="V531" s="372"/>
      <c r="W531" s="372"/>
      <c r="X531" s="372"/>
      <c r="Y531" s="369" t="s">
        <v>357</v>
      </c>
      <c r="Z531" s="370"/>
      <c r="AA531" s="370"/>
      <c r="AB531" s="370"/>
      <c r="AC531" s="302" t="s">
        <v>342</v>
      </c>
      <c r="AD531" s="302"/>
      <c r="AE531" s="302"/>
      <c r="AF531" s="302"/>
      <c r="AG531" s="302"/>
      <c r="AH531" s="369" t="s">
        <v>261</v>
      </c>
      <c r="AI531" s="371"/>
      <c r="AJ531" s="371"/>
      <c r="AK531" s="371"/>
      <c r="AL531" s="371" t="s">
        <v>21</v>
      </c>
      <c r="AM531" s="371"/>
      <c r="AN531" s="371"/>
      <c r="AO531" s="451"/>
      <c r="AP531" s="452" t="s">
        <v>301</v>
      </c>
      <c r="AQ531" s="452"/>
      <c r="AR531" s="452"/>
      <c r="AS531" s="452"/>
      <c r="AT531" s="452"/>
      <c r="AU531" s="452"/>
      <c r="AV531" s="452"/>
      <c r="AW531" s="452"/>
      <c r="AX531" s="452"/>
    </row>
    <row r="532" spans="1:50" ht="26.25" customHeight="1">
      <c r="A532" s="1095">
        <v>1</v>
      </c>
      <c r="B532" s="1095">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95">
        <v>2</v>
      </c>
      <c r="B533" s="1095">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95">
        <v>3</v>
      </c>
      <c r="B534" s="1095">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95">
        <v>4</v>
      </c>
      <c r="B535" s="1095">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95">
        <v>5</v>
      </c>
      <c r="B536" s="1095">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95">
        <v>6</v>
      </c>
      <c r="B537" s="1095">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95">
        <v>7</v>
      </c>
      <c r="B538" s="1095">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95">
        <v>8</v>
      </c>
      <c r="B539" s="1095">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95">
        <v>9</v>
      </c>
      <c r="B540" s="1095">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95">
        <v>10</v>
      </c>
      <c r="B541" s="1095">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95">
        <v>11</v>
      </c>
      <c r="B542" s="1095">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95">
        <v>12</v>
      </c>
      <c r="B543" s="1095">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95">
        <v>13</v>
      </c>
      <c r="B544" s="1095">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95">
        <v>14</v>
      </c>
      <c r="B545" s="1095">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95">
        <v>15</v>
      </c>
      <c r="B546" s="1095">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95">
        <v>16</v>
      </c>
      <c r="B547" s="1095">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95">
        <v>17</v>
      </c>
      <c r="B548" s="1095">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95">
        <v>18</v>
      </c>
      <c r="B549" s="1095">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95">
        <v>19</v>
      </c>
      <c r="B550" s="1095">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95">
        <v>20</v>
      </c>
      <c r="B551" s="1095">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95">
        <v>21</v>
      </c>
      <c r="B552" s="1095">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95">
        <v>22</v>
      </c>
      <c r="B553" s="1095">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95">
        <v>23</v>
      </c>
      <c r="B554" s="1095">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95">
        <v>24</v>
      </c>
      <c r="B555" s="1095">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95">
        <v>25</v>
      </c>
      <c r="B556" s="1095">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95">
        <v>26</v>
      </c>
      <c r="B557" s="1095">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95">
        <v>27</v>
      </c>
      <c r="B558" s="1095">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95">
        <v>28</v>
      </c>
      <c r="B559" s="1095">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95">
        <v>29</v>
      </c>
      <c r="B560" s="1095">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95">
        <v>30</v>
      </c>
      <c r="B561" s="1095">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2" t="s">
        <v>300</v>
      </c>
      <c r="K564" s="130"/>
      <c r="L564" s="130"/>
      <c r="M564" s="130"/>
      <c r="N564" s="130"/>
      <c r="O564" s="130"/>
      <c r="P564" s="372" t="s">
        <v>27</v>
      </c>
      <c r="Q564" s="372"/>
      <c r="R564" s="372"/>
      <c r="S564" s="372"/>
      <c r="T564" s="372"/>
      <c r="U564" s="372"/>
      <c r="V564" s="372"/>
      <c r="W564" s="372"/>
      <c r="X564" s="372"/>
      <c r="Y564" s="369" t="s">
        <v>357</v>
      </c>
      <c r="Z564" s="370"/>
      <c r="AA564" s="370"/>
      <c r="AB564" s="370"/>
      <c r="AC564" s="302" t="s">
        <v>342</v>
      </c>
      <c r="AD564" s="302"/>
      <c r="AE564" s="302"/>
      <c r="AF564" s="302"/>
      <c r="AG564" s="302"/>
      <c r="AH564" s="369" t="s">
        <v>261</v>
      </c>
      <c r="AI564" s="371"/>
      <c r="AJ564" s="371"/>
      <c r="AK564" s="371"/>
      <c r="AL564" s="371" t="s">
        <v>21</v>
      </c>
      <c r="AM564" s="371"/>
      <c r="AN564" s="371"/>
      <c r="AO564" s="451"/>
      <c r="AP564" s="452" t="s">
        <v>301</v>
      </c>
      <c r="AQ564" s="452"/>
      <c r="AR564" s="452"/>
      <c r="AS564" s="452"/>
      <c r="AT564" s="452"/>
      <c r="AU564" s="452"/>
      <c r="AV564" s="452"/>
      <c r="AW564" s="452"/>
      <c r="AX564" s="452"/>
    </row>
    <row r="565" spans="1:50" ht="26.25" customHeight="1">
      <c r="A565" s="1095">
        <v>1</v>
      </c>
      <c r="B565" s="1095">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95">
        <v>2</v>
      </c>
      <c r="B566" s="1095">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95">
        <v>3</v>
      </c>
      <c r="B567" s="1095">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95">
        <v>4</v>
      </c>
      <c r="B568" s="1095">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95">
        <v>5</v>
      </c>
      <c r="B569" s="1095">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95">
        <v>6</v>
      </c>
      <c r="B570" s="1095">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95">
        <v>7</v>
      </c>
      <c r="B571" s="1095">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95">
        <v>8</v>
      </c>
      <c r="B572" s="1095">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95">
        <v>9</v>
      </c>
      <c r="B573" s="1095">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95">
        <v>10</v>
      </c>
      <c r="B574" s="1095">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95">
        <v>11</v>
      </c>
      <c r="B575" s="1095">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95">
        <v>12</v>
      </c>
      <c r="B576" s="1095">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95">
        <v>13</v>
      </c>
      <c r="B577" s="1095">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95">
        <v>14</v>
      </c>
      <c r="B578" s="1095">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95">
        <v>15</v>
      </c>
      <c r="B579" s="1095">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95">
        <v>16</v>
      </c>
      <c r="B580" s="1095">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95">
        <v>17</v>
      </c>
      <c r="B581" s="1095">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95">
        <v>18</v>
      </c>
      <c r="B582" s="1095">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95">
        <v>19</v>
      </c>
      <c r="B583" s="1095">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95">
        <v>20</v>
      </c>
      <c r="B584" s="1095">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95">
        <v>21</v>
      </c>
      <c r="B585" s="1095">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95">
        <v>22</v>
      </c>
      <c r="B586" s="1095">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95">
        <v>23</v>
      </c>
      <c r="B587" s="1095">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95">
        <v>24</v>
      </c>
      <c r="B588" s="1095">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95">
        <v>25</v>
      </c>
      <c r="B589" s="1095">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95">
        <v>26</v>
      </c>
      <c r="B590" s="1095">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95">
        <v>27</v>
      </c>
      <c r="B591" s="1095">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95">
        <v>28</v>
      </c>
      <c r="B592" s="1095">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95">
        <v>29</v>
      </c>
      <c r="B593" s="1095">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95">
        <v>30</v>
      </c>
      <c r="B594" s="1095">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2" t="s">
        <v>300</v>
      </c>
      <c r="K597" s="130"/>
      <c r="L597" s="130"/>
      <c r="M597" s="130"/>
      <c r="N597" s="130"/>
      <c r="O597" s="130"/>
      <c r="P597" s="372" t="s">
        <v>27</v>
      </c>
      <c r="Q597" s="372"/>
      <c r="R597" s="372"/>
      <c r="S597" s="372"/>
      <c r="T597" s="372"/>
      <c r="U597" s="372"/>
      <c r="V597" s="372"/>
      <c r="W597" s="372"/>
      <c r="X597" s="372"/>
      <c r="Y597" s="369" t="s">
        <v>357</v>
      </c>
      <c r="Z597" s="370"/>
      <c r="AA597" s="370"/>
      <c r="AB597" s="370"/>
      <c r="AC597" s="302" t="s">
        <v>342</v>
      </c>
      <c r="AD597" s="302"/>
      <c r="AE597" s="302"/>
      <c r="AF597" s="302"/>
      <c r="AG597" s="302"/>
      <c r="AH597" s="369" t="s">
        <v>261</v>
      </c>
      <c r="AI597" s="371"/>
      <c r="AJ597" s="371"/>
      <c r="AK597" s="371"/>
      <c r="AL597" s="371" t="s">
        <v>21</v>
      </c>
      <c r="AM597" s="371"/>
      <c r="AN597" s="371"/>
      <c r="AO597" s="451"/>
      <c r="AP597" s="452" t="s">
        <v>301</v>
      </c>
      <c r="AQ597" s="452"/>
      <c r="AR597" s="452"/>
      <c r="AS597" s="452"/>
      <c r="AT597" s="452"/>
      <c r="AU597" s="452"/>
      <c r="AV597" s="452"/>
      <c r="AW597" s="452"/>
      <c r="AX597" s="452"/>
    </row>
    <row r="598" spans="1:50" ht="26.25" customHeight="1">
      <c r="A598" s="1095">
        <v>1</v>
      </c>
      <c r="B598" s="1095">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95">
        <v>2</v>
      </c>
      <c r="B599" s="1095">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95">
        <v>3</v>
      </c>
      <c r="B600" s="1095">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95">
        <v>4</v>
      </c>
      <c r="B601" s="1095">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95">
        <v>5</v>
      </c>
      <c r="B602" s="1095">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95">
        <v>6</v>
      </c>
      <c r="B603" s="1095">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95">
        <v>7</v>
      </c>
      <c r="B604" s="1095">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95">
        <v>8</v>
      </c>
      <c r="B605" s="1095">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95">
        <v>9</v>
      </c>
      <c r="B606" s="1095">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95">
        <v>10</v>
      </c>
      <c r="B607" s="1095">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95">
        <v>11</v>
      </c>
      <c r="B608" s="1095">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95">
        <v>12</v>
      </c>
      <c r="B609" s="1095">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95">
        <v>13</v>
      </c>
      <c r="B610" s="1095">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95">
        <v>14</v>
      </c>
      <c r="B611" s="1095">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95">
        <v>15</v>
      </c>
      <c r="B612" s="1095">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95">
        <v>16</v>
      </c>
      <c r="B613" s="1095">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95">
        <v>17</v>
      </c>
      <c r="B614" s="1095">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95">
        <v>18</v>
      </c>
      <c r="B615" s="1095">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95">
        <v>19</v>
      </c>
      <c r="B616" s="1095">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95">
        <v>20</v>
      </c>
      <c r="B617" s="1095">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95">
        <v>21</v>
      </c>
      <c r="B618" s="1095">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95">
        <v>22</v>
      </c>
      <c r="B619" s="1095">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95">
        <v>23</v>
      </c>
      <c r="B620" s="1095">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95">
        <v>24</v>
      </c>
      <c r="B621" s="1095">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95">
        <v>25</v>
      </c>
      <c r="B622" s="1095">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95">
        <v>26</v>
      </c>
      <c r="B623" s="1095">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95">
        <v>27</v>
      </c>
      <c r="B624" s="1095">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95">
        <v>28</v>
      </c>
      <c r="B625" s="1095">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95">
        <v>29</v>
      </c>
      <c r="B626" s="1095">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95">
        <v>30</v>
      </c>
      <c r="B627" s="1095">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2" t="s">
        <v>300</v>
      </c>
      <c r="K630" s="130"/>
      <c r="L630" s="130"/>
      <c r="M630" s="130"/>
      <c r="N630" s="130"/>
      <c r="O630" s="130"/>
      <c r="P630" s="372" t="s">
        <v>27</v>
      </c>
      <c r="Q630" s="372"/>
      <c r="R630" s="372"/>
      <c r="S630" s="372"/>
      <c r="T630" s="372"/>
      <c r="U630" s="372"/>
      <c r="V630" s="372"/>
      <c r="W630" s="372"/>
      <c r="X630" s="372"/>
      <c r="Y630" s="369" t="s">
        <v>357</v>
      </c>
      <c r="Z630" s="370"/>
      <c r="AA630" s="370"/>
      <c r="AB630" s="370"/>
      <c r="AC630" s="302" t="s">
        <v>342</v>
      </c>
      <c r="AD630" s="302"/>
      <c r="AE630" s="302"/>
      <c r="AF630" s="302"/>
      <c r="AG630" s="302"/>
      <c r="AH630" s="369" t="s">
        <v>261</v>
      </c>
      <c r="AI630" s="371"/>
      <c r="AJ630" s="371"/>
      <c r="AK630" s="371"/>
      <c r="AL630" s="371" t="s">
        <v>21</v>
      </c>
      <c r="AM630" s="371"/>
      <c r="AN630" s="371"/>
      <c r="AO630" s="451"/>
      <c r="AP630" s="452" t="s">
        <v>301</v>
      </c>
      <c r="AQ630" s="452"/>
      <c r="AR630" s="452"/>
      <c r="AS630" s="452"/>
      <c r="AT630" s="452"/>
      <c r="AU630" s="452"/>
      <c r="AV630" s="452"/>
      <c r="AW630" s="452"/>
      <c r="AX630" s="452"/>
    </row>
    <row r="631" spans="1:50" ht="26.25" customHeight="1">
      <c r="A631" s="1095">
        <v>1</v>
      </c>
      <c r="B631" s="1095">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95">
        <v>2</v>
      </c>
      <c r="B632" s="1095">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95">
        <v>3</v>
      </c>
      <c r="B633" s="1095">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95">
        <v>4</v>
      </c>
      <c r="B634" s="1095">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95">
        <v>5</v>
      </c>
      <c r="B635" s="1095">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95">
        <v>6</v>
      </c>
      <c r="B636" s="1095">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95">
        <v>7</v>
      </c>
      <c r="B637" s="1095">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95">
        <v>8</v>
      </c>
      <c r="B638" s="1095">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95">
        <v>9</v>
      </c>
      <c r="B639" s="1095">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95">
        <v>10</v>
      </c>
      <c r="B640" s="1095">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95">
        <v>11</v>
      </c>
      <c r="B641" s="1095">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95">
        <v>12</v>
      </c>
      <c r="B642" s="1095">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95">
        <v>13</v>
      </c>
      <c r="B643" s="1095">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95">
        <v>14</v>
      </c>
      <c r="B644" s="1095">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95">
        <v>15</v>
      </c>
      <c r="B645" s="1095">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95">
        <v>16</v>
      </c>
      <c r="B646" s="1095">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95">
        <v>17</v>
      </c>
      <c r="B647" s="1095">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95">
        <v>18</v>
      </c>
      <c r="B648" s="1095">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95">
        <v>19</v>
      </c>
      <c r="B649" s="1095">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95">
        <v>20</v>
      </c>
      <c r="B650" s="1095">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95">
        <v>21</v>
      </c>
      <c r="B651" s="1095">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95">
        <v>22</v>
      </c>
      <c r="B652" s="1095">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95">
        <v>23</v>
      </c>
      <c r="B653" s="1095">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95">
        <v>24</v>
      </c>
      <c r="B654" s="1095">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95">
        <v>25</v>
      </c>
      <c r="B655" s="1095">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95">
        <v>26</v>
      </c>
      <c r="B656" s="1095">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95">
        <v>27</v>
      </c>
      <c r="B657" s="1095">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95">
        <v>28</v>
      </c>
      <c r="B658" s="1095">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95">
        <v>29</v>
      </c>
      <c r="B659" s="1095">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95">
        <v>30</v>
      </c>
      <c r="B660" s="1095">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2" t="s">
        <v>300</v>
      </c>
      <c r="K663" s="130"/>
      <c r="L663" s="130"/>
      <c r="M663" s="130"/>
      <c r="N663" s="130"/>
      <c r="O663" s="130"/>
      <c r="P663" s="372" t="s">
        <v>27</v>
      </c>
      <c r="Q663" s="372"/>
      <c r="R663" s="372"/>
      <c r="S663" s="372"/>
      <c r="T663" s="372"/>
      <c r="U663" s="372"/>
      <c r="V663" s="372"/>
      <c r="W663" s="372"/>
      <c r="X663" s="372"/>
      <c r="Y663" s="369" t="s">
        <v>357</v>
      </c>
      <c r="Z663" s="370"/>
      <c r="AA663" s="370"/>
      <c r="AB663" s="370"/>
      <c r="AC663" s="302" t="s">
        <v>342</v>
      </c>
      <c r="AD663" s="302"/>
      <c r="AE663" s="302"/>
      <c r="AF663" s="302"/>
      <c r="AG663" s="302"/>
      <c r="AH663" s="369" t="s">
        <v>261</v>
      </c>
      <c r="AI663" s="371"/>
      <c r="AJ663" s="371"/>
      <c r="AK663" s="371"/>
      <c r="AL663" s="371" t="s">
        <v>21</v>
      </c>
      <c r="AM663" s="371"/>
      <c r="AN663" s="371"/>
      <c r="AO663" s="451"/>
      <c r="AP663" s="452" t="s">
        <v>301</v>
      </c>
      <c r="AQ663" s="452"/>
      <c r="AR663" s="452"/>
      <c r="AS663" s="452"/>
      <c r="AT663" s="452"/>
      <c r="AU663" s="452"/>
      <c r="AV663" s="452"/>
      <c r="AW663" s="452"/>
      <c r="AX663" s="452"/>
    </row>
    <row r="664" spans="1:50" ht="26.25" customHeight="1">
      <c r="A664" s="1095">
        <v>1</v>
      </c>
      <c r="B664" s="1095">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95">
        <v>2</v>
      </c>
      <c r="B665" s="1095">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95">
        <v>3</v>
      </c>
      <c r="B666" s="1095">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95">
        <v>4</v>
      </c>
      <c r="B667" s="1095">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95">
        <v>5</v>
      </c>
      <c r="B668" s="1095">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95">
        <v>6</v>
      </c>
      <c r="B669" s="1095">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95">
        <v>7</v>
      </c>
      <c r="B670" s="1095">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95">
        <v>8</v>
      </c>
      <c r="B671" s="1095">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95">
        <v>9</v>
      </c>
      <c r="B672" s="1095">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95">
        <v>10</v>
      </c>
      <c r="B673" s="1095">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95">
        <v>11</v>
      </c>
      <c r="B674" s="1095">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95">
        <v>12</v>
      </c>
      <c r="B675" s="1095">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95">
        <v>13</v>
      </c>
      <c r="B676" s="1095">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95">
        <v>14</v>
      </c>
      <c r="B677" s="1095">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95">
        <v>15</v>
      </c>
      <c r="B678" s="1095">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95">
        <v>16</v>
      </c>
      <c r="B679" s="1095">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95">
        <v>17</v>
      </c>
      <c r="B680" s="1095">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95">
        <v>18</v>
      </c>
      <c r="B681" s="1095">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95">
        <v>19</v>
      </c>
      <c r="B682" s="1095">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95">
        <v>20</v>
      </c>
      <c r="B683" s="1095">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95">
        <v>21</v>
      </c>
      <c r="B684" s="1095">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95">
        <v>22</v>
      </c>
      <c r="B685" s="1095">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95">
        <v>23</v>
      </c>
      <c r="B686" s="1095">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95">
        <v>24</v>
      </c>
      <c r="B687" s="1095">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95">
        <v>25</v>
      </c>
      <c r="B688" s="1095">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95">
        <v>26</v>
      </c>
      <c r="B689" s="1095">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95">
        <v>27</v>
      </c>
      <c r="B690" s="1095">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95">
        <v>28</v>
      </c>
      <c r="B691" s="1095">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95">
        <v>29</v>
      </c>
      <c r="B692" s="1095">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95">
        <v>30</v>
      </c>
      <c r="B693" s="1095">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2" t="s">
        <v>300</v>
      </c>
      <c r="K696" s="130"/>
      <c r="L696" s="130"/>
      <c r="M696" s="130"/>
      <c r="N696" s="130"/>
      <c r="O696" s="130"/>
      <c r="P696" s="372" t="s">
        <v>27</v>
      </c>
      <c r="Q696" s="372"/>
      <c r="R696" s="372"/>
      <c r="S696" s="372"/>
      <c r="T696" s="372"/>
      <c r="U696" s="372"/>
      <c r="V696" s="372"/>
      <c r="W696" s="372"/>
      <c r="X696" s="372"/>
      <c r="Y696" s="369" t="s">
        <v>357</v>
      </c>
      <c r="Z696" s="370"/>
      <c r="AA696" s="370"/>
      <c r="AB696" s="370"/>
      <c r="AC696" s="302" t="s">
        <v>342</v>
      </c>
      <c r="AD696" s="302"/>
      <c r="AE696" s="302"/>
      <c r="AF696" s="302"/>
      <c r="AG696" s="302"/>
      <c r="AH696" s="369" t="s">
        <v>261</v>
      </c>
      <c r="AI696" s="371"/>
      <c r="AJ696" s="371"/>
      <c r="AK696" s="371"/>
      <c r="AL696" s="371" t="s">
        <v>21</v>
      </c>
      <c r="AM696" s="371"/>
      <c r="AN696" s="371"/>
      <c r="AO696" s="451"/>
      <c r="AP696" s="452" t="s">
        <v>301</v>
      </c>
      <c r="AQ696" s="452"/>
      <c r="AR696" s="452"/>
      <c r="AS696" s="452"/>
      <c r="AT696" s="452"/>
      <c r="AU696" s="452"/>
      <c r="AV696" s="452"/>
      <c r="AW696" s="452"/>
      <c r="AX696" s="452"/>
    </row>
    <row r="697" spans="1:50" ht="26.25" customHeight="1">
      <c r="A697" s="1095">
        <v>1</v>
      </c>
      <c r="B697" s="1095">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95">
        <v>2</v>
      </c>
      <c r="B698" s="1095">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95">
        <v>3</v>
      </c>
      <c r="B699" s="1095">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95">
        <v>4</v>
      </c>
      <c r="B700" s="1095">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95">
        <v>5</v>
      </c>
      <c r="B701" s="1095">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95">
        <v>6</v>
      </c>
      <c r="B702" s="1095">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95">
        <v>7</v>
      </c>
      <c r="B703" s="1095">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95">
        <v>8</v>
      </c>
      <c r="B704" s="1095">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95">
        <v>9</v>
      </c>
      <c r="B705" s="1095">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95">
        <v>10</v>
      </c>
      <c r="B706" s="1095">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95">
        <v>11</v>
      </c>
      <c r="B707" s="1095">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95">
        <v>12</v>
      </c>
      <c r="B708" s="1095">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95">
        <v>13</v>
      </c>
      <c r="B709" s="1095">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95">
        <v>14</v>
      </c>
      <c r="B710" s="1095">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95">
        <v>15</v>
      </c>
      <c r="B711" s="1095">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95">
        <v>16</v>
      </c>
      <c r="B712" s="1095">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95">
        <v>17</v>
      </c>
      <c r="B713" s="1095">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95">
        <v>18</v>
      </c>
      <c r="B714" s="1095">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95">
        <v>19</v>
      </c>
      <c r="B715" s="1095">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95">
        <v>20</v>
      </c>
      <c r="B716" s="1095">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95">
        <v>21</v>
      </c>
      <c r="B717" s="1095">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95">
        <v>22</v>
      </c>
      <c r="B718" s="1095">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95">
        <v>23</v>
      </c>
      <c r="B719" s="1095">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95">
        <v>24</v>
      </c>
      <c r="B720" s="1095">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95">
        <v>25</v>
      </c>
      <c r="B721" s="1095">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95">
        <v>26</v>
      </c>
      <c r="B722" s="1095">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95">
        <v>27</v>
      </c>
      <c r="B723" s="1095">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95">
        <v>28</v>
      </c>
      <c r="B724" s="1095">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95">
        <v>29</v>
      </c>
      <c r="B725" s="1095">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95">
        <v>30</v>
      </c>
      <c r="B726" s="1095">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2" t="s">
        <v>300</v>
      </c>
      <c r="K729" s="130"/>
      <c r="L729" s="130"/>
      <c r="M729" s="130"/>
      <c r="N729" s="130"/>
      <c r="O729" s="130"/>
      <c r="P729" s="372" t="s">
        <v>27</v>
      </c>
      <c r="Q729" s="372"/>
      <c r="R729" s="372"/>
      <c r="S729" s="372"/>
      <c r="T729" s="372"/>
      <c r="U729" s="372"/>
      <c r="V729" s="372"/>
      <c r="W729" s="372"/>
      <c r="X729" s="372"/>
      <c r="Y729" s="369" t="s">
        <v>357</v>
      </c>
      <c r="Z729" s="370"/>
      <c r="AA729" s="370"/>
      <c r="AB729" s="370"/>
      <c r="AC729" s="302" t="s">
        <v>342</v>
      </c>
      <c r="AD729" s="302"/>
      <c r="AE729" s="302"/>
      <c r="AF729" s="302"/>
      <c r="AG729" s="302"/>
      <c r="AH729" s="369" t="s">
        <v>261</v>
      </c>
      <c r="AI729" s="371"/>
      <c r="AJ729" s="371"/>
      <c r="AK729" s="371"/>
      <c r="AL729" s="371" t="s">
        <v>21</v>
      </c>
      <c r="AM729" s="371"/>
      <c r="AN729" s="371"/>
      <c r="AO729" s="451"/>
      <c r="AP729" s="452" t="s">
        <v>301</v>
      </c>
      <c r="AQ729" s="452"/>
      <c r="AR729" s="452"/>
      <c r="AS729" s="452"/>
      <c r="AT729" s="452"/>
      <c r="AU729" s="452"/>
      <c r="AV729" s="452"/>
      <c r="AW729" s="452"/>
      <c r="AX729" s="452"/>
    </row>
    <row r="730" spans="1:50" ht="26.25" customHeight="1">
      <c r="A730" s="1095">
        <v>1</v>
      </c>
      <c r="B730" s="1095">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95">
        <v>2</v>
      </c>
      <c r="B731" s="1095">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95">
        <v>3</v>
      </c>
      <c r="B732" s="1095">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95">
        <v>4</v>
      </c>
      <c r="B733" s="1095">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95">
        <v>5</v>
      </c>
      <c r="B734" s="1095">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95">
        <v>6</v>
      </c>
      <c r="B735" s="1095">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95">
        <v>7</v>
      </c>
      <c r="B736" s="1095">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95">
        <v>8</v>
      </c>
      <c r="B737" s="1095">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95">
        <v>9</v>
      </c>
      <c r="B738" s="1095">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95">
        <v>10</v>
      </c>
      <c r="B739" s="1095">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95">
        <v>11</v>
      </c>
      <c r="B740" s="1095">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95">
        <v>12</v>
      </c>
      <c r="B741" s="1095">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95">
        <v>13</v>
      </c>
      <c r="B742" s="1095">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95">
        <v>14</v>
      </c>
      <c r="B743" s="1095">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95">
        <v>15</v>
      </c>
      <c r="B744" s="1095">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95">
        <v>16</v>
      </c>
      <c r="B745" s="1095">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95">
        <v>17</v>
      </c>
      <c r="B746" s="1095">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95">
        <v>18</v>
      </c>
      <c r="B747" s="1095">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95">
        <v>19</v>
      </c>
      <c r="B748" s="1095">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95">
        <v>20</v>
      </c>
      <c r="B749" s="1095">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95">
        <v>21</v>
      </c>
      <c r="B750" s="1095">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95">
        <v>22</v>
      </c>
      <c r="B751" s="1095">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95">
        <v>23</v>
      </c>
      <c r="B752" s="1095">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95">
        <v>24</v>
      </c>
      <c r="B753" s="1095">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95">
        <v>25</v>
      </c>
      <c r="B754" s="1095">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95">
        <v>26</v>
      </c>
      <c r="B755" s="1095">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95">
        <v>27</v>
      </c>
      <c r="B756" s="1095">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95">
        <v>28</v>
      </c>
      <c r="B757" s="1095">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95">
        <v>29</v>
      </c>
      <c r="B758" s="1095">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95">
        <v>30</v>
      </c>
      <c r="B759" s="1095">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2" t="s">
        <v>300</v>
      </c>
      <c r="K762" s="130"/>
      <c r="L762" s="130"/>
      <c r="M762" s="130"/>
      <c r="N762" s="130"/>
      <c r="O762" s="130"/>
      <c r="P762" s="372" t="s">
        <v>27</v>
      </c>
      <c r="Q762" s="372"/>
      <c r="R762" s="372"/>
      <c r="S762" s="372"/>
      <c r="T762" s="372"/>
      <c r="U762" s="372"/>
      <c r="V762" s="372"/>
      <c r="W762" s="372"/>
      <c r="X762" s="372"/>
      <c r="Y762" s="369" t="s">
        <v>357</v>
      </c>
      <c r="Z762" s="370"/>
      <c r="AA762" s="370"/>
      <c r="AB762" s="370"/>
      <c r="AC762" s="302" t="s">
        <v>342</v>
      </c>
      <c r="AD762" s="302"/>
      <c r="AE762" s="302"/>
      <c r="AF762" s="302"/>
      <c r="AG762" s="302"/>
      <c r="AH762" s="369" t="s">
        <v>261</v>
      </c>
      <c r="AI762" s="371"/>
      <c r="AJ762" s="371"/>
      <c r="AK762" s="371"/>
      <c r="AL762" s="371" t="s">
        <v>21</v>
      </c>
      <c r="AM762" s="371"/>
      <c r="AN762" s="371"/>
      <c r="AO762" s="451"/>
      <c r="AP762" s="452" t="s">
        <v>301</v>
      </c>
      <c r="AQ762" s="452"/>
      <c r="AR762" s="452"/>
      <c r="AS762" s="452"/>
      <c r="AT762" s="452"/>
      <c r="AU762" s="452"/>
      <c r="AV762" s="452"/>
      <c r="AW762" s="452"/>
      <c r="AX762" s="452"/>
    </row>
    <row r="763" spans="1:50" ht="26.25" customHeight="1">
      <c r="A763" s="1095">
        <v>1</v>
      </c>
      <c r="B763" s="1095">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95">
        <v>2</v>
      </c>
      <c r="B764" s="1095">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95">
        <v>3</v>
      </c>
      <c r="B765" s="1095">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95">
        <v>4</v>
      </c>
      <c r="B766" s="1095">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95">
        <v>5</v>
      </c>
      <c r="B767" s="1095">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95">
        <v>6</v>
      </c>
      <c r="B768" s="1095">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95">
        <v>7</v>
      </c>
      <c r="B769" s="1095">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95">
        <v>8</v>
      </c>
      <c r="B770" s="1095">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95">
        <v>9</v>
      </c>
      <c r="B771" s="1095">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95">
        <v>10</v>
      </c>
      <c r="B772" s="1095">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95">
        <v>11</v>
      </c>
      <c r="B773" s="1095">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95">
        <v>12</v>
      </c>
      <c r="B774" s="1095">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95">
        <v>13</v>
      </c>
      <c r="B775" s="1095">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95">
        <v>14</v>
      </c>
      <c r="B776" s="1095">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95">
        <v>15</v>
      </c>
      <c r="B777" s="1095">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95">
        <v>16</v>
      </c>
      <c r="B778" s="1095">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95">
        <v>17</v>
      </c>
      <c r="B779" s="1095">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95">
        <v>18</v>
      </c>
      <c r="B780" s="1095">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95">
        <v>19</v>
      </c>
      <c r="B781" s="1095">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95">
        <v>20</v>
      </c>
      <c r="B782" s="1095">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95">
        <v>21</v>
      </c>
      <c r="B783" s="1095">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95">
        <v>22</v>
      </c>
      <c r="B784" s="1095">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95">
        <v>23</v>
      </c>
      <c r="B785" s="1095">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95">
        <v>24</v>
      </c>
      <c r="B786" s="1095">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95">
        <v>25</v>
      </c>
      <c r="B787" s="1095">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95">
        <v>26</v>
      </c>
      <c r="B788" s="1095">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95">
        <v>27</v>
      </c>
      <c r="B789" s="1095">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95">
        <v>28</v>
      </c>
      <c r="B790" s="1095">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95">
        <v>29</v>
      </c>
      <c r="B791" s="1095">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95">
        <v>30</v>
      </c>
      <c r="B792" s="1095">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2" t="s">
        <v>300</v>
      </c>
      <c r="K795" s="130"/>
      <c r="L795" s="130"/>
      <c r="M795" s="130"/>
      <c r="N795" s="130"/>
      <c r="O795" s="130"/>
      <c r="P795" s="372" t="s">
        <v>27</v>
      </c>
      <c r="Q795" s="372"/>
      <c r="R795" s="372"/>
      <c r="S795" s="372"/>
      <c r="T795" s="372"/>
      <c r="U795" s="372"/>
      <c r="V795" s="372"/>
      <c r="W795" s="372"/>
      <c r="X795" s="372"/>
      <c r="Y795" s="369" t="s">
        <v>357</v>
      </c>
      <c r="Z795" s="370"/>
      <c r="AA795" s="370"/>
      <c r="AB795" s="370"/>
      <c r="AC795" s="302" t="s">
        <v>342</v>
      </c>
      <c r="AD795" s="302"/>
      <c r="AE795" s="302"/>
      <c r="AF795" s="302"/>
      <c r="AG795" s="302"/>
      <c r="AH795" s="369" t="s">
        <v>261</v>
      </c>
      <c r="AI795" s="371"/>
      <c r="AJ795" s="371"/>
      <c r="AK795" s="371"/>
      <c r="AL795" s="371" t="s">
        <v>21</v>
      </c>
      <c r="AM795" s="371"/>
      <c r="AN795" s="371"/>
      <c r="AO795" s="451"/>
      <c r="AP795" s="452" t="s">
        <v>301</v>
      </c>
      <c r="AQ795" s="452"/>
      <c r="AR795" s="452"/>
      <c r="AS795" s="452"/>
      <c r="AT795" s="452"/>
      <c r="AU795" s="452"/>
      <c r="AV795" s="452"/>
      <c r="AW795" s="452"/>
      <c r="AX795" s="452"/>
    </row>
    <row r="796" spans="1:50" ht="26.25" customHeight="1">
      <c r="A796" s="1095">
        <v>1</v>
      </c>
      <c r="B796" s="1095">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95">
        <v>2</v>
      </c>
      <c r="B797" s="1095">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95">
        <v>3</v>
      </c>
      <c r="B798" s="1095">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95">
        <v>4</v>
      </c>
      <c r="B799" s="1095">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95">
        <v>5</v>
      </c>
      <c r="B800" s="1095">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95">
        <v>6</v>
      </c>
      <c r="B801" s="1095">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95">
        <v>7</v>
      </c>
      <c r="B802" s="1095">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95">
        <v>8</v>
      </c>
      <c r="B803" s="1095">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95">
        <v>9</v>
      </c>
      <c r="B804" s="1095">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95">
        <v>10</v>
      </c>
      <c r="B805" s="1095">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95">
        <v>11</v>
      </c>
      <c r="B806" s="1095">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95">
        <v>12</v>
      </c>
      <c r="B807" s="1095">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95">
        <v>13</v>
      </c>
      <c r="B808" s="1095">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95">
        <v>14</v>
      </c>
      <c r="B809" s="1095">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95">
        <v>15</v>
      </c>
      <c r="B810" s="1095">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95">
        <v>16</v>
      </c>
      <c r="B811" s="1095">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95">
        <v>17</v>
      </c>
      <c r="B812" s="1095">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95">
        <v>18</v>
      </c>
      <c r="B813" s="1095">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95">
        <v>19</v>
      </c>
      <c r="B814" s="1095">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95">
        <v>20</v>
      </c>
      <c r="B815" s="1095">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95">
        <v>21</v>
      </c>
      <c r="B816" s="1095">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95">
        <v>22</v>
      </c>
      <c r="B817" s="1095">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95">
        <v>23</v>
      </c>
      <c r="B818" s="1095">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95">
        <v>24</v>
      </c>
      <c r="B819" s="1095">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95">
        <v>25</v>
      </c>
      <c r="B820" s="1095">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95">
        <v>26</v>
      </c>
      <c r="B821" s="1095">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95">
        <v>27</v>
      </c>
      <c r="B822" s="1095">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95">
        <v>28</v>
      </c>
      <c r="B823" s="1095">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95">
        <v>29</v>
      </c>
      <c r="B824" s="1095">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95">
        <v>30</v>
      </c>
      <c r="B825" s="1095">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2" t="s">
        <v>300</v>
      </c>
      <c r="K828" s="130"/>
      <c r="L828" s="130"/>
      <c r="M828" s="130"/>
      <c r="N828" s="130"/>
      <c r="O828" s="130"/>
      <c r="P828" s="372" t="s">
        <v>27</v>
      </c>
      <c r="Q828" s="372"/>
      <c r="R828" s="372"/>
      <c r="S828" s="372"/>
      <c r="T828" s="372"/>
      <c r="U828" s="372"/>
      <c r="V828" s="372"/>
      <c r="W828" s="372"/>
      <c r="X828" s="372"/>
      <c r="Y828" s="369" t="s">
        <v>357</v>
      </c>
      <c r="Z828" s="370"/>
      <c r="AA828" s="370"/>
      <c r="AB828" s="370"/>
      <c r="AC828" s="302" t="s">
        <v>342</v>
      </c>
      <c r="AD828" s="302"/>
      <c r="AE828" s="302"/>
      <c r="AF828" s="302"/>
      <c r="AG828" s="302"/>
      <c r="AH828" s="369" t="s">
        <v>261</v>
      </c>
      <c r="AI828" s="371"/>
      <c r="AJ828" s="371"/>
      <c r="AK828" s="371"/>
      <c r="AL828" s="371" t="s">
        <v>21</v>
      </c>
      <c r="AM828" s="371"/>
      <c r="AN828" s="371"/>
      <c r="AO828" s="451"/>
      <c r="AP828" s="452" t="s">
        <v>301</v>
      </c>
      <c r="AQ828" s="452"/>
      <c r="AR828" s="452"/>
      <c r="AS828" s="452"/>
      <c r="AT828" s="452"/>
      <c r="AU828" s="452"/>
      <c r="AV828" s="452"/>
      <c r="AW828" s="452"/>
      <c r="AX828" s="452"/>
    </row>
    <row r="829" spans="1:50" ht="26.25" customHeight="1">
      <c r="A829" s="1095">
        <v>1</v>
      </c>
      <c r="B829" s="1095">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95">
        <v>2</v>
      </c>
      <c r="B830" s="1095">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95">
        <v>3</v>
      </c>
      <c r="B831" s="1095">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95">
        <v>4</v>
      </c>
      <c r="B832" s="1095">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95">
        <v>5</v>
      </c>
      <c r="B833" s="1095">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95">
        <v>6</v>
      </c>
      <c r="B834" s="1095">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95">
        <v>7</v>
      </c>
      <c r="B835" s="1095">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95">
        <v>8</v>
      </c>
      <c r="B836" s="1095">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95">
        <v>9</v>
      </c>
      <c r="B837" s="1095">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95">
        <v>10</v>
      </c>
      <c r="B838" s="1095">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95">
        <v>11</v>
      </c>
      <c r="B839" s="1095">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95">
        <v>12</v>
      </c>
      <c r="B840" s="1095">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95">
        <v>13</v>
      </c>
      <c r="B841" s="1095">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95">
        <v>14</v>
      </c>
      <c r="B842" s="1095">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95">
        <v>15</v>
      </c>
      <c r="B843" s="1095">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95">
        <v>16</v>
      </c>
      <c r="B844" s="1095">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95">
        <v>17</v>
      </c>
      <c r="B845" s="1095">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95">
        <v>18</v>
      </c>
      <c r="B846" s="1095">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95">
        <v>19</v>
      </c>
      <c r="B847" s="1095">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95">
        <v>20</v>
      </c>
      <c r="B848" s="1095">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95">
        <v>21</v>
      </c>
      <c r="B849" s="1095">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95">
        <v>22</v>
      </c>
      <c r="B850" s="1095">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95">
        <v>23</v>
      </c>
      <c r="B851" s="1095">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95">
        <v>24</v>
      </c>
      <c r="B852" s="1095">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95">
        <v>25</v>
      </c>
      <c r="B853" s="1095">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95">
        <v>26</v>
      </c>
      <c r="B854" s="1095">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95">
        <v>27</v>
      </c>
      <c r="B855" s="1095">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95">
        <v>28</v>
      </c>
      <c r="B856" s="1095">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95">
        <v>29</v>
      </c>
      <c r="B857" s="1095">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95">
        <v>30</v>
      </c>
      <c r="B858" s="1095">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2" t="s">
        <v>300</v>
      </c>
      <c r="K861" s="130"/>
      <c r="L861" s="130"/>
      <c r="M861" s="130"/>
      <c r="N861" s="130"/>
      <c r="O861" s="130"/>
      <c r="P861" s="372" t="s">
        <v>27</v>
      </c>
      <c r="Q861" s="372"/>
      <c r="R861" s="372"/>
      <c r="S861" s="372"/>
      <c r="T861" s="372"/>
      <c r="U861" s="372"/>
      <c r="V861" s="372"/>
      <c r="W861" s="372"/>
      <c r="X861" s="372"/>
      <c r="Y861" s="369" t="s">
        <v>357</v>
      </c>
      <c r="Z861" s="370"/>
      <c r="AA861" s="370"/>
      <c r="AB861" s="370"/>
      <c r="AC861" s="302" t="s">
        <v>342</v>
      </c>
      <c r="AD861" s="302"/>
      <c r="AE861" s="302"/>
      <c r="AF861" s="302"/>
      <c r="AG861" s="302"/>
      <c r="AH861" s="369" t="s">
        <v>261</v>
      </c>
      <c r="AI861" s="371"/>
      <c r="AJ861" s="371"/>
      <c r="AK861" s="371"/>
      <c r="AL861" s="371" t="s">
        <v>21</v>
      </c>
      <c r="AM861" s="371"/>
      <c r="AN861" s="371"/>
      <c r="AO861" s="451"/>
      <c r="AP861" s="452" t="s">
        <v>301</v>
      </c>
      <c r="AQ861" s="452"/>
      <c r="AR861" s="452"/>
      <c r="AS861" s="452"/>
      <c r="AT861" s="452"/>
      <c r="AU861" s="452"/>
      <c r="AV861" s="452"/>
      <c r="AW861" s="452"/>
      <c r="AX861" s="452"/>
    </row>
    <row r="862" spans="1:50" ht="26.25" customHeight="1">
      <c r="A862" s="1095">
        <v>1</v>
      </c>
      <c r="B862" s="1095">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95">
        <v>2</v>
      </c>
      <c r="B863" s="1095">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95">
        <v>3</v>
      </c>
      <c r="B864" s="1095">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95">
        <v>4</v>
      </c>
      <c r="B865" s="1095">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95">
        <v>5</v>
      </c>
      <c r="B866" s="1095">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95">
        <v>6</v>
      </c>
      <c r="B867" s="1095">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95">
        <v>7</v>
      </c>
      <c r="B868" s="1095">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95">
        <v>8</v>
      </c>
      <c r="B869" s="1095">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95">
        <v>9</v>
      </c>
      <c r="B870" s="1095">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95">
        <v>10</v>
      </c>
      <c r="B871" s="1095">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95">
        <v>11</v>
      </c>
      <c r="B872" s="1095">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95">
        <v>12</v>
      </c>
      <c r="B873" s="1095">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95">
        <v>13</v>
      </c>
      <c r="B874" s="1095">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95">
        <v>14</v>
      </c>
      <c r="B875" s="1095">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95">
        <v>15</v>
      </c>
      <c r="B876" s="1095">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95">
        <v>16</v>
      </c>
      <c r="B877" s="1095">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95">
        <v>17</v>
      </c>
      <c r="B878" s="1095">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95">
        <v>18</v>
      </c>
      <c r="B879" s="1095">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95">
        <v>19</v>
      </c>
      <c r="B880" s="1095">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95">
        <v>20</v>
      </c>
      <c r="B881" s="1095">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95">
        <v>21</v>
      </c>
      <c r="B882" s="1095">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95">
        <v>22</v>
      </c>
      <c r="B883" s="1095">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95">
        <v>23</v>
      </c>
      <c r="B884" s="1095">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95">
        <v>24</v>
      </c>
      <c r="B885" s="1095">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95">
        <v>25</v>
      </c>
      <c r="B886" s="1095">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95">
        <v>26</v>
      </c>
      <c r="B887" s="1095">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95">
        <v>27</v>
      </c>
      <c r="B888" s="1095">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95">
        <v>28</v>
      </c>
      <c r="B889" s="1095">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95">
        <v>29</v>
      </c>
      <c r="B890" s="1095">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95">
        <v>30</v>
      </c>
      <c r="B891" s="1095">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2" t="s">
        <v>300</v>
      </c>
      <c r="K894" s="130"/>
      <c r="L894" s="130"/>
      <c r="M894" s="130"/>
      <c r="N894" s="130"/>
      <c r="O894" s="130"/>
      <c r="P894" s="372" t="s">
        <v>27</v>
      </c>
      <c r="Q894" s="372"/>
      <c r="R894" s="372"/>
      <c r="S894" s="372"/>
      <c r="T894" s="372"/>
      <c r="U894" s="372"/>
      <c r="V894" s="372"/>
      <c r="W894" s="372"/>
      <c r="X894" s="372"/>
      <c r="Y894" s="369" t="s">
        <v>357</v>
      </c>
      <c r="Z894" s="370"/>
      <c r="AA894" s="370"/>
      <c r="AB894" s="370"/>
      <c r="AC894" s="302" t="s">
        <v>342</v>
      </c>
      <c r="AD894" s="302"/>
      <c r="AE894" s="302"/>
      <c r="AF894" s="302"/>
      <c r="AG894" s="302"/>
      <c r="AH894" s="369" t="s">
        <v>261</v>
      </c>
      <c r="AI894" s="371"/>
      <c r="AJ894" s="371"/>
      <c r="AK894" s="371"/>
      <c r="AL894" s="371" t="s">
        <v>21</v>
      </c>
      <c r="AM894" s="371"/>
      <c r="AN894" s="371"/>
      <c r="AO894" s="451"/>
      <c r="AP894" s="452" t="s">
        <v>301</v>
      </c>
      <c r="AQ894" s="452"/>
      <c r="AR894" s="452"/>
      <c r="AS894" s="452"/>
      <c r="AT894" s="452"/>
      <c r="AU894" s="452"/>
      <c r="AV894" s="452"/>
      <c r="AW894" s="452"/>
      <c r="AX894" s="452"/>
    </row>
    <row r="895" spans="1:50" ht="26.25" customHeight="1">
      <c r="A895" s="1095">
        <v>1</v>
      </c>
      <c r="B895" s="1095">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95">
        <v>2</v>
      </c>
      <c r="B896" s="1095">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95">
        <v>3</v>
      </c>
      <c r="B897" s="1095">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95">
        <v>4</v>
      </c>
      <c r="B898" s="1095">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95">
        <v>5</v>
      </c>
      <c r="B899" s="1095">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95">
        <v>6</v>
      </c>
      <c r="B900" s="1095">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95">
        <v>7</v>
      </c>
      <c r="B901" s="1095">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95">
        <v>8</v>
      </c>
      <c r="B902" s="1095">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95">
        <v>9</v>
      </c>
      <c r="B903" s="1095">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95">
        <v>10</v>
      </c>
      <c r="B904" s="1095">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95">
        <v>11</v>
      </c>
      <c r="B905" s="1095">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95">
        <v>12</v>
      </c>
      <c r="B906" s="1095">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95">
        <v>13</v>
      </c>
      <c r="B907" s="1095">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95">
        <v>14</v>
      </c>
      <c r="B908" s="1095">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95">
        <v>15</v>
      </c>
      <c r="B909" s="1095">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95">
        <v>16</v>
      </c>
      <c r="B910" s="1095">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95">
        <v>17</v>
      </c>
      <c r="B911" s="1095">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95">
        <v>18</v>
      </c>
      <c r="B912" s="1095">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95">
        <v>19</v>
      </c>
      <c r="B913" s="1095">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95">
        <v>20</v>
      </c>
      <c r="B914" s="1095">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95">
        <v>21</v>
      </c>
      <c r="B915" s="1095">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95">
        <v>22</v>
      </c>
      <c r="B916" s="1095">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95">
        <v>23</v>
      </c>
      <c r="B917" s="1095">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95">
        <v>24</v>
      </c>
      <c r="B918" s="1095">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95">
        <v>25</v>
      </c>
      <c r="B919" s="1095">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95">
        <v>26</v>
      </c>
      <c r="B920" s="1095">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95">
        <v>27</v>
      </c>
      <c r="B921" s="1095">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95">
        <v>28</v>
      </c>
      <c r="B922" s="1095">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95">
        <v>29</v>
      </c>
      <c r="B923" s="1095">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95">
        <v>30</v>
      </c>
      <c r="B924" s="1095">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2" t="s">
        <v>300</v>
      </c>
      <c r="K927" s="130"/>
      <c r="L927" s="130"/>
      <c r="M927" s="130"/>
      <c r="N927" s="130"/>
      <c r="O927" s="130"/>
      <c r="P927" s="372" t="s">
        <v>27</v>
      </c>
      <c r="Q927" s="372"/>
      <c r="R927" s="372"/>
      <c r="S927" s="372"/>
      <c r="T927" s="372"/>
      <c r="U927" s="372"/>
      <c r="V927" s="372"/>
      <c r="W927" s="372"/>
      <c r="X927" s="372"/>
      <c r="Y927" s="369" t="s">
        <v>357</v>
      </c>
      <c r="Z927" s="370"/>
      <c r="AA927" s="370"/>
      <c r="AB927" s="370"/>
      <c r="AC927" s="302" t="s">
        <v>342</v>
      </c>
      <c r="AD927" s="302"/>
      <c r="AE927" s="302"/>
      <c r="AF927" s="302"/>
      <c r="AG927" s="302"/>
      <c r="AH927" s="369" t="s">
        <v>261</v>
      </c>
      <c r="AI927" s="371"/>
      <c r="AJ927" s="371"/>
      <c r="AK927" s="371"/>
      <c r="AL927" s="371" t="s">
        <v>21</v>
      </c>
      <c r="AM927" s="371"/>
      <c r="AN927" s="371"/>
      <c r="AO927" s="451"/>
      <c r="AP927" s="452" t="s">
        <v>301</v>
      </c>
      <c r="AQ927" s="452"/>
      <c r="AR927" s="452"/>
      <c r="AS927" s="452"/>
      <c r="AT927" s="452"/>
      <c r="AU927" s="452"/>
      <c r="AV927" s="452"/>
      <c r="AW927" s="452"/>
      <c r="AX927" s="452"/>
    </row>
    <row r="928" spans="1:50" ht="26.25" customHeight="1">
      <c r="A928" s="1095">
        <v>1</v>
      </c>
      <c r="B928" s="1095">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95">
        <v>2</v>
      </c>
      <c r="B929" s="1095">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95">
        <v>3</v>
      </c>
      <c r="B930" s="1095">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95">
        <v>4</v>
      </c>
      <c r="B931" s="1095">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95">
        <v>5</v>
      </c>
      <c r="B932" s="1095">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95">
        <v>6</v>
      </c>
      <c r="B933" s="1095">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95">
        <v>7</v>
      </c>
      <c r="B934" s="1095">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95">
        <v>8</v>
      </c>
      <c r="B935" s="1095">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95">
        <v>9</v>
      </c>
      <c r="B936" s="1095">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95">
        <v>10</v>
      </c>
      <c r="B937" s="1095">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95">
        <v>11</v>
      </c>
      <c r="B938" s="1095">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95">
        <v>12</v>
      </c>
      <c r="B939" s="1095">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95">
        <v>13</v>
      </c>
      <c r="B940" s="1095">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95">
        <v>14</v>
      </c>
      <c r="B941" s="1095">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95">
        <v>15</v>
      </c>
      <c r="B942" s="1095">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95">
        <v>16</v>
      </c>
      <c r="B943" s="1095">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95">
        <v>17</v>
      </c>
      <c r="B944" s="1095">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95">
        <v>18</v>
      </c>
      <c r="B945" s="1095">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95">
        <v>19</v>
      </c>
      <c r="B946" s="1095">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95">
        <v>20</v>
      </c>
      <c r="B947" s="1095">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95">
        <v>21</v>
      </c>
      <c r="B948" s="1095">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95">
        <v>22</v>
      </c>
      <c r="B949" s="1095">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95">
        <v>23</v>
      </c>
      <c r="B950" s="1095">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95">
        <v>24</v>
      </c>
      <c r="B951" s="1095">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95">
        <v>25</v>
      </c>
      <c r="B952" s="1095">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95">
        <v>26</v>
      </c>
      <c r="B953" s="1095">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95">
        <v>27</v>
      </c>
      <c r="B954" s="1095">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95">
        <v>28</v>
      </c>
      <c r="B955" s="1095">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95">
        <v>29</v>
      </c>
      <c r="B956" s="1095">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95">
        <v>30</v>
      </c>
      <c r="B957" s="1095">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2" t="s">
        <v>300</v>
      </c>
      <c r="K960" s="130"/>
      <c r="L960" s="130"/>
      <c r="M960" s="130"/>
      <c r="N960" s="130"/>
      <c r="O960" s="130"/>
      <c r="P960" s="372" t="s">
        <v>27</v>
      </c>
      <c r="Q960" s="372"/>
      <c r="R960" s="372"/>
      <c r="S960" s="372"/>
      <c r="T960" s="372"/>
      <c r="U960" s="372"/>
      <c r="V960" s="372"/>
      <c r="W960" s="372"/>
      <c r="X960" s="372"/>
      <c r="Y960" s="369" t="s">
        <v>357</v>
      </c>
      <c r="Z960" s="370"/>
      <c r="AA960" s="370"/>
      <c r="AB960" s="370"/>
      <c r="AC960" s="302" t="s">
        <v>342</v>
      </c>
      <c r="AD960" s="302"/>
      <c r="AE960" s="302"/>
      <c r="AF960" s="302"/>
      <c r="AG960" s="302"/>
      <c r="AH960" s="369" t="s">
        <v>261</v>
      </c>
      <c r="AI960" s="371"/>
      <c r="AJ960" s="371"/>
      <c r="AK960" s="371"/>
      <c r="AL960" s="371" t="s">
        <v>21</v>
      </c>
      <c r="AM960" s="371"/>
      <c r="AN960" s="371"/>
      <c r="AO960" s="451"/>
      <c r="AP960" s="452" t="s">
        <v>301</v>
      </c>
      <c r="AQ960" s="452"/>
      <c r="AR960" s="452"/>
      <c r="AS960" s="452"/>
      <c r="AT960" s="452"/>
      <c r="AU960" s="452"/>
      <c r="AV960" s="452"/>
      <c r="AW960" s="452"/>
      <c r="AX960" s="452"/>
    </row>
    <row r="961" spans="1:50" ht="26.25" customHeight="1">
      <c r="A961" s="1095">
        <v>1</v>
      </c>
      <c r="B961" s="1095">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95">
        <v>2</v>
      </c>
      <c r="B962" s="1095">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95">
        <v>3</v>
      </c>
      <c r="B963" s="1095">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95">
        <v>4</v>
      </c>
      <c r="B964" s="1095">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95">
        <v>5</v>
      </c>
      <c r="B965" s="1095">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95">
        <v>6</v>
      </c>
      <c r="B966" s="1095">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95">
        <v>7</v>
      </c>
      <c r="B967" s="1095">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95">
        <v>8</v>
      </c>
      <c r="B968" s="1095">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95">
        <v>9</v>
      </c>
      <c r="B969" s="1095">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95">
        <v>10</v>
      </c>
      <c r="B970" s="1095">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95">
        <v>11</v>
      </c>
      <c r="B971" s="1095">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95">
        <v>12</v>
      </c>
      <c r="B972" s="1095">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95">
        <v>13</v>
      </c>
      <c r="B973" s="1095">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95">
        <v>14</v>
      </c>
      <c r="B974" s="1095">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95">
        <v>15</v>
      </c>
      <c r="B975" s="1095">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95">
        <v>16</v>
      </c>
      <c r="B976" s="1095">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95">
        <v>17</v>
      </c>
      <c r="B977" s="1095">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95">
        <v>18</v>
      </c>
      <c r="B978" s="1095">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95">
        <v>19</v>
      </c>
      <c r="B979" s="1095">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95">
        <v>20</v>
      </c>
      <c r="B980" s="1095">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95">
        <v>21</v>
      </c>
      <c r="B981" s="1095">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95">
        <v>22</v>
      </c>
      <c r="B982" s="1095">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95">
        <v>23</v>
      </c>
      <c r="B983" s="1095">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95">
        <v>24</v>
      </c>
      <c r="B984" s="1095">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95">
        <v>25</v>
      </c>
      <c r="B985" s="1095">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95">
        <v>26</v>
      </c>
      <c r="B986" s="1095">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95">
        <v>27</v>
      </c>
      <c r="B987" s="1095">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95">
        <v>28</v>
      </c>
      <c r="B988" s="1095">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95">
        <v>29</v>
      </c>
      <c r="B989" s="1095">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95">
        <v>30</v>
      </c>
      <c r="B990" s="1095">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2" t="s">
        <v>300</v>
      </c>
      <c r="K993" s="130"/>
      <c r="L993" s="130"/>
      <c r="M993" s="130"/>
      <c r="N993" s="130"/>
      <c r="O993" s="130"/>
      <c r="P993" s="372" t="s">
        <v>27</v>
      </c>
      <c r="Q993" s="372"/>
      <c r="R993" s="372"/>
      <c r="S993" s="372"/>
      <c r="T993" s="372"/>
      <c r="U993" s="372"/>
      <c r="V993" s="372"/>
      <c r="W993" s="372"/>
      <c r="X993" s="372"/>
      <c r="Y993" s="369" t="s">
        <v>357</v>
      </c>
      <c r="Z993" s="370"/>
      <c r="AA993" s="370"/>
      <c r="AB993" s="370"/>
      <c r="AC993" s="302" t="s">
        <v>342</v>
      </c>
      <c r="AD993" s="302"/>
      <c r="AE993" s="302"/>
      <c r="AF993" s="302"/>
      <c r="AG993" s="302"/>
      <c r="AH993" s="369" t="s">
        <v>261</v>
      </c>
      <c r="AI993" s="371"/>
      <c r="AJ993" s="371"/>
      <c r="AK993" s="371"/>
      <c r="AL993" s="371" t="s">
        <v>21</v>
      </c>
      <c r="AM993" s="371"/>
      <c r="AN993" s="371"/>
      <c r="AO993" s="451"/>
      <c r="AP993" s="452" t="s">
        <v>301</v>
      </c>
      <c r="AQ993" s="452"/>
      <c r="AR993" s="452"/>
      <c r="AS993" s="452"/>
      <c r="AT993" s="452"/>
      <c r="AU993" s="452"/>
      <c r="AV993" s="452"/>
      <c r="AW993" s="452"/>
      <c r="AX993" s="452"/>
    </row>
    <row r="994" spans="1:50" ht="26.25" customHeight="1">
      <c r="A994" s="1095">
        <v>1</v>
      </c>
      <c r="B994" s="1095">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95">
        <v>2</v>
      </c>
      <c r="B995" s="1095">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95">
        <v>3</v>
      </c>
      <c r="B996" s="1095">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95">
        <v>4</v>
      </c>
      <c r="B997" s="1095">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95">
        <v>5</v>
      </c>
      <c r="B998" s="1095">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95">
        <v>6</v>
      </c>
      <c r="B999" s="1095">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95">
        <v>7</v>
      </c>
      <c r="B1000" s="1095">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95">
        <v>8</v>
      </c>
      <c r="B1001" s="1095">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95">
        <v>9</v>
      </c>
      <c r="B1002" s="1095">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95">
        <v>10</v>
      </c>
      <c r="B1003" s="1095">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95">
        <v>11</v>
      </c>
      <c r="B1004" s="1095">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95">
        <v>12</v>
      </c>
      <c r="B1005" s="1095">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95">
        <v>13</v>
      </c>
      <c r="B1006" s="1095">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95">
        <v>14</v>
      </c>
      <c r="B1007" s="1095">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95">
        <v>15</v>
      </c>
      <c r="B1008" s="1095">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95">
        <v>16</v>
      </c>
      <c r="B1009" s="1095">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95">
        <v>17</v>
      </c>
      <c r="B1010" s="1095">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95">
        <v>18</v>
      </c>
      <c r="B1011" s="1095">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95">
        <v>19</v>
      </c>
      <c r="B1012" s="1095">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95">
        <v>20</v>
      </c>
      <c r="B1013" s="1095">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95">
        <v>21</v>
      </c>
      <c r="B1014" s="1095">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95">
        <v>22</v>
      </c>
      <c r="B1015" s="1095">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95">
        <v>23</v>
      </c>
      <c r="B1016" s="1095">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95">
        <v>24</v>
      </c>
      <c r="B1017" s="1095">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95">
        <v>25</v>
      </c>
      <c r="B1018" s="1095">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95">
        <v>26</v>
      </c>
      <c r="B1019" s="1095">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95">
        <v>27</v>
      </c>
      <c r="B1020" s="1095">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95">
        <v>28</v>
      </c>
      <c r="B1021" s="1095">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95">
        <v>29</v>
      </c>
      <c r="B1022" s="1095">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95">
        <v>30</v>
      </c>
      <c r="B1023" s="1095">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2" t="s">
        <v>300</v>
      </c>
      <c r="K1026" s="130"/>
      <c r="L1026" s="130"/>
      <c r="M1026" s="130"/>
      <c r="N1026" s="130"/>
      <c r="O1026" s="130"/>
      <c r="P1026" s="372" t="s">
        <v>27</v>
      </c>
      <c r="Q1026" s="372"/>
      <c r="R1026" s="372"/>
      <c r="S1026" s="372"/>
      <c r="T1026" s="372"/>
      <c r="U1026" s="372"/>
      <c r="V1026" s="372"/>
      <c r="W1026" s="372"/>
      <c r="X1026" s="372"/>
      <c r="Y1026" s="369" t="s">
        <v>357</v>
      </c>
      <c r="Z1026" s="370"/>
      <c r="AA1026" s="370"/>
      <c r="AB1026" s="370"/>
      <c r="AC1026" s="302" t="s">
        <v>342</v>
      </c>
      <c r="AD1026" s="302"/>
      <c r="AE1026" s="302"/>
      <c r="AF1026" s="302"/>
      <c r="AG1026" s="302"/>
      <c r="AH1026" s="369" t="s">
        <v>261</v>
      </c>
      <c r="AI1026" s="371"/>
      <c r="AJ1026" s="371"/>
      <c r="AK1026" s="371"/>
      <c r="AL1026" s="371" t="s">
        <v>21</v>
      </c>
      <c r="AM1026" s="371"/>
      <c r="AN1026" s="371"/>
      <c r="AO1026" s="451"/>
      <c r="AP1026" s="452" t="s">
        <v>301</v>
      </c>
      <c r="AQ1026" s="452"/>
      <c r="AR1026" s="452"/>
      <c r="AS1026" s="452"/>
      <c r="AT1026" s="452"/>
      <c r="AU1026" s="452"/>
      <c r="AV1026" s="452"/>
      <c r="AW1026" s="452"/>
      <c r="AX1026" s="452"/>
    </row>
    <row r="1027" spans="1:50" ht="26.25" customHeight="1">
      <c r="A1027" s="1095">
        <v>1</v>
      </c>
      <c r="B1027" s="1095">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95">
        <v>2</v>
      </c>
      <c r="B1028" s="1095">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95">
        <v>3</v>
      </c>
      <c r="B1029" s="1095">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95">
        <v>4</v>
      </c>
      <c r="B1030" s="1095">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95">
        <v>5</v>
      </c>
      <c r="B1031" s="1095">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95">
        <v>6</v>
      </c>
      <c r="B1032" s="1095">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95">
        <v>7</v>
      </c>
      <c r="B1033" s="1095">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95">
        <v>8</v>
      </c>
      <c r="B1034" s="1095">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95">
        <v>9</v>
      </c>
      <c r="B1035" s="1095">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95">
        <v>10</v>
      </c>
      <c r="B1036" s="1095">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95">
        <v>11</v>
      </c>
      <c r="B1037" s="1095">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95">
        <v>12</v>
      </c>
      <c r="B1038" s="1095">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95">
        <v>13</v>
      </c>
      <c r="B1039" s="1095">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95">
        <v>14</v>
      </c>
      <c r="B1040" s="1095">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95">
        <v>15</v>
      </c>
      <c r="B1041" s="1095">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95">
        <v>16</v>
      </c>
      <c r="B1042" s="1095">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95">
        <v>17</v>
      </c>
      <c r="B1043" s="1095">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95">
        <v>18</v>
      </c>
      <c r="B1044" s="1095">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95">
        <v>19</v>
      </c>
      <c r="B1045" s="1095">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95">
        <v>20</v>
      </c>
      <c r="B1046" s="1095">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95">
        <v>21</v>
      </c>
      <c r="B1047" s="1095">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95">
        <v>22</v>
      </c>
      <c r="B1048" s="1095">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95">
        <v>23</v>
      </c>
      <c r="B1049" s="1095">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95">
        <v>24</v>
      </c>
      <c r="B1050" s="1095">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95">
        <v>25</v>
      </c>
      <c r="B1051" s="1095">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95">
        <v>26</v>
      </c>
      <c r="B1052" s="1095">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95">
        <v>27</v>
      </c>
      <c r="B1053" s="1095">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95">
        <v>28</v>
      </c>
      <c r="B1054" s="1095">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95">
        <v>29</v>
      </c>
      <c r="B1055" s="1095">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95">
        <v>30</v>
      </c>
      <c r="B1056" s="1095">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2" t="s">
        <v>300</v>
      </c>
      <c r="K1059" s="130"/>
      <c r="L1059" s="130"/>
      <c r="M1059" s="130"/>
      <c r="N1059" s="130"/>
      <c r="O1059" s="130"/>
      <c r="P1059" s="372" t="s">
        <v>27</v>
      </c>
      <c r="Q1059" s="372"/>
      <c r="R1059" s="372"/>
      <c r="S1059" s="372"/>
      <c r="T1059" s="372"/>
      <c r="U1059" s="372"/>
      <c r="V1059" s="372"/>
      <c r="W1059" s="372"/>
      <c r="X1059" s="372"/>
      <c r="Y1059" s="369" t="s">
        <v>357</v>
      </c>
      <c r="Z1059" s="370"/>
      <c r="AA1059" s="370"/>
      <c r="AB1059" s="370"/>
      <c r="AC1059" s="302" t="s">
        <v>342</v>
      </c>
      <c r="AD1059" s="302"/>
      <c r="AE1059" s="302"/>
      <c r="AF1059" s="302"/>
      <c r="AG1059" s="302"/>
      <c r="AH1059" s="369" t="s">
        <v>261</v>
      </c>
      <c r="AI1059" s="371"/>
      <c r="AJ1059" s="371"/>
      <c r="AK1059" s="371"/>
      <c r="AL1059" s="371" t="s">
        <v>21</v>
      </c>
      <c r="AM1059" s="371"/>
      <c r="AN1059" s="371"/>
      <c r="AO1059" s="451"/>
      <c r="AP1059" s="452" t="s">
        <v>301</v>
      </c>
      <c r="AQ1059" s="452"/>
      <c r="AR1059" s="452"/>
      <c r="AS1059" s="452"/>
      <c r="AT1059" s="452"/>
      <c r="AU1059" s="452"/>
      <c r="AV1059" s="452"/>
      <c r="AW1059" s="452"/>
      <c r="AX1059" s="452"/>
    </row>
    <row r="1060" spans="1:50" ht="26.25" customHeight="1">
      <c r="A1060" s="1095">
        <v>1</v>
      </c>
      <c r="B1060" s="1095">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95">
        <v>2</v>
      </c>
      <c r="B1061" s="1095">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95">
        <v>3</v>
      </c>
      <c r="B1062" s="1095">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95">
        <v>4</v>
      </c>
      <c r="B1063" s="1095">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95">
        <v>5</v>
      </c>
      <c r="B1064" s="1095">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95">
        <v>6</v>
      </c>
      <c r="B1065" s="1095">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95">
        <v>7</v>
      </c>
      <c r="B1066" s="1095">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95">
        <v>8</v>
      </c>
      <c r="B1067" s="1095">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95">
        <v>9</v>
      </c>
      <c r="B1068" s="1095">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95">
        <v>10</v>
      </c>
      <c r="B1069" s="1095">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95">
        <v>11</v>
      </c>
      <c r="B1070" s="1095">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95">
        <v>12</v>
      </c>
      <c r="B1071" s="1095">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95">
        <v>13</v>
      </c>
      <c r="B1072" s="1095">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95">
        <v>14</v>
      </c>
      <c r="B1073" s="1095">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95">
        <v>15</v>
      </c>
      <c r="B1074" s="1095">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95">
        <v>16</v>
      </c>
      <c r="B1075" s="1095">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95">
        <v>17</v>
      </c>
      <c r="B1076" s="1095">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95">
        <v>18</v>
      </c>
      <c r="B1077" s="1095">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95">
        <v>19</v>
      </c>
      <c r="B1078" s="1095">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95">
        <v>20</v>
      </c>
      <c r="B1079" s="1095">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95">
        <v>21</v>
      </c>
      <c r="B1080" s="1095">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95">
        <v>22</v>
      </c>
      <c r="B1081" s="1095">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95">
        <v>23</v>
      </c>
      <c r="B1082" s="1095">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95">
        <v>24</v>
      </c>
      <c r="B1083" s="1095">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95">
        <v>25</v>
      </c>
      <c r="B1084" s="1095">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95">
        <v>26</v>
      </c>
      <c r="B1085" s="1095">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95">
        <v>27</v>
      </c>
      <c r="B1086" s="1095">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95">
        <v>28</v>
      </c>
      <c r="B1087" s="1095">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95">
        <v>29</v>
      </c>
      <c r="B1088" s="1095">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95">
        <v>30</v>
      </c>
      <c r="B1089" s="1095">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2" t="s">
        <v>300</v>
      </c>
      <c r="K1092" s="130"/>
      <c r="L1092" s="130"/>
      <c r="M1092" s="130"/>
      <c r="N1092" s="130"/>
      <c r="O1092" s="130"/>
      <c r="P1092" s="372" t="s">
        <v>27</v>
      </c>
      <c r="Q1092" s="372"/>
      <c r="R1092" s="372"/>
      <c r="S1092" s="372"/>
      <c r="T1092" s="372"/>
      <c r="U1092" s="372"/>
      <c r="V1092" s="372"/>
      <c r="W1092" s="372"/>
      <c r="X1092" s="372"/>
      <c r="Y1092" s="369" t="s">
        <v>357</v>
      </c>
      <c r="Z1092" s="370"/>
      <c r="AA1092" s="370"/>
      <c r="AB1092" s="370"/>
      <c r="AC1092" s="302" t="s">
        <v>342</v>
      </c>
      <c r="AD1092" s="302"/>
      <c r="AE1092" s="302"/>
      <c r="AF1092" s="302"/>
      <c r="AG1092" s="302"/>
      <c r="AH1092" s="369" t="s">
        <v>261</v>
      </c>
      <c r="AI1092" s="371"/>
      <c r="AJ1092" s="371"/>
      <c r="AK1092" s="371"/>
      <c r="AL1092" s="371" t="s">
        <v>21</v>
      </c>
      <c r="AM1092" s="371"/>
      <c r="AN1092" s="371"/>
      <c r="AO1092" s="451"/>
      <c r="AP1092" s="452" t="s">
        <v>301</v>
      </c>
      <c r="AQ1092" s="452"/>
      <c r="AR1092" s="452"/>
      <c r="AS1092" s="452"/>
      <c r="AT1092" s="452"/>
      <c r="AU1092" s="452"/>
      <c r="AV1092" s="452"/>
      <c r="AW1092" s="452"/>
      <c r="AX1092" s="452"/>
    </row>
    <row r="1093" spans="1:50" ht="26.25" customHeight="1">
      <c r="A1093" s="1095">
        <v>1</v>
      </c>
      <c r="B1093" s="1095">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95">
        <v>2</v>
      </c>
      <c r="B1094" s="1095">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95">
        <v>3</v>
      </c>
      <c r="B1095" s="1095">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95">
        <v>4</v>
      </c>
      <c r="B1096" s="1095">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95">
        <v>5</v>
      </c>
      <c r="B1097" s="1095">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95">
        <v>6</v>
      </c>
      <c r="B1098" s="1095">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95">
        <v>7</v>
      </c>
      <c r="B1099" s="1095">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95">
        <v>8</v>
      </c>
      <c r="B1100" s="1095">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95">
        <v>9</v>
      </c>
      <c r="B1101" s="1095">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95">
        <v>10</v>
      </c>
      <c r="B1102" s="1095">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95">
        <v>11</v>
      </c>
      <c r="B1103" s="1095">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95">
        <v>12</v>
      </c>
      <c r="B1104" s="1095">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95">
        <v>13</v>
      </c>
      <c r="B1105" s="1095">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95">
        <v>14</v>
      </c>
      <c r="B1106" s="1095">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95">
        <v>15</v>
      </c>
      <c r="B1107" s="1095">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95">
        <v>16</v>
      </c>
      <c r="B1108" s="1095">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95">
        <v>17</v>
      </c>
      <c r="B1109" s="1095">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95">
        <v>18</v>
      </c>
      <c r="B1110" s="1095">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95">
        <v>19</v>
      </c>
      <c r="B1111" s="1095">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95">
        <v>20</v>
      </c>
      <c r="B1112" s="1095">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95">
        <v>21</v>
      </c>
      <c r="B1113" s="1095">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95">
        <v>22</v>
      </c>
      <c r="B1114" s="1095">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95">
        <v>23</v>
      </c>
      <c r="B1115" s="1095">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95">
        <v>24</v>
      </c>
      <c r="B1116" s="1095">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95">
        <v>25</v>
      </c>
      <c r="B1117" s="1095">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95">
        <v>26</v>
      </c>
      <c r="B1118" s="1095">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95">
        <v>27</v>
      </c>
      <c r="B1119" s="1095">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95">
        <v>28</v>
      </c>
      <c r="B1120" s="1095">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95">
        <v>29</v>
      </c>
      <c r="B1121" s="1095">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95">
        <v>30</v>
      </c>
      <c r="B1122" s="1095">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2" t="s">
        <v>300</v>
      </c>
      <c r="K1125" s="130"/>
      <c r="L1125" s="130"/>
      <c r="M1125" s="130"/>
      <c r="N1125" s="130"/>
      <c r="O1125" s="130"/>
      <c r="P1125" s="372" t="s">
        <v>27</v>
      </c>
      <c r="Q1125" s="372"/>
      <c r="R1125" s="372"/>
      <c r="S1125" s="372"/>
      <c r="T1125" s="372"/>
      <c r="U1125" s="372"/>
      <c r="V1125" s="372"/>
      <c r="W1125" s="372"/>
      <c r="X1125" s="372"/>
      <c r="Y1125" s="369" t="s">
        <v>357</v>
      </c>
      <c r="Z1125" s="370"/>
      <c r="AA1125" s="370"/>
      <c r="AB1125" s="370"/>
      <c r="AC1125" s="302" t="s">
        <v>342</v>
      </c>
      <c r="AD1125" s="302"/>
      <c r="AE1125" s="302"/>
      <c r="AF1125" s="302"/>
      <c r="AG1125" s="302"/>
      <c r="AH1125" s="369" t="s">
        <v>261</v>
      </c>
      <c r="AI1125" s="371"/>
      <c r="AJ1125" s="371"/>
      <c r="AK1125" s="371"/>
      <c r="AL1125" s="371" t="s">
        <v>21</v>
      </c>
      <c r="AM1125" s="371"/>
      <c r="AN1125" s="371"/>
      <c r="AO1125" s="451"/>
      <c r="AP1125" s="452" t="s">
        <v>301</v>
      </c>
      <c r="AQ1125" s="452"/>
      <c r="AR1125" s="452"/>
      <c r="AS1125" s="452"/>
      <c r="AT1125" s="452"/>
      <c r="AU1125" s="452"/>
      <c r="AV1125" s="452"/>
      <c r="AW1125" s="452"/>
      <c r="AX1125" s="452"/>
    </row>
    <row r="1126" spans="1:50" ht="26.25" customHeight="1">
      <c r="A1126" s="1095">
        <v>1</v>
      </c>
      <c r="B1126" s="1095">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95">
        <v>2</v>
      </c>
      <c r="B1127" s="1095">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95">
        <v>3</v>
      </c>
      <c r="B1128" s="1095">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95">
        <v>4</v>
      </c>
      <c r="B1129" s="1095">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95">
        <v>5</v>
      </c>
      <c r="B1130" s="1095">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95">
        <v>6</v>
      </c>
      <c r="B1131" s="1095">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95">
        <v>7</v>
      </c>
      <c r="B1132" s="1095">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95">
        <v>8</v>
      </c>
      <c r="B1133" s="1095">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95">
        <v>9</v>
      </c>
      <c r="B1134" s="1095">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95">
        <v>10</v>
      </c>
      <c r="B1135" s="1095">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95">
        <v>11</v>
      </c>
      <c r="B1136" s="1095">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95">
        <v>12</v>
      </c>
      <c r="B1137" s="1095">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95">
        <v>13</v>
      </c>
      <c r="B1138" s="1095">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95">
        <v>14</v>
      </c>
      <c r="B1139" s="1095">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95">
        <v>15</v>
      </c>
      <c r="B1140" s="1095">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95">
        <v>16</v>
      </c>
      <c r="B1141" s="1095">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95">
        <v>17</v>
      </c>
      <c r="B1142" s="1095">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95">
        <v>18</v>
      </c>
      <c r="B1143" s="1095">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95">
        <v>19</v>
      </c>
      <c r="B1144" s="1095">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95">
        <v>20</v>
      </c>
      <c r="B1145" s="1095">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95">
        <v>21</v>
      </c>
      <c r="B1146" s="1095">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95">
        <v>22</v>
      </c>
      <c r="B1147" s="1095">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95">
        <v>23</v>
      </c>
      <c r="B1148" s="1095">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95">
        <v>24</v>
      </c>
      <c r="B1149" s="1095">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95">
        <v>25</v>
      </c>
      <c r="B1150" s="1095">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95">
        <v>26</v>
      </c>
      <c r="B1151" s="1095">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95">
        <v>27</v>
      </c>
      <c r="B1152" s="1095">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95">
        <v>28</v>
      </c>
      <c r="B1153" s="1095">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95">
        <v>29</v>
      </c>
      <c r="B1154" s="1095">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95">
        <v>30</v>
      </c>
      <c r="B1155" s="1095">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2" t="s">
        <v>300</v>
      </c>
      <c r="K1158" s="130"/>
      <c r="L1158" s="130"/>
      <c r="M1158" s="130"/>
      <c r="N1158" s="130"/>
      <c r="O1158" s="130"/>
      <c r="P1158" s="372" t="s">
        <v>27</v>
      </c>
      <c r="Q1158" s="372"/>
      <c r="R1158" s="372"/>
      <c r="S1158" s="372"/>
      <c r="T1158" s="372"/>
      <c r="U1158" s="372"/>
      <c r="V1158" s="372"/>
      <c r="W1158" s="372"/>
      <c r="X1158" s="372"/>
      <c r="Y1158" s="369" t="s">
        <v>357</v>
      </c>
      <c r="Z1158" s="370"/>
      <c r="AA1158" s="370"/>
      <c r="AB1158" s="370"/>
      <c r="AC1158" s="302" t="s">
        <v>342</v>
      </c>
      <c r="AD1158" s="302"/>
      <c r="AE1158" s="302"/>
      <c r="AF1158" s="302"/>
      <c r="AG1158" s="302"/>
      <c r="AH1158" s="369" t="s">
        <v>261</v>
      </c>
      <c r="AI1158" s="371"/>
      <c r="AJ1158" s="371"/>
      <c r="AK1158" s="371"/>
      <c r="AL1158" s="371" t="s">
        <v>21</v>
      </c>
      <c r="AM1158" s="371"/>
      <c r="AN1158" s="371"/>
      <c r="AO1158" s="451"/>
      <c r="AP1158" s="452" t="s">
        <v>301</v>
      </c>
      <c r="AQ1158" s="452"/>
      <c r="AR1158" s="452"/>
      <c r="AS1158" s="452"/>
      <c r="AT1158" s="452"/>
      <c r="AU1158" s="452"/>
      <c r="AV1158" s="452"/>
      <c r="AW1158" s="452"/>
      <c r="AX1158" s="452"/>
    </row>
    <row r="1159" spans="1:50" ht="26.25" customHeight="1">
      <c r="A1159" s="1095">
        <v>1</v>
      </c>
      <c r="B1159" s="1095">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95">
        <v>2</v>
      </c>
      <c r="B1160" s="1095">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95">
        <v>3</v>
      </c>
      <c r="B1161" s="1095">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95">
        <v>4</v>
      </c>
      <c r="B1162" s="1095">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95">
        <v>5</v>
      </c>
      <c r="B1163" s="1095">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95">
        <v>6</v>
      </c>
      <c r="B1164" s="1095">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95">
        <v>7</v>
      </c>
      <c r="B1165" s="1095">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95">
        <v>8</v>
      </c>
      <c r="B1166" s="1095">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95">
        <v>9</v>
      </c>
      <c r="B1167" s="1095">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95">
        <v>10</v>
      </c>
      <c r="B1168" s="1095">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95">
        <v>11</v>
      </c>
      <c r="B1169" s="1095">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95">
        <v>12</v>
      </c>
      <c r="B1170" s="1095">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95">
        <v>13</v>
      </c>
      <c r="B1171" s="1095">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95">
        <v>14</v>
      </c>
      <c r="B1172" s="1095">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95">
        <v>15</v>
      </c>
      <c r="B1173" s="1095">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95">
        <v>16</v>
      </c>
      <c r="B1174" s="1095">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95">
        <v>17</v>
      </c>
      <c r="B1175" s="1095">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95">
        <v>18</v>
      </c>
      <c r="B1176" s="1095">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95">
        <v>19</v>
      </c>
      <c r="B1177" s="1095">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95">
        <v>20</v>
      </c>
      <c r="B1178" s="1095">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95">
        <v>21</v>
      </c>
      <c r="B1179" s="1095">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95">
        <v>22</v>
      </c>
      <c r="B1180" s="1095">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95">
        <v>23</v>
      </c>
      <c r="B1181" s="1095">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95">
        <v>24</v>
      </c>
      <c r="B1182" s="1095">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95">
        <v>25</v>
      </c>
      <c r="B1183" s="1095">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95">
        <v>26</v>
      </c>
      <c r="B1184" s="1095">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95">
        <v>27</v>
      </c>
      <c r="B1185" s="1095">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95">
        <v>28</v>
      </c>
      <c r="B1186" s="1095">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95">
        <v>29</v>
      </c>
      <c r="B1187" s="1095">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95">
        <v>30</v>
      </c>
      <c r="B1188" s="1095">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2" t="s">
        <v>300</v>
      </c>
      <c r="K1191" s="130"/>
      <c r="L1191" s="130"/>
      <c r="M1191" s="130"/>
      <c r="N1191" s="130"/>
      <c r="O1191" s="130"/>
      <c r="P1191" s="372" t="s">
        <v>27</v>
      </c>
      <c r="Q1191" s="372"/>
      <c r="R1191" s="372"/>
      <c r="S1191" s="372"/>
      <c r="T1191" s="372"/>
      <c r="U1191" s="372"/>
      <c r="V1191" s="372"/>
      <c r="W1191" s="372"/>
      <c r="X1191" s="372"/>
      <c r="Y1191" s="369" t="s">
        <v>357</v>
      </c>
      <c r="Z1191" s="370"/>
      <c r="AA1191" s="370"/>
      <c r="AB1191" s="370"/>
      <c r="AC1191" s="302" t="s">
        <v>342</v>
      </c>
      <c r="AD1191" s="302"/>
      <c r="AE1191" s="302"/>
      <c r="AF1191" s="302"/>
      <c r="AG1191" s="302"/>
      <c r="AH1191" s="369" t="s">
        <v>261</v>
      </c>
      <c r="AI1191" s="371"/>
      <c r="AJ1191" s="371"/>
      <c r="AK1191" s="371"/>
      <c r="AL1191" s="371" t="s">
        <v>21</v>
      </c>
      <c r="AM1191" s="371"/>
      <c r="AN1191" s="371"/>
      <c r="AO1191" s="451"/>
      <c r="AP1191" s="452" t="s">
        <v>301</v>
      </c>
      <c r="AQ1191" s="452"/>
      <c r="AR1191" s="452"/>
      <c r="AS1191" s="452"/>
      <c r="AT1191" s="452"/>
      <c r="AU1191" s="452"/>
      <c r="AV1191" s="452"/>
      <c r="AW1191" s="452"/>
      <c r="AX1191" s="452"/>
    </row>
    <row r="1192" spans="1:50" ht="26.25" customHeight="1">
      <c r="A1192" s="1095">
        <v>1</v>
      </c>
      <c r="B1192" s="1095">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95">
        <v>2</v>
      </c>
      <c r="B1193" s="1095">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95">
        <v>3</v>
      </c>
      <c r="B1194" s="1095">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95">
        <v>4</v>
      </c>
      <c r="B1195" s="1095">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95">
        <v>5</v>
      </c>
      <c r="B1196" s="1095">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95">
        <v>6</v>
      </c>
      <c r="B1197" s="1095">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95">
        <v>7</v>
      </c>
      <c r="B1198" s="1095">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95">
        <v>8</v>
      </c>
      <c r="B1199" s="1095">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95">
        <v>9</v>
      </c>
      <c r="B1200" s="1095">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95">
        <v>10</v>
      </c>
      <c r="B1201" s="1095">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95">
        <v>11</v>
      </c>
      <c r="B1202" s="1095">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95">
        <v>12</v>
      </c>
      <c r="B1203" s="1095">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95">
        <v>13</v>
      </c>
      <c r="B1204" s="1095">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95">
        <v>14</v>
      </c>
      <c r="B1205" s="1095">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95">
        <v>15</v>
      </c>
      <c r="B1206" s="1095">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95">
        <v>16</v>
      </c>
      <c r="B1207" s="1095">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95">
        <v>17</v>
      </c>
      <c r="B1208" s="1095">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95">
        <v>18</v>
      </c>
      <c r="B1209" s="1095">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95">
        <v>19</v>
      </c>
      <c r="B1210" s="1095">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95">
        <v>20</v>
      </c>
      <c r="B1211" s="1095">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95">
        <v>21</v>
      </c>
      <c r="B1212" s="1095">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95">
        <v>22</v>
      </c>
      <c r="B1213" s="1095">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95">
        <v>23</v>
      </c>
      <c r="B1214" s="1095">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95">
        <v>24</v>
      </c>
      <c r="B1215" s="1095">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95">
        <v>25</v>
      </c>
      <c r="B1216" s="1095">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95">
        <v>26</v>
      </c>
      <c r="B1217" s="1095">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95">
        <v>27</v>
      </c>
      <c r="B1218" s="1095">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95">
        <v>28</v>
      </c>
      <c r="B1219" s="1095">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95">
        <v>29</v>
      </c>
      <c r="B1220" s="1095">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95">
        <v>30</v>
      </c>
      <c r="B1221" s="1095">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2" t="s">
        <v>300</v>
      </c>
      <c r="K1224" s="130"/>
      <c r="L1224" s="130"/>
      <c r="M1224" s="130"/>
      <c r="N1224" s="130"/>
      <c r="O1224" s="130"/>
      <c r="P1224" s="372" t="s">
        <v>27</v>
      </c>
      <c r="Q1224" s="372"/>
      <c r="R1224" s="372"/>
      <c r="S1224" s="372"/>
      <c r="T1224" s="372"/>
      <c r="U1224" s="372"/>
      <c r="V1224" s="372"/>
      <c r="W1224" s="372"/>
      <c r="X1224" s="372"/>
      <c r="Y1224" s="369" t="s">
        <v>357</v>
      </c>
      <c r="Z1224" s="370"/>
      <c r="AA1224" s="370"/>
      <c r="AB1224" s="370"/>
      <c r="AC1224" s="302" t="s">
        <v>342</v>
      </c>
      <c r="AD1224" s="302"/>
      <c r="AE1224" s="302"/>
      <c r="AF1224" s="302"/>
      <c r="AG1224" s="302"/>
      <c r="AH1224" s="369" t="s">
        <v>261</v>
      </c>
      <c r="AI1224" s="371"/>
      <c r="AJ1224" s="371"/>
      <c r="AK1224" s="371"/>
      <c r="AL1224" s="371" t="s">
        <v>21</v>
      </c>
      <c r="AM1224" s="371"/>
      <c r="AN1224" s="371"/>
      <c r="AO1224" s="451"/>
      <c r="AP1224" s="452" t="s">
        <v>301</v>
      </c>
      <c r="AQ1224" s="452"/>
      <c r="AR1224" s="452"/>
      <c r="AS1224" s="452"/>
      <c r="AT1224" s="452"/>
      <c r="AU1224" s="452"/>
      <c r="AV1224" s="452"/>
      <c r="AW1224" s="452"/>
      <c r="AX1224" s="452"/>
    </row>
    <row r="1225" spans="1:50" ht="26.25" customHeight="1">
      <c r="A1225" s="1095">
        <v>1</v>
      </c>
      <c r="B1225" s="1095">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95">
        <v>2</v>
      </c>
      <c r="B1226" s="1095">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95">
        <v>3</v>
      </c>
      <c r="B1227" s="1095">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95">
        <v>4</v>
      </c>
      <c r="B1228" s="1095">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95">
        <v>5</v>
      </c>
      <c r="B1229" s="1095">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95">
        <v>6</v>
      </c>
      <c r="B1230" s="1095">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95">
        <v>7</v>
      </c>
      <c r="B1231" s="1095">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95">
        <v>8</v>
      </c>
      <c r="B1232" s="1095">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95">
        <v>9</v>
      </c>
      <c r="B1233" s="1095">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95">
        <v>10</v>
      </c>
      <c r="B1234" s="1095">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95">
        <v>11</v>
      </c>
      <c r="B1235" s="1095">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95">
        <v>12</v>
      </c>
      <c r="B1236" s="1095">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95">
        <v>13</v>
      </c>
      <c r="B1237" s="1095">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95">
        <v>14</v>
      </c>
      <c r="B1238" s="1095">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95">
        <v>15</v>
      </c>
      <c r="B1239" s="1095">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95">
        <v>16</v>
      </c>
      <c r="B1240" s="1095">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95">
        <v>17</v>
      </c>
      <c r="B1241" s="1095">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95">
        <v>18</v>
      </c>
      <c r="B1242" s="1095">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95">
        <v>19</v>
      </c>
      <c r="B1243" s="1095">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95">
        <v>20</v>
      </c>
      <c r="B1244" s="1095">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95">
        <v>21</v>
      </c>
      <c r="B1245" s="1095">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95">
        <v>22</v>
      </c>
      <c r="B1246" s="1095">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95">
        <v>23</v>
      </c>
      <c r="B1247" s="1095">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95">
        <v>24</v>
      </c>
      <c r="B1248" s="1095">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95">
        <v>25</v>
      </c>
      <c r="B1249" s="1095">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95">
        <v>26</v>
      </c>
      <c r="B1250" s="1095">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95">
        <v>27</v>
      </c>
      <c r="B1251" s="1095">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95">
        <v>28</v>
      </c>
      <c r="B1252" s="1095">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95">
        <v>29</v>
      </c>
      <c r="B1253" s="1095">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95">
        <v>30</v>
      </c>
      <c r="B1254" s="1095">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2" t="s">
        <v>300</v>
      </c>
      <c r="K1257" s="130"/>
      <c r="L1257" s="130"/>
      <c r="M1257" s="130"/>
      <c r="N1257" s="130"/>
      <c r="O1257" s="130"/>
      <c r="P1257" s="372" t="s">
        <v>27</v>
      </c>
      <c r="Q1257" s="372"/>
      <c r="R1257" s="372"/>
      <c r="S1257" s="372"/>
      <c r="T1257" s="372"/>
      <c r="U1257" s="372"/>
      <c r="V1257" s="372"/>
      <c r="W1257" s="372"/>
      <c r="X1257" s="372"/>
      <c r="Y1257" s="369" t="s">
        <v>357</v>
      </c>
      <c r="Z1257" s="370"/>
      <c r="AA1257" s="370"/>
      <c r="AB1257" s="370"/>
      <c r="AC1257" s="302" t="s">
        <v>342</v>
      </c>
      <c r="AD1257" s="302"/>
      <c r="AE1257" s="302"/>
      <c r="AF1257" s="302"/>
      <c r="AG1257" s="302"/>
      <c r="AH1257" s="369" t="s">
        <v>261</v>
      </c>
      <c r="AI1257" s="371"/>
      <c r="AJ1257" s="371"/>
      <c r="AK1257" s="371"/>
      <c r="AL1257" s="371" t="s">
        <v>21</v>
      </c>
      <c r="AM1257" s="371"/>
      <c r="AN1257" s="371"/>
      <c r="AO1257" s="451"/>
      <c r="AP1257" s="452" t="s">
        <v>301</v>
      </c>
      <c r="AQ1257" s="452"/>
      <c r="AR1257" s="452"/>
      <c r="AS1257" s="452"/>
      <c r="AT1257" s="452"/>
      <c r="AU1257" s="452"/>
      <c r="AV1257" s="452"/>
      <c r="AW1257" s="452"/>
      <c r="AX1257" s="452"/>
    </row>
    <row r="1258" spans="1:50" ht="26.25" customHeight="1">
      <c r="A1258" s="1095">
        <v>1</v>
      </c>
      <c r="B1258" s="1095">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95">
        <v>2</v>
      </c>
      <c r="B1259" s="1095">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95">
        <v>3</v>
      </c>
      <c r="B1260" s="1095">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95">
        <v>4</v>
      </c>
      <c r="B1261" s="1095">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95">
        <v>5</v>
      </c>
      <c r="B1262" s="1095">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95">
        <v>6</v>
      </c>
      <c r="B1263" s="1095">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95">
        <v>7</v>
      </c>
      <c r="B1264" s="1095">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95">
        <v>8</v>
      </c>
      <c r="B1265" s="1095">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95">
        <v>9</v>
      </c>
      <c r="B1266" s="1095">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95">
        <v>10</v>
      </c>
      <c r="B1267" s="1095">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95">
        <v>11</v>
      </c>
      <c r="B1268" s="1095">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95">
        <v>12</v>
      </c>
      <c r="B1269" s="1095">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95">
        <v>13</v>
      </c>
      <c r="B1270" s="1095">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95">
        <v>14</v>
      </c>
      <c r="B1271" s="1095">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95">
        <v>15</v>
      </c>
      <c r="B1272" s="1095">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95">
        <v>16</v>
      </c>
      <c r="B1273" s="1095">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95">
        <v>17</v>
      </c>
      <c r="B1274" s="1095">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95">
        <v>18</v>
      </c>
      <c r="B1275" s="1095">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95">
        <v>19</v>
      </c>
      <c r="B1276" s="1095">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95">
        <v>20</v>
      </c>
      <c r="B1277" s="1095">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95">
        <v>21</v>
      </c>
      <c r="B1278" s="1095">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95">
        <v>22</v>
      </c>
      <c r="B1279" s="1095">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95">
        <v>23</v>
      </c>
      <c r="B1280" s="1095">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95">
        <v>24</v>
      </c>
      <c r="B1281" s="1095">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95">
        <v>25</v>
      </c>
      <c r="B1282" s="1095">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95">
        <v>26</v>
      </c>
      <c r="B1283" s="1095">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95">
        <v>27</v>
      </c>
      <c r="B1284" s="1095">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95">
        <v>28</v>
      </c>
      <c r="B1285" s="1095">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95">
        <v>29</v>
      </c>
      <c r="B1286" s="1095">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95">
        <v>30</v>
      </c>
      <c r="B1287" s="1095">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2" t="s">
        <v>300</v>
      </c>
      <c r="K1290" s="130"/>
      <c r="L1290" s="130"/>
      <c r="M1290" s="130"/>
      <c r="N1290" s="130"/>
      <c r="O1290" s="130"/>
      <c r="P1290" s="372" t="s">
        <v>27</v>
      </c>
      <c r="Q1290" s="372"/>
      <c r="R1290" s="372"/>
      <c r="S1290" s="372"/>
      <c r="T1290" s="372"/>
      <c r="U1290" s="372"/>
      <c r="V1290" s="372"/>
      <c r="W1290" s="372"/>
      <c r="X1290" s="372"/>
      <c r="Y1290" s="369" t="s">
        <v>357</v>
      </c>
      <c r="Z1290" s="370"/>
      <c r="AA1290" s="370"/>
      <c r="AB1290" s="370"/>
      <c r="AC1290" s="302" t="s">
        <v>342</v>
      </c>
      <c r="AD1290" s="302"/>
      <c r="AE1290" s="302"/>
      <c r="AF1290" s="302"/>
      <c r="AG1290" s="302"/>
      <c r="AH1290" s="369" t="s">
        <v>261</v>
      </c>
      <c r="AI1290" s="371"/>
      <c r="AJ1290" s="371"/>
      <c r="AK1290" s="371"/>
      <c r="AL1290" s="371" t="s">
        <v>21</v>
      </c>
      <c r="AM1290" s="371"/>
      <c r="AN1290" s="371"/>
      <c r="AO1290" s="451"/>
      <c r="AP1290" s="452" t="s">
        <v>301</v>
      </c>
      <c r="AQ1290" s="452"/>
      <c r="AR1290" s="452"/>
      <c r="AS1290" s="452"/>
      <c r="AT1290" s="452"/>
      <c r="AU1290" s="452"/>
      <c r="AV1290" s="452"/>
      <c r="AW1290" s="452"/>
      <c r="AX1290" s="452"/>
    </row>
    <row r="1291" spans="1:50" ht="26.25" customHeight="1">
      <c r="A1291" s="1095">
        <v>1</v>
      </c>
      <c r="B1291" s="1095">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95">
        <v>2</v>
      </c>
      <c r="B1292" s="1095">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95">
        <v>3</v>
      </c>
      <c r="B1293" s="1095">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95">
        <v>4</v>
      </c>
      <c r="B1294" s="1095">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95">
        <v>5</v>
      </c>
      <c r="B1295" s="1095">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95">
        <v>6</v>
      </c>
      <c r="B1296" s="1095">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95">
        <v>7</v>
      </c>
      <c r="B1297" s="1095">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95">
        <v>8</v>
      </c>
      <c r="B1298" s="1095">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95">
        <v>9</v>
      </c>
      <c r="B1299" s="1095">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95">
        <v>10</v>
      </c>
      <c r="B1300" s="1095">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95">
        <v>11</v>
      </c>
      <c r="B1301" s="1095">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95">
        <v>12</v>
      </c>
      <c r="B1302" s="1095">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95">
        <v>13</v>
      </c>
      <c r="B1303" s="1095">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95">
        <v>14</v>
      </c>
      <c r="B1304" s="1095">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95">
        <v>15</v>
      </c>
      <c r="B1305" s="1095">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95">
        <v>16</v>
      </c>
      <c r="B1306" s="1095">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95">
        <v>17</v>
      </c>
      <c r="B1307" s="1095">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95">
        <v>18</v>
      </c>
      <c r="B1308" s="1095">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95">
        <v>19</v>
      </c>
      <c r="B1309" s="1095">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95">
        <v>20</v>
      </c>
      <c r="B1310" s="1095">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95">
        <v>21</v>
      </c>
      <c r="B1311" s="1095">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95">
        <v>22</v>
      </c>
      <c r="B1312" s="1095">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95">
        <v>23</v>
      </c>
      <c r="B1313" s="1095">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95">
        <v>24</v>
      </c>
      <c r="B1314" s="1095">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95">
        <v>25</v>
      </c>
      <c r="B1315" s="1095">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95">
        <v>26</v>
      </c>
      <c r="B1316" s="1095">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95">
        <v>27</v>
      </c>
      <c r="B1317" s="1095">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95">
        <v>28</v>
      </c>
      <c r="B1318" s="1095">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95">
        <v>29</v>
      </c>
      <c r="B1319" s="1095">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95">
        <v>30</v>
      </c>
      <c r="B1320" s="1095">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ColWidth="8.875" defaultRowHeight="13.5"/>
  <cols>
    <col min="1" max="1" width="1.125" customWidth="1"/>
    <col min="2" max="3" width="12.5" customWidth="1"/>
    <col min="4" max="5" width="37.5" customWidth="1"/>
  </cols>
  <sheetData>
    <row r="2" spans="2:5" ht="27" customHeight="1">
      <c r="B2" s="1100" t="s">
        <v>584</v>
      </c>
      <c r="C2" s="1100"/>
      <c r="D2" s="1100"/>
      <c r="E2" s="1100"/>
    </row>
    <row r="3" spans="2:5" ht="15" customHeight="1" thickBot="1">
      <c r="B3" s="101"/>
      <c r="C3" s="101"/>
      <c r="D3" s="101"/>
      <c r="E3" s="101"/>
    </row>
    <row r="4" spans="2:5" ht="13.5" customHeight="1">
      <c r="B4" s="1101" t="s">
        <v>585</v>
      </c>
      <c r="C4" s="1102"/>
      <c r="D4" s="1102"/>
      <c r="E4" s="1103"/>
    </row>
    <row r="5" spans="2:5" ht="13.5" customHeight="1">
      <c r="B5" s="102" t="s">
        <v>586</v>
      </c>
      <c r="C5" s="103" t="s">
        <v>587</v>
      </c>
      <c r="D5" s="1104" t="s">
        <v>588</v>
      </c>
      <c r="E5" s="1106" t="s">
        <v>589</v>
      </c>
    </row>
    <row r="6" spans="2:5" ht="27" customHeight="1">
      <c r="B6" s="104" t="s">
        <v>590</v>
      </c>
      <c r="C6" s="105" t="s">
        <v>591</v>
      </c>
      <c r="D6" s="1105"/>
      <c r="E6" s="1107"/>
    </row>
    <row r="7" spans="2:5" ht="126" customHeight="1">
      <c r="B7" s="106" t="s">
        <v>599</v>
      </c>
      <c r="C7" s="107" t="s">
        <v>600</v>
      </c>
      <c r="D7" s="1108" t="s">
        <v>626</v>
      </c>
      <c r="E7" s="1098" t="s">
        <v>601</v>
      </c>
    </row>
    <row r="8" spans="2:5" ht="19.5" customHeight="1">
      <c r="B8" s="108" t="s">
        <v>602</v>
      </c>
      <c r="C8" s="109" t="s">
        <v>627</v>
      </c>
      <c r="D8" s="1109"/>
      <c r="E8" s="1099"/>
    </row>
    <row r="9" spans="2:5" ht="75" customHeight="1">
      <c r="B9" s="106"/>
      <c r="C9" s="107"/>
      <c r="D9" s="1096"/>
      <c r="E9" s="1098"/>
    </row>
    <row r="10" spans="2:5" ht="19.5" customHeight="1">
      <c r="B10" s="108"/>
      <c r="C10" s="109"/>
      <c r="D10" s="1097"/>
      <c r="E10" s="1099"/>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2020-10-01T10:40:14Z</cp:lastPrinted>
  <dcterms:created xsi:type="dcterms:W3CDTF">2012-03-13T00:50:25Z</dcterms:created>
  <dcterms:modified xsi:type="dcterms:W3CDTF">2020-10-06T06:04:52Z</dcterms:modified>
</cp:coreProperties>
</file>