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<sst xmlns="http://schemas.openxmlformats.org/spreadsheetml/2006/main" count="2885" uniqueCount="642">
  <si>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</si>
  <si>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</si>
  <si>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</si>
  <si>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</si>
  <si>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</si>
  <si>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</si>
  <si>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</si>
  <si>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</si>
  <si>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</si>
  <si>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</si>
  <si>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</si>
  <si>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</si>
  <si>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</si>
  <si>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</si>
  <si>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</si>
  <si>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</si>
  <si>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</si>
  <si>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</si>
  <si>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</si>
  <si>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</si>
  <si>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</si>
  <si>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</si>
  <si>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</si>
  <si>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</si>
  <si>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</si>
  <si>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</si>
  <si>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</si>
  <si>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</si>
  <si>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</si>
  <si>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</si>
  <si>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</si>
  <si>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</si>
  <si>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</si>
  <si>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</si>
  <si>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</si>
  <si>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</si>
  <si>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</si>
  <si>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</si>
  <si>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</si>
  <si>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</si>
  <si>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</si>
  <si>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</si>
  <si>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</si>
  <si>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</si>
  <si>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</si>
  <si>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</si>
  <si>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</si>
  <si>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</si>
  <si>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</si>
  <si>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</si>
  <si>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</si>
  <si>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</si>
  <si>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</si>
  <si>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</si>
  <si>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</si>
  <si>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</si>
  <si>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</si>
  <si>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</si>
  <si>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</si>
  <si>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</si>
  <si>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</si>
  <si>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</si>
  <si>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</si>
  <si>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</si>
  <si>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</si>
  <si>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</si>
  <si>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</si>
  <si>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</si>
  <si>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</si>
  <si>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</si>
  <si>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</si>
  <si>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</si>
  <si>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</si>
  <si>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</si>
  <si>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</si>
  <si>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</si>
  <si>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</si>
  <si>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</si>
  <si>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</si>
  <si>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</si>
  <si>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</si>
  <si>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</si>
  <si>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</si>
  <si>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</si>
  <si>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</si>
  <si>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</si>
  <si>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</si>
  <si>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</si>
  <si>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</si>
  <si>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</si>
  <si>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</si>
  <si>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</si>
  <si>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</si>
  <si>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</si>
  <si>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</si>
  <si>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</si>
  <si>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</si>
  <si>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</si>
  <si>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</si>
  <si>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</si>
  <si>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</si>
  <si>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</si>
  <si>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</si>
  <si>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</si>
  <si>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</si>
  <si>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</si>
  <si>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</si>
  <si>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</si>
  <si>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</si>
  <si>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</si>
  <si>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</si>
  <si>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</si>
  <si>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</si>
  <si>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</si>
  <si>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</si>
  <si>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</si>
  <si>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</si>
  <si>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</si>
  <si>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</si>
  <si>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</si>
  <si>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</si>
  <si>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</si>
  <si>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</si>
  <si>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</si>
  <si>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</si>
  <si>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</si>
  <si>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</si>
  <si>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</si>
  <si>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</si>
  <si>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</si>
  <si>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</si>
  <si>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</si>
  <si>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</si>
  <si>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</si>
  <si>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</si>
  <si>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</si>
  <si>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</si>
  <si>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</si>
  <si>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</si>
  <si>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</si>
  <si>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</si>
  <si>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</si>
  <si>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</si>
  <si>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</si>
  <si>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</si>
  <si>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</si>
  <si>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</si>
  <si>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</si>
  <si>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</si>
  <si>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</si>
  <si>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</si>
  <si>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</si>
  <si>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</si>
  <si>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</si>
  <si>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</si>
  <si>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</si>
  <si>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</si>
  <si>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</si>
  <si>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</si>
  <si>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</si>
  <si>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</si>
  <si>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</si>
  <si>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</si>
  <si>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</si>
  <si>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</si>
  <si>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</si>
  <si>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</si>
  <si>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</si>
  <si>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</si>
  <si>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</si>
  <si>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</si>
  <si>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</si>
  <si>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</si>
  <si>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</si>
  <si>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</si>
  <si>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</si>
  <si>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</si>
  <si>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</si>
  <si>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</si>
  <si>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</si>
  <si>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</si>
  <si>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</si>
  <si>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</si>
  <si>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</si>
  <si>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</si>
  <si>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</si>
  <si>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</si>
  <si>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</si>
  <si>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</si>
  <si>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</si>
  <si>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</si>
  <si>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</si>
  <si>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</si>
  <si>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</si>
  <si>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</si>
  <si>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</si>
  <si>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</si>
  <si>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</si>
  <si>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</si>
  <si>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</si>
  <si>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</si>
  <si>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</si>
  <si>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</si>
  <si>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</si>
  <si>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</si>
  <si>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</si>
  <si>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</si>
  <si>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</si>
  <si>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</si>
  <si>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</si>
  <si>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</si>
  <si>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</si>
  <si>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</si>
  <si>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</si>
  <si>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</si>
  <si>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</si>
  <si>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</si>
  <si>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</si>
  <si>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</si>
  <si>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</si>
  <si>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</si>
  <si>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</si>
  <si>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</si>
  <si>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</si>
  <si>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</si>
  <si>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</si>
  <si>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</si>
  <si>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</si>
  <si>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</si>
  <si>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</si>
  <si>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</si>
  <si>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</si>
  <si>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</si>
  <si>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</si>
  <si>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</si>
  <si>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</si>
  <si>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</si>
  <si>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</si>
  <si>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</si>
  <si>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</si>
  <si>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</si>
  <si>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</si>
  <si>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</si>
  <si>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</si>
  <si>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</si>
  <si>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</si>
  <si>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</si>
  <si>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</si>
  <si>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</si>
  <si>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</si>
  <si>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</si>
  <si>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</si>
  <si>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</si>
  <si>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</si>
  <si>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</si>
  <si>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</si>
  <si>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</si>
  <si>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</si>
  <si>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</si>
  <si>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</si>
  <si>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</si>
  <si>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</si>
  <si>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</si>
  <si>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</si>
  <si>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</si>
  <si>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</si>
  <si>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</si>
  <si>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</si>
  <si>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</si>
  <si>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</si>
  <si>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</si>
  <si>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</si>
  <si>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</si>
  <si>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</si>
  <si>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</si>
  <si>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</si>
  <si>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</si>
  <si>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</si>
  <si>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</si>
  <si>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</si>
  <si>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</si>
  <si>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</si>
  <si>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</si>
  <si>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</si>
  <si>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</si>
  <si>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</si>
  <si>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</si>
  <si>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</si>
  <si>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</si>
  <si>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</si>
  <si>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</si>
  <si>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</si>
  <si>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</si>
  <si>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</si>
  <si>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</si>
  <si>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</si>
  <si>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</si>
  <si>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</si>
  <si>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</si>
  <si>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</si>
  <si>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</si>
  <si>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</si>
  <si>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</si>
  <si>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</si>
  <si>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</si>
  <si>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</si>
  <si>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</si>
  <si>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</si>
  <si>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</si>
  <si>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</si>
  <si>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</si>
  <si>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</si>
  <si>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</si>
  <si>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</si>
  <si>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</si>
  <si>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</si>
  <si>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</si>
  <si>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</si>
  <si>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</si>
  <si>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</si>
  <si>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</si>
  <si>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</si>
  <si>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</si>
  <si>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</si>
  <si>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</si>
  <si>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</si>
  <si>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</si>
  <si>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</si>
  <si>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</si>
  <si>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</si>
  <si>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</si>
  <si>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</si>
  <si>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</si>
  <si>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</si>
  <si>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</si>
  <si>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</si>
  <si>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</si>
  <si>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</si>
  <si>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</si>
  <si>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</si>
  <si>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</si>
  <si>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</si>
  <si>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</si>
  <si>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</si>
  <si>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</si>
  <si>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</si>
  <si>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</si>
  <si>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</si>
  <si>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</si>
  <si>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</si>
  <si>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</si>
  <si>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</si>
  <si>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</si>
  <si>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</si>
  <si>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</si>
  <si>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</si>
  <si>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</si>
  <si>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</si>
  <si>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</si>
  <si>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</si>
  <si>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</si>
  <si>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</si>
  <si>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</si>
  <si>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</si>
  <si>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</si>
  <si>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</si>
  <si>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</si>
  <si>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</si>
  <si>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</si>
  <si>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</si>
  <si>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</si>
  <si>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</si>
  <si>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</si>
  <si>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</si>
  <si>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</si>
  <si>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</si>
  <si>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</si>
  <si>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</si>
  <si>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</si>
  <si>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</si>
  <si>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</si>
  <si>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</si>
  <si>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</si>
  <si>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</si>
  <si>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</si>
  <si>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</si>
  <si>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</si>
  <si>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</si>
  <si>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</si>
  <si>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</si>
  <si>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</si>
  <si>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</si>
  <si>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</si>
  <si>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</si>
  <si>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</si>
  <si>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</si>
  <si>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</si>
  <si>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</si>
  <si>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</si>
  <si>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</si>
  <si>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</si>
  <si>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</si>
  <si>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</si>
  <si>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</si>
  <si>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</si>
  <si>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</si>
  <si>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</si>
  <si>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</si>
  <si>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</si>
  <si>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</si>
  <si>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</si>
  <si>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</si>
  <si>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</si>
  <si>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</si>
  <si>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</si>
  <si>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</si>
  <si>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</si>
  <si>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</si>
  <si>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</si>
  <si>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</si>
  <si>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</si>
  <si>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</si>
  <si>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</si>
  <si>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</si>
  <si>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</si>
  <si>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</si>
  <si>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</si>
  <si>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</si>
  <si>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</si>
  <si>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</si>
  <si>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</si>
  <si>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</si>
  <si>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</si>
  <si>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</si>
  <si>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</si>
  <si>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</si>
  <si>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</si>
  <si>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</si>
  <si>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</si>
  <si>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</si>
  <si>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</si>
  <si>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</si>
  <si>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</si>
  <si>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</si>
  <si>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</si>
  <si>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</si>
  <si>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</si>
  <si>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</si>
  <si>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</si>
  <si>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</si>
  <si>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</si>
  <si>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</si>
  <si>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</si>
  <si>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</si>
  <si>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</si>
  <si>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</si>
  <si>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</si>
  <si>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</si>
  <si>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</si>
  <si>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</si>
  <si>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</si>
  <si>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</si>
  <si>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</si>
  <si>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</si>
  <si>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</si>
  <si>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</si>
  <si>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</si>
  <si>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</si>
  <si>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</si>
  <si>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</si>
  <si>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</si>
  <si>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</si>
  <si>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</si>
  <si>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</si>
  <si>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</si>
  <si>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</si>
  <si>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</si>
  <si>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</si>
  <si>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</si>
  <si>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</si>
  <si>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</si>
  <si>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</si>
  <si>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</si>
  <si>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</si>
  <si>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</si>
  <si>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</si>
  <si>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</si>
  <si>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</si>
  <si>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</si>
  <si>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</si>
  <si>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</si>
  <si>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</si>
  <si>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</si>
  <si>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</si>
  <si>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</si>
  <si>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</si>
  <si>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</si>
  <si>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</si>
  <si>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</si>
  <si>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</si>
  <si>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</si>
  <si>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</si>
  <si>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</si>
  <si>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</si>
  <si>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</si>
  <si>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</si>
  <si>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</si>
  <si>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</si>
  <si>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</si>
  <si>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</si>
  <si>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</si>
  <si>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</si>
  <si>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</si>
  <si>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</si>
  <si>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</si>
  <si>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</si>
  <si>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</si>
  <si>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</si>
  <si>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</si>
  <si>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</si>
  <si>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</si>
  <si>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</si>
  <si>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</si>
  <si>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</si>
  <si>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</si>
  <si>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</si>
  <si>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</si>
  <si>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</si>
  <si>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</si>
  <si>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</si>
  <si>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</si>
  <si>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</si>
  <si>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</si>
  <si>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</si>
  <si>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</si>
  <si>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</si>
  <si>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</si>
  <si>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</si>
  <si>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</si>
  <si>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</si>
  <si>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</si>
  <si>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</si>
  <si>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</si>
  <si>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</si>
  <si>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</si>
  <si>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</si>
  <si>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</si>
  <si>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</si>
  <si>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</si>
  <si>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</si>
  <si>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</si>
  <si>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</si>
  <si>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</si>
  <si>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</si>
  <si>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</si>
  <si>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</si>
  <si>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</si>
  <si>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</si>
  <si>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</si>
  <si>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</si>
  <si>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</si>
  <si>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</si>
  <si>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気候変動問題への取組</t>
    <rPh sb="0" eb="2">
      <t>キコウ</t>
    </rPh>
    <rPh sb="2" eb="4">
      <t>ヘンドウ</t>
    </rPh>
    <rPh sb="4" eb="6">
      <t>モンダイ</t>
    </rPh>
    <rPh sb="8" eb="10">
      <t>トリクミ</t>
    </rPh>
    <phoneticPr fontId="5"/>
  </si>
  <si>
    <t>国際協力局</t>
    <rPh sb="0" eb="5">
      <t>コクサイキョウリョクキョク</t>
    </rPh>
    <phoneticPr fontId="5"/>
  </si>
  <si>
    <t>気候変動課</t>
    <rPh sb="0" eb="2">
      <t>キコウ</t>
    </rPh>
    <rPh sb="2" eb="5">
      <t>ヘンドウカ</t>
    </rPh>
    <phoneticPr fontId="5"/>
  </si>
  <si>
    <t>○</t>
  </si>
  <si>
    <t>外務省組織令第１１条第１項ハ</t>
    <rPh sb="0" eb="3">
      <t>ガイムショウ</t>
    </rPh>
    <rPh sb="3" eb="5">
      <t>ソシキ</t>
    </rPh>
    <rPh sb="5" eb="6">
      <t>レイ</t>
    </rPh>
    <rPh sb="6" eb="7">
      <t>ダイ</t>
    </rPh>
    <rPh sb="9" eb="10">
      <t>ジョウ</t>
    </rPh>
    <rPh sb="10" eb="11">
      <t>ダイ</t>
    </rPh>
    <rPh sb="12" eb="13">
      <t>コウ</t>
    </rPh>
    <phoneticPr fontId="5"/>
  </si>
  <si>
    <t>－</t>
    <phoneticPr fontId="5"/>
  </si>
  <si>
    <t>気候変動分野における多国間対話を主催することを通じ，関係国間の意思疎通・相互理解を促し，パリ協定の実施に向け，我が国として実質的な貢献を行うことを目的とする。</t>
    <rPh sb="0" eb="2">
      <t>キコウ</t>
    </rPh>
    <rPh sb="2" eb="4">
      <t>ヘンドウ</t>
    </rPh>
    <rPh sb="4" eb="6">
      <t>ブンヤ</t>
    </rPh>
    <rPh sb="10" eb="13">
      <t>タコクカン</t>
    </rPh>
    <rPh sb="13" eb="15">
      <t>タイワ</t>
    </rPh>
    <rPh sb="16" eb="18">
      <t>シュサイ</t>
    </rPh>
    <rPh sb="23" eb="24">
      <t>ツウ</t>
    </rPh>
    <rPh sb="26" eb="29">
      <t>カンケイコク</t>
    </rPh>
    <rPh sb="29" eb="30">
      <t>カン</t>
    </rPh>
    <rPh sb="31" eb="33">
      <t>イシ</t>
    </rPh>
    <rPh sb="33" eb="35">
      <t>ソツウ</t>
    </rPh>
    <rPh sb="36" eb="38">
      <t>ソウゴ</t>
    </rPh>
    <rPh sb="38" eb="40">
      <t>リカイ</t>
    </rPh>
    <rPh sb="41" eb="42">
      <t>ウナガ</t>
    </rPh>
    <rPh sb="46" eb="48">
      <t>キョウテイ</t>
    </rPh>
    <rPh sb="49" eb="51">
      <t>ジッシ</t>
    </rPh>
    <rPh sb="52" eb="53">
      <t>ム</t>
    </rPh>
    <rPh sb="55" eb="56">
      <t>ワ</t>
    </rPh>
    <rPh sb="57" eb="58">
      <t>クニ</t>
    </rPh>
    <rPh sb="61" eb="64">
      <t>ジッシツテキ</t>
    </rPh>
    <rPh sb="65" eb="67">
      <t>コウケン</t>
    </rPh>
    <rPh sb="68" eb="69">
      <t>オコナ</t>
    </rPh>
    <rPh sb="73" eb="75">
      <t>モクテキ</t>
    </rPh>
    <phoneticPr fontId="5"/>
  </si>
  <si>
    <t>政府開発援助庁費</t>
    <rPh sb="0" eb="2">
      <t>セイフ</t>
    </rPh>
    <rPh sb="2" eb="4">
      <t>カイハツ</t>
    </rPh>
    <rPh sb="4" eb="6">
      <t>エンジョ</t>
    </rPh>
    <rPh sb="6" eb="8">
      <t>チョウヒ</t>
    </rPh>
    <phoneticPr fontId="5"/>
  </si>
  <si>
    <t>政府開発援助文化人等招へい費</t>
    <rPh sb="0" eb="2">
      <t>セイフ</t>
    </rPh>
    <rPh sb="2" eb="4">
      <t>カイハツ</t>
    </rPh>
    <rPh sb="4" eb="6">
      <t>エンジョ</t>
    </rPh>
    <rPh sb="6" eb="9">
      <t>ブンカジン</t>
    </rPh>
    <rPh sb="9" eb="10">
      <t>トウ</t>
    </rPh>
    <rPh sb="10" eb="11">
      <t>ショウ</t>
    </rPh>
    <rPh sb="13" eb="14">
      <t>ヒ</t>
    </rPh>
    <phoneticPr fontId="5"/>
  </si>
  <si>
    <t>参加国・機関</t>
    <rPh sb="0" eb="3">
      <t>サンカコク</t>
    </rPh>
    <rPh sb="4" eb="6">
      <t>キカン</t>
    </rPh>
    <phoneticPr fontId="5"/>
  </si>
  <si>
    <t>全加盟国による合意（新たな枠組の実施に係る決定は将来に亘り継続的に採択されるため，現時点で中間目標の設定は困難）</t>
    <rPh sb="0" eb="1">
      <t>ゼン</t>
    </rPh>
    <rPh sb="1" eb="4">
      <t>カメイコク</t>
    </rPh>
    <rPh sb="7" eb="9">
      <t>ゴウイ</t>
    </rPh>
    <rPh sb="10" eb="11">
      <t>アラ</t>
    </rPh>
    <rPh sb="13" eb="15">
      <t>ワクグミ</t>
    </rPh>
    <rPh sb="16" eb="18">
      <t>ジッシ</t>
    </rPh>
    <rPh sb="19" eb="20">
      <t>カカ</t>
    </rPh>
    <rPh sb="21" eb="23">
      <t>ケッテイ</t>
    </rPh>
    <rPh sb="24" eb="26">
      <t>ショウライ</t>
    </rPh>
    <rPh sb="27" eb="28">
      <t>ワタ</t>
    </rPh>
    <rPh sb="29" eb="32">
      <t>ケイゾクテキ</t>
    </rPh>
    <rPh sb="33" eb="35">
      <t>サイタク</t>
    </rPh>
    <rPh sb="41" eb="44">
      <t>ゲンジテン</t>
    </rPh>
    <rPh sb="45" eb="47">
      <t>チュウカン</t>
    </rPh>
    <rPh sb="47" eb="49">
      <t>モクヒョウ</t>
    </rPh>
    <rPh sb="50" eb="52">
      <t>セッテイ</t>
    </rPh>
    <rPh sb="53" eb="55">
      <t>コンナン</t>
    </rPh>
    <phoneticPr fontId="5"/>
  </si>
  <si>
    <t>2018年12月に開催された国連気候変動枠組条約第24回締約国会議（COP24）において同条約の全締約国（１９７ヵ国・地域）の賛成で関連の決定が採択されたことによる（出典：国連気候変動枠組条約事務局によるCOP24報告）</t>
    <rPh sb="4" eb="5">
      <t>ネン</t>
    </rPh>
    <rPh sb="7" eb="8">
      <t>ガツ</t>
    </rPh>
    <rPh sb="9" eb="11">
      <t>カイサイ</t>
    </rPh>
    <rPh sb="14" eb="16">
      <t>コクレン</t>
    </rPh>
    <rPh sb="16" eb="18">
      <t>キコウ</t>
    </rPh>
    <rPh sb="18" eb="20">
      <t>ヘンドウ</t>
    </rPh>
    <rPh sb="20" eb="22">
      <t>ワクグミ</t>
    </rPh>
    <rPh sb="22" eb="24">
      <t>ジョウヤク</t>
    </rPh>
    <rPh sb="24" eb="25">
      <t>ダイ</t>
    </rPh>
    <rPh sb="27" eb="28">
      <t>カイ</t>
    </rPh>
    <rPh sb="28" eb="31">
      <t>テイヤクコク</t>
    </rPh>
    <rPh sb="31" eb="33">
      <t>カイギ</t>
    </rPh>
    <rPh sb="44" eb="45">
      <t>ドウ</t>
    </rPh>
    <rPh sb="45" eb="47">
      <t>ジョウヤク</t>
    </rPh>
    <rPh sb="48" eb="49">
      <t>ゼン</t>
    </rPh>
    <rPh sb="49" eb="52">
      <t>テイヤクコク</t>
    </rPh>
    <rPh sb="57" eb="58">
      <t>コク</t>
    </rPh>
    <rPh sb="59" eb="61">
      <t>チイキ</t>
    </rPh>
    <rPh sb="63" eb="65">
      <t>サンセイ</t>
    </rPh>
    <rPh sb="66" eb="68">
      <t>カンレン</t>
    </rPh>
    <rPh sb="69" eb="71">
      <t>ケッテイ</t>
    </rPh>
    <rPh sb="72" eb="74">
      <t>サイタク</t>
    </rPh>
    <rPh sb="83" eb="85">
      <t>シュッテン</t>
    </rPh>
    <rPh sb="86" eb="88">
      <t>コクレン</t>
    </rPh>
    <rPh sb="88" eb="90">
      <t>キコウ</t>
    </rPh>
    <rPh sb="90" eb="92">
      <t>ヘンドウ</t>
    </rPh>
    <rPh sb="92" eb="94">
      <t>ワクグミ</t>
    </rPh>
    <rPh sb="94" eb="96">
      <t>ジョウヤク</t>
    </rPh>
    <rPh sb="96" eb="99">
      <t>ジムキョク</t>
    </rPh>
    <rPh sb="107" eb="109">
      <t>ホウコク</t>
    </rPh>
    <phoneticPr fontId="5"/>
  </si>
  <si>
    <t>日伯共催による「『気候変動に対する更なる行動』に関する非公式会合」の開催</t>
    <rPh sb="0" eb="1">
      <t>ニチ</t>
    </rPh>
    <rPh sb="1" eb="2">
      <t>ハク</t>
    </rPh>
    <rPh sb="2" eb="4">
      <t>キョウサイ</t>
    </rPh>
    <rPh sb="9" eb="11">
      <t>キコウ</t>
    </rPh>
    <rPh sb="11" eb="13">
      <t>ヘンドウ</t>
    </rPh>
    <rPh sb="14" eb="15">
      <t>タイ</t>
    </rPh>
    <rPh sb="17" eb="18">
      <t>サラ</t>
    </rPh>
    <rPh sb="20" eb="22">
      <t>コウドウ</t>
    </rPh>
    <rPh sb="24" eb="25">
      <t>カン</t>
    </rPh>
    <rPh sb="27" eb="30">
      <t>ヒコウシキ</t>
    </rPh>
    <rPh sb="30" eb="32">
      <t>カイゴウ</t>
    </rPh>
    <rPh sb="34" eb="36">
      <t>カイサイ</t>
    </rPh>
    <phoneticPr fontId="5"/>
  </si>
  <si>
    <t>回</t>
    <rPh sb="0" eb="1">
      <t>カイ</t>
    </rPh>
    <phoneticPr fontId="5"/>
  </si>
  <si>
    <t>施策Ⅵ-2　地球規模の諸問題への取組　　　2　環境問題を含む地球規模問題への取組</t>
    <rPh sb="0" eb="2">
      <t>シサク</t>
    </rPh>
    <rPh sb="6" eb="8">
      <t>チキュウ</t>
    </rPh>
    <rPh sb="8" eb="10">
      <t>キボ</t>
    </rPh>
    <rPh sb="11" eb="14">
      <t>ショモンダイ</t>
    </rPh>
    <rPh sb="16" eb="18">
      <t>トリクミ</t>
    </rPh>
    <rPh sb="23" eb="25">
      <t>カンキョウ</t>
    </rPh>
    <rPh sb="25" eb="27">
      <t>モンダイ</t>
    </rPh>
    <rPh sb="28" eb="29">
      <t>フク</t>
    </rPh>
    <rPh sb="30" eb="32">
      <t>チキュウ</t>
    </rPh>
    <rPh sb="32" eb="34">
      <t>キボ</t>
    </rPh>
    <rPh sb="34" eb="36">
      <t>モンダイ</t>
    </rPh>
    <rPh sb="38" eb="40">
      <t>トリクミ</t>
    </rPh>
    <phoneticPr fontId="5"/>
  </si>
  <si>
    <t>気候変動枠組条約下において，気候変動分野における我が国のイニシアティブを示し，我が国の立場を反映する形で交渉をリードするための施策であり，国民および社会のニーズを反映している。</t>
    <rPh sb="0" eb="2">
      <t>キコウ</t>
    </rPh>
    <rPh sb="2" eb="4">
      <t>ヘンドウ</t>
    </rPh>
    <rPh sb="4" eb="6">
      <t>ワクグ</t>
    </rPh>
    <rPh sb="6" eb="9">
      <t>ジョウヤクカ</t>
    </rPh>
    <rPh sb="14" eb="16">
      <t>キコウ</t>
    </rPh>
    <rPh sb="16" eb="18">
      <t>ヘンドウ</t>
    </rPh>
    <rPh sb="18" eb="20">
      <t>ブンヤ</t>
    </rPh>
    <rPh sb="24" eb="25">
      <t>ワ</t>
    </rPh>
    <rPh sb="26" eb="27">
      <t>クニ</t>
    </rPh>
    <rPh sb="36" eb="37">
      <t>シメ</t>
    </rPh>
    <rPh sb="39" eb="40">
      <t>ワ</t>
    </rPh>
    <rPh sb="41" eb="42">
      <t>クニ</t>
    </rPh>
    <rPh sb="43" eb="45">
      <t>タチバ</t>
    </rPh>
    <rPh sb="46" eb="48">
      <t>ハンエイ</t>
    </rPh>
    <rPh sb="50" eb="51">
      <t>カタチ</t>
    </rPh>
    <rPh sb="52" eb="54">
      <t>コウショウ</t>
    </rPh>
    <rPh sb="63" eb="65">
      <t>シサク</t>
    </rPh>
    <rPh sb="69" eb="71">
      <t>コクミン</t>
    </rPh>
    <rPh sb="74" eb="76">
      <t>シャカイ</t>
    </rPh>
    <rPh sb="81" eb="83">
      <t>ハンエイ</t>
    </rPh>
    <phoneticPr fontId="5"/>
  </si>
  <si>
    <t>我が国外交業務の遂行そのものの会議であり，地方自治体，民間等による開催で代替することは不可能。</t>
    <rPh sb="0" eb="1">
      <t>ワ</t>
    </rPh>
    <rPh sb="2" eb="3">
      <t>クニ</t>
    </rPh>
    <rPh sb="3" eb="5">
      <t>ガイコウ</t>
    </rPh>
    <rPh sb="5" eb="7">
      <t>ギョウム</t>
    </rPh>
    <rPh sb="8" eb="10">
      <t>スイコウ</t>
    </rPh>
    <rPh sb="15" eb="17">
      <t>カイギ</t>
    </rPh>
    <rPh sb="21" eb="23">
      <t>チホウ</t>
    </rPh>
    <rPh sb="23" eb="26">
      <t>ジチタイ</t>
    </rPh>
    <rPh sb="27" eb="29">
      <t>ミンカン</t>
    </rPh>
    <rPh sb="29" eb="30">
      <t>トウ</t>
    </rPh>
    <rPh sb="33" eb="35">
      <t>カイサイ</t>
    </rPh>
    <rPh sb="36" eb="38">
      <t>ダイタイ</t>
    </rPh>
    <rPh sb="43" eb="46">
      <t>フカノウ</t>
    </rPh>
    <phoneticPr fontId="5"/>
  </si>
  <si>
    <t>我が国の立場を反映する形で交渉をリードするには，我が国のイニシアティブを示すことが重要。</t>
    <rPh sb="0" eb="1">
      <t>ワ</t>
    </rPh>
    <rPh sb="2" eb="3">
      <t>クニ</t>
    </rPh>
    <rPh sb="4" eb="6">
      <t>タチバ</t>
    </rPh>
    <rPh sb="7" eb="9">
      <t>ハンエイ</t>
    </rPh>
    <rPh sb="11" eb="12">
      <t>カタチ</t>
    </rPh>
    <rPh sb="13" eb="15">
      <t>コウショウ</t>
    </rPh>
    <rPh sb="24" eb="25">
      <t>ワ</t>
    </rPh>
    <rPh sb="26" eb="27">
      <t>クニ</t>
    </rPh>
    <rPh sb="36" eb="37">
      <t>シメ</t>
    </rPh>
    <rPh sb="41" eb="43">
      <t>ジュウヨウ</t>
    </rPh>
    <phoneticPr fontId="5"/>
  </si>
  <si>
    <t>会場手配業者および会議運営業者は，一般競争入札を実施の上，２者応札となったため，適切に対応。</t>
    <rPh sb="0" eb="2">
      <t>カイジョウ</t>
    </rPh>
    <rPh sb="2" eb="4">
      <t>テハイ</t>
    </rPh>
    <rPh sb="4" eb="6">
      <t>ギョウシャ</t>
    </rPh>
    <rPh sb="9" eb="11">
      <t>カイギ</t>
    </rPh>
    <rPh sb="11" eb="13">
      <t>ウンエイ</t>
    </rPh>
    <rPh sb="13" eb="15">
      <t>ギョウシャ</t>
    </rPh>
    <rPh sb="17" eb="19">
      <t>イッパン</t>
    </rPh>
    <rPh sb="19" eb="21">
      <t>キョウソウ</t>
    </rPh>
    <rPh sb="21" eb="23">
      <t>ニュウサツ</t>
    </rPh>
    <rPh sb="24" eb="26">
      <t>ジッシ</t>
    </rPh>
    <rPh sb="27" eb="28">
      <t>ウエ</t>
    </rPh>
    <rPh sb="30" eb="31">
      <t>シャ</t>
    </rPh>
    <rPh sb="31" eb="33">
      <t>オウサツ</t>
    </rPh>
    <rPh sb="40" eb="42">
      <t>テキセツ</t>
    </rPh>
    <rPh sb="43" eb="45">
      <t>タイオウ</t>
    </rPh>
    <phoneticPr fontId="5"/>
  </si>
  <si>
    <t>無</t>
  </si>
  <si>
    <t>本イニシアティブを通じて日本の気候変動分野における取組・貢献を効率的・効果的に対外的に示し，気候変動枠組条約下の交渉において我が国の立場を反映する形で交渉をリードできているため妥当。</t>
    <rPh sb="0" eb="1">
      <t>ホン</t>
    </rPh>
    <rPh sb="9" eb="10">
      <t>ツウ</t>
    </rPh>
    <rPh sb="12" eb="14">
      <t>ニホン</t>
    </rPh>
    <rPh sb="15" eb="17">
      <t>キコウ</t>
    </rPh>
    <rPh sb="17" eb="19">
      <t>ヘンドウ</t>
    </rPh>
    <rPh sb="19" eb="21">
      <t>ブンヤ</t>
    </rPh>
    <rPh sb="25" eb="26">
      <t>ト</t>
    </rPh>
    <rPh sb="26" eb="27">
      <t>クミ</t>
    </rPh>
    <rPh sb="28" eb="30">
      <t>コウケン</t>
    </rPh>
    <rPh sb="31" eb="34">
      <t>コウリツテキ</t>
    </rPh>
    <rPh sb="35" eb="38">
      <t>コウカテキ</t>
    </rPh>
    <rPh sb="39" eb="42">
      <t>タイガイテキ</t>
    </rPh>
    <rPh sb="43" eb="44">
      <t>シメ</t>
    </rPh>
    <rPh sb="46" eb="48">
      <t>キコウ</t>
    </rPh>
    <rPh sb="48" eb="50">
      <t>ヘンドウ</t>
    </rPh>
    <rPh sb="50" eb="52">
      <t>ワクグ</t>
    </rPh>
    <rPh sb="52" eb="55">
      <t>ジョウヤクカ</t>
    </rPh>
    <rPh sb="56" eb="58">
      <t>コウショウ</t>
    </rPh>
    <rPh sb="62" eb="63">
      <t>ワ</t>
    </rPh>
    <rPh sb="64" eb="65">
      <t>クニ</t>
    </rPh>
    <rPh sb="66" eb="68">
      <t>タチバ</t>
    </rPh>
    <rPh sb="69" eb="71">
      <t>ハンエイ</t>
    </rPh>
    <rPh sb="73" eb="74">
      <t>カタチ</t>
    </rPh>
    <rPh sb="75" eb="77">
      <t>コウショウ</t>
    </rPh>
    <rPh sb="88" eb="90">
      <t>ダトウ</t>
    </rPh>
    <phoneticPr fontId="5"/>
  </si>
  <si>
    <t>限られた予算の中，最大限に日本のイニシアティブを示していることから妥当。なお，事前見積もり等適切な方法で入札を行っている。</t>
    <rPh sb="0" eb="1">
      <t>カギ</t>
    </rPh>
    <rPh sb="4" eb="6">
      <t>ヨサン</t>
    </rPh>
    <rPh sb="7" eb="8">
      <t>ナカ</t>
    </rPh>
    <rPh sb="9" eb="12">
      <t>サイダイゲン</t>
    </rPh>
    <rPh sb="13" eb="15">
      <t>ニホン</t>
    </rPh>
    <rPh sb="24" eb="25">
      <t>シメ</t>
    </rPh>
    <rPh sb="33" eb="35">
      <t>ダトウ</t>
    </rPh>
    <rPh sb="39" eb="41">
      <t>ジゼン</t>
    </rPh>
    <rPh sb="41" eb="43">
      <t>ミツ</t>
    </rPh>
    <rPh sb="45" eb="46">
      <t>トウ</t>
    </rPh>
    <rPh sb="46" eb="48">
      <t>テキセツ</t>
    </rPh>
    <rPh sb="49" eb="51">
      <t>ホウホウ</t>
    </rPh>
    <rPh sb="52" eb="54">
      <t>ニュウサツ</t>
    </rPh>
    <rPh sb="55" eb="56">
      <t>オコナ</t>
    </rPh>
    <phoneticPr fontId="5"/>
  </si>
  <si>
    <t>‐</t>
  </si>
  <si>
    <t>本事業の実施に関係する事業者と密に連絡をとり事業を実施。</t>
    <rPh sb="0" eb="1">
      <t>ホン</t>
    </rPh>
    <rPh sb="1" eb="3">
      <t>ジギョウ</t>
    </rPh>
    <rPh sb="4" eb="6">
      <t>ジッシ</t>
    </rPh>
    <rPh sb="7" eb="9">
      <t>カンケイ</t>
    </rPh>
    <rPh sb="11" eb="14">
      <t>ジギョウシャ</t>
    </rPh>
    <rPh sb="15" eb="16">
      <t>ミツ</t>
    </rPh>
    <rPh sb="17" eb="19">
      <t>レンラク</t>
    </rPh>
    <rPh sb="22" eb="24">
      <t>ジギョウ</t>
    </rPh>
    <rPh sb="25" eb="27">
      <t>ジッシ</t>
    </rPh>
    <phoneticPr fontId="5"/>
  </si>
  <si>
    <t>業者に委託する事務局要員を減らして，課員を配置するなど，コスト削減に努めている。</t>
    <rPh sb="0" eb="2">
      <t>ギョウシャ</t>
    </rPh>
    <rPh sb="3" eb="5">
      <t>イタク</t>
    </rPh>
    <rPh sb="7" eb="10">
      <t>ジムキョク</t>
    </rPh>
    <rPh sb="10" eb="12">
      <t>ヨウイン</t>
    </rPh>
    <rPh sb="13" eb="14">
      <t>ヘ</t>
    </rPh>
    <rPh sb="18" eb="20">
      <t>カイン</t>
    </rPh>
    <rPh sb="21" eb="23">
      <t>ハイチ</t>
    </rPh>
    <rPh sb="31" eb="33">
      <t>サクゲン</t>
    </rPh>
    <rPh sb="34" eb="35">
      <t>ツト</t>
    </rPh>
    <phoneticPr fontId="5"/>
  </si>
  <si>
    <t>本件事業により気候変動交渉の方向付けを行うことができた。</t>
    <rPh sb="0" eb="2">
      <t>ホンケン</t>
    </rPh>
    <rPh sb="2" eb="4">
      <t>ジギョウ</t>
    </rPh>
    <rPh sb="7" eb="9">
      <t>キコウ</t>
    </rPh>
    <rPh sb="9" eb="11">
      <t>ヘンドウ</t>
    </rPh>
    <rPh sb="11" eb="13">
      <t>コウショウ</t>
    </rPh>
    <rPh sb="14" eb="17">
      <t>ホウコウヅ</t>
    </rPh>
    <rPh sb="19" eb="20">
      <t>オコナ</t>
    </rPh>
    <phoneticPr fontId="5"/>
  </si>
  <si>
    <t>招へい者の絞り込みや人件費の削減を試みるなど，事業の効果や効率化を進めている。</t>
    <rPh sb="0" eb="1">
      <t>ショウ</t>
    </rPh>
    <rPh sb="3" eb="4">
      <t>シャ</t>
    </rPh>
    <rPh sb="5" eb="6">
      <t>シボ</t>
    </rPh>
    <rPh sb="7" eb="8">
      <t>コ</t>
    </rPh>
    <rPh sb="10" eb="13">
      <t>ジンケンヒ</t>
    </rPh>
    <rPh sb="14" eb="16">
      <t>サクゲン</t>
    </rPh>
    <rPh sb="17" eb="18">
      <t>ココロ</t>
    </rPh>
    <rPh sb="23" eb="25">
      <t>ジギョウ</t>
    </rPh>
    <rPh sb="26" eb="28">
      <t>コウカ</t>
    </rPh>
    <rPh sb="29" eb="32">
      <t>コウリツカ</t>
    </rPh>
    <rPh sb="33" eb="34">
      <t>スス</t>
    </rPh>
    <phoneticPr fontId="5"/>
  </si>
  <si>
    <t>引き続きコスト削減に努めるとともに，毎年行われる気候変動交渉の方向性やパリ協定の本格運用に向けた国際社会の動向を考慮し，招へい者や会議の形式等について継続して見直しを進める。</t>
    <rPh sb="0" eb="1">
      <t>ヒ</t>
    </rPh>
    <rPh sb="2" eb="3">
      <t>ツヅ</t>
    </rPh>
    <rPh sb="7" eb="9">
      <t>サクゲン</t>
    </rPh>
    <rPh sb="10" eb="11">
      <t>ツト</t>
    </rPh>
    <rPh sb="18" eb="20">
      <t>マイトシ</t>
    </rPh>
    <rPh sb="20" eb="21">
      <t>オコナ</t>
    </rPh>
    <rPh sb="24" eb="26">
      <t>キコウ</t>
    </rPh>
    <rPh sb="26" eb="28">
      <t>ヘンドウ</t>
    </rPh>
    <rPh sb="28" eb="30">
      <t>コウショウ</t>
    </rPh>
    <rPh sb="31" eb="34">
      <t>ホウコウセイ</t>
    </rPh>
    <rPh sb="37" eb="39">
      <t>キョウテイ</t>
    </rPh>
    <rPh sb="40" eb="42">
      <t>ホンカク</t>
    </rPh>
    <rPh sb="42" eb="44">
      <t>ウンヨウ</t>
    </rPh>
    <rPh sb="45" eb="46">
      <t>ム</t>
    </rPh>
    <rPh sb="48" eb="50">
      <t>コクサイ</t>
    </rPh>
    <rPh sb="50" eb="52">
      <t>シャカイ</t>
    </rPh>
    <rPh sb="53" eb="55">
      <t>ドウコウ</t>
    </rPh>
    <rPh sb="56" eb="58">
      <t>コウリョ</t>
    </rPh>
    <rPh sb="60" eb="61">
      <t>ショウ</t>
    </rPh>
    <rPh sb="63" eb="64">
      <t>シャ</t>
    </rPh>
    <rPh sb="65" eb="67">
      <t>カイギ</t>
    </rPh>
    <rPh sb="68" eb="70">
      <t>ケイシキ</t>
    </rPh>
    <rPh sb="70" eb="71">
      <t>トウ</t>
    </rPh>
    <rPh sb="75" eb="77">
      <t>ケイゾク</t>
    </rPh>
    <rPh sb="79" eb="81">
      <t>ミナオ</t>
    </rPh>
    <rPh sb="83" eb="84">
      <t>スス</t>
    </rPh>
    <phoneticPr fontId="5"/>
  </si>
  <si>
    <t>気候変動を巡る将来の枠組みに関する非公式会議開催経費</t>
    <rPh sb="0" eb="2">
      <t>キコウ</t>
    </rPh>
    <rPh sb="2" eb="4">
      <t>ヘンドウ</t>
    </rPh>
    <rPh sb="5" eb="6">
      <t>メグ</t>
    </rPh>
    <rPh sb="7" eb="9">
      <t>ショウライ</t>
    </rPh>
    <rPh sb="10" eb="12">
      <t>ワクグ</t>
    </rPh>
    <rPh sb="14" eb="15">
      <t>カン</t>
    </rPh>
    <rPh sb="17" eb="20">
      <t>ヒコウシキ</t>
    </rPh>
    <rPh sb="20" eb="22">
      <t>カイギ</t>
    </rPh>
    <rPh sb="22" eb="24">
      <t>カイサイ</t>
    </rPh>
    <rPh sb="24" eb="26">
      <t>ケイヒ</t>
    </rPh>
    <phoneticPr fontId="5"/>
  </si>
  <si>
    <t>A.在外公館</t>
    <rPh sb="2" eb="4">
      <t>ザイガイ</t>
    </rPh>
    <rPh sb="4" eb="6">
      <t>コウカン</t>
    </rPh>
    <phoneticPr fontId="5"/>
  </si>
  <si>
    <t>B.（株）阪急阪神ビジネストラベル</t>
    <rPh sb="3" eb="4">
      <t>カブ</t>
    </rPh>
    <rPh sb="5" eb="9">
      <t>ハンキュウハンシン</t>
    </rPh>
    <phoneticPr fontId="5"/>
  </si>
  <si>
    <t>接遇費</t>
    <rPh sb="0" eb="2">
      <t>セツグウ</t>
    </rPh>
    <rPh sb="2" eb="3">
      <t>ヒ</t>
    </rPh>
    <phoneticPr fontId="5"/>
  </si>
  <si>
    <t>コンゴ（民）からの招へい者航空賃</t>
    <rPh sb="4" eb="5">
      <t>ミン</t>
    </rPh>
    <rPh sb="9" eb="10">
      <t>ショウ</t>
    </rPh>
    <rPh sb="12" eb="13">
      <t>シャ</t>
    </rPh>
    <rPh sb="13" eb="15">
      <t>コウクウ</t>
    </rPh>
    <rPh sb="15" eb="16">
      <t>チン</t>
    </rPh>
    <phoneticPr fontId="5"/>
  </si>
  <si>
    <t>ブータンからの招へい者航空賃</t>
    <rPh sb="7" eb="8">
      <t>ショウ</t>
    </rPh>
    <rPh sb="10" eb="11">
      <t>シャ</t>
    </rPh>
    <rPh sb="11" eb="13">
      <t>コウクウ</t>
    </rPh>
    <rPh sb="13" eb="14">
      <t>チン</t>
    </rPh>
    <phoneticPr fontId="5"/>
  </si>
  <si>
    <t>エチオピアからの招へい者航空賃</t>
    <rPh sb="8" eb="9">
      <t>ショウ</t>
    </rPh>
    <rPh sb="11" eb="12">
      <t>シャ</t>
    </rPh>
    <rPh sb="12" eb="14">
      <t>コウクウ</t>
    </rPh>
    <rPh sb="14" eb="15">
      <t>チン</t>
    </rPh>
    <phoneticPr fontId="5"/>
  </si>
  <si>
    <t>セネガルからの招へい者航空賃</t>
    <rPh sb="7" eb="8">
      <t>ショウ</t>
    </rPh>
    <rPh sb="10" eb="11">
      <t>シャ</t>
    </rPh>
    <rPh sb="11" eb="13">
      <t>コウクウ</t>
    </rPh>
    <rPh sb="13" eb="14">
      <t>チン</t>
    </rPh>
    <phoneticPr fontId="5"/>
  </si>
  <si>
    <t>C.藤田観光株式会社</t>
    <rPh sb="2" eb="10">
      <t>フジタカンコウカブシキガイシャ</t>
    </rPh>
    <phoneticPr fontId="5"/>
  </si>
  <si>
    <t>借上費</t>
    <rPh sb="0" eb="1">
      <t>カ</t>
    </rPh>
    <rPh sb="1" eb="2">
      <t>ア</t>
    </rPh>
    <rPh sb="2" eb="3">
      <t>ヒ</t>
    </rPh>
    <phoneticPr fontId="5"/>
  </si>
  <si>
    <t>会議費</t>
    <rPh sb="0" eb="3">
      <t>カイギヒ</t>
    </rPh>
    <phoneticPr fontId="5"/>
  </si>
  <si>
    <t>会議場提供業務一式会議用備品借上</t>
    <rPh sb="0" eb="3">
      <t>カイギジョウ</t>
    </rPh>
    <rPh sb="3" eb="5">
      <t>テイキョウ</t>
    </rPh>
    <rPh sb="5" eb="7">
      <t>ギョウム</t>
    </rPh>
    <rPh sb="7" eb="9">
      <t>イッシキ</t>
    </rPh>
    <rPh sb="9" eb="11">
      <t>カイギ</t>
    </rPh>
    <rPh sb="11" eb="12">
      <t>ヨウ</t>
    </rPh>
    <rPh sb="12" eb="14">
      <t>ビヒン</t>
    </rPh>
    <rPh sb="14" eb="15">
      <t>カ</t>
    </rPh>
    <rPh sb="15" eb="16">
      <t>ア</t>
    </rPh>
    <phoneticPr fontId="5"/>
  </si>
  <si>
    <t>水，コーヒー，紅茶，ランチ，レセプション</t>
    <rPh sb="0" eb="1">
      <t>ミズ</t>
    </rPh>
    <rPh sb="7" eb="9">
      <t>コウチャ</t>
    </rPh>
    <phoneticPr fontId="5"/>
  </si>
  <si>
    <t>D.日通旅行株式会社</t>
    <rPh sb="2" eb="4">
      <t>ニッツウ</t>
    </rPh>
    <rPh sb="4" eb="6">
      <t>リョコウ</t>
    </rPh>
    <rPh sb="6" eb="10">
      <t>カブシキガイシャ</t>
    </rPh>
    <phoneticPr fontId="5"/>
  </si>
  <si>
    <t>被招へい者宿泊費，保険料，交通費</t>
    <rPh sb="0" eb="1">
      <t>ヒ</t>
    </rPh>
    <rPh sb="1" eb="2">
      <t>ショウ</t>
    </rPh>
    <rPh sb="4" eb="5">
      <t>シャ</t>
    </rPh>
    <rPh sb="5" eb="8">
      <t>シュクハクヒ</t>
    </rPh>
    <rPh sb="9" eb="12">
      <t>ホケンリョウ</t>
    </rPh>
    <rPh sb="13" eb="16">
      <t>コウツウヒ</t>
    </rPh>
    <phoneticPr fontId="5"/>
  </si>
  <si>
    <t>592</t>
    <phoneticPr fontId="5"/>
  </si>
  <si>
    <t>571</t>
    <phoneticPr fontId="5"/>
  </si>
  <si>
    <t>276</t>
    <phoneticPr fontId="5"/>
  </si>
  <si>
    <t>123</t>
    <phoneticPr fontId="5"/>
  </si>
  <si>
    <t>150</t>
    <phoneticPr fontId="5"/>
  </si>
  <si>
    <t>158</t>
    <phoneticPr fontId="5"/>
  </si>
  <si>
    <t>120</t>
    <phoneticPr fontId="5"/>
  </si>
  <si>
    <t>115</t>
    <phoneticPr fontId="5"/>
  </si>
  <si>
    <t>147</t>
    <phoneticPr fontId="5"/>
  </si>
  <si>
    <t>気候変動に対処するための国際的な取組の進展における我が国の積極的な関与・働きかけにより，2020年以降のパリ協定の本格運用に向けたモメンタムの維持・向上について全参加国の賛同を得る。</t>
    <rPh sb="0" eb="2">
      <t>キコウ</t>
    </rPh>
    <rPh sb="2" eb="4">
      <t>ヘンドウ</t>
    </rPh>
    <rPh sb="5" eb="7">
      <t>タイショ</t>
    </rPh>
    <rPh sb="12" eb="15">
      <t>コクサイテキ</t>
    </rPh>
    <rPh sb="16" eb="18">
      <t>トリクミ</t>
    </rPh>
    <rPh sb="19" eb="21">
      <t>シンテン</t>
    </rPh>
    <rPh sb="25" eb="26">
      <t>ワ</t>
    </rPh>
    <rPh sb="27" eb="28">
      <t>クニ</t>
    </rPh>
    <rPh sb="29" eb="32">
      <t>セッキョクテキ</t>
    </rPh>
    <rPh sb="33" eb="35">
      <t>カンヨ</t>
    </rPh>
    <rPh sb="36" eb="37">
      <t>ハタラ</t>
    </rPh>
    <rPh sb="48" eb="49">
      <t>ネン</t>
    </rPh>
    <rPh sb="49" eb="51">
      <t>イコウ</t>
    </rPh>
    <rPh sb="54" eb="56">
      <t>キョウテイ</t>
    </rPh>
    <rPh sb="57" eb="59">
      <t>ホンカク</t>
    </rPh>
    <rPh sb="59" eb="61">
      <t>ウンヨウ</t>
    </rPh>
    <rPh sb="62" eb="63">
      <t>ム</t>
    </rPh>
    <rPh sb="71" eb="73">
      <t>イジ</t>
    </rPh>
    <rPh sb="74" eb="76">
      <t>コウジョウ</t>
    </rPh>
    <rPh sb="80" eb="81">
      <t>ゼン</t>
    </rPh>
    <rPh sb="81" eb="84">
      <t>サンカコク</t>
    </rPh>
    <rPh sb="85" eb="87">
      <t>サンドウ</t>
    </rPh>
    <rPh sb="88" eb="89">
      <t>エ</t>
    </rPh>
    <phoneticPr fontId="5"/>
  </si>
  <si>
    <t>新型コロナウイルスの影響により，参加国は例年より2，3か国減少したが、主要国からの参加を得た。</t>
    <rPh sb="0" eb="2">
      <t>シンガタ</t>
    </rPh>
    <rPh sb="10" eb="12">
      <t>エイキョウ</t>
    </rPh>
    <rPh sb="16" eb="19">
      <t>サンカコク</t>
    </rPh>
    <rPh sb="20" eb="22">
      <t>レイネン</t>
    </rPh>
    <rPh sb="28" eb="29">
      <t>コク</t>
    </rPh>
    <rPh sb="29" eb="31">
      <t>ゲンショウ</t>
    </rPh>
    <rPh sb="35" eb="38">
      <t>シュヨウコク</t>
    </rPh>
    <rPh sb="41" eb="43">
      <t>サンカ</t>
    </rPh>
    <rPh sb="44" eb="45">
      <t>エ</t>
    </rPh>
    <phoneticPr fontId="5"/>
  </si>
  <si>
    <t>我が国とブラジルが共同議長を務め，２００２年より毎年東京において，先進・開発途上国双方の主要国から気候変動交渉の実務担当者を集めて国際会議を実施しているもの。本会合は，主要先進国と途上国の交渉の実務担当者が非公式な形で前年末に開催されたCOPの交渉成果を評価し，次回交渉に向けた議論を開始する重要な議会であり，国際的に認知されたプラットフォームとして確立している。特に，途上国が先進国に対して持つ不信感を払拭し，信頼醸成を行うことが，国際的な議論を円滑に進める上で非常に重要であり，日本が本会合を１８回に亘り継続して開催してきていることは，気候変動分野における国際的な議論に貢献する日本のイニシアティブとして高く評価されている。</t>
    <rPh sb="0" eb="1">
      <t>ワ</t>
    </rPh>
    <rPh sb="2" eb="3">
      <t>クニ</t>
    </rPh>
    <rPh sb="9" eb="11">
      <t>キョウドウ</t>
    </rPh>
    <rPh sb="11" eb="13">
      <t>ギチョウ</t>
    </rPh>
    <rPh sb="14" eb="15">
      <t>ツト</t>
    </rPh>
    <rPh sb="21" eb="22">
      <t>ネン</t>
    </rPh>
    <rPh sb="24" eb="26">
      <t>マイトシ</t>
    </rPh>
    <rPh sb="26" eb="28">
      <t>トウキョウ</t>
    </rPh>
    <rPh sb="33" eb="35">
      <t>センシン</t>
    </rPh>
    <rPh sb="36" eb="38">
      <t>カイハツ</t>
    </rPh>
    <rPh sb="38" eb="41">
      <t>トジョウコク</t>
    </rPh>
    <rPh sb="41" eb="43">
      <t>ソウホウ</t>
    </rPh>
    <rPh sb="44" eb="47">
      <t>シュヨウコク</t>
    </rPh>
    <rPh sb="49" eb="51">
      <t>キコウ</t>
    </rPh>
    <rPh sb="51" eb="53">
      <t>ヘンドウ</t>
    </rPh>
    <rPh sb="53" eb="55">
      <t>コウショウ</t>
    </rPh>
    <rPh sb="56" eb="58">
      <t>ジツム</t>
    </rPh>
    <rPh sb="58" eb="61">
      <t>タントウシャ</t>
    </rPh>
    <rPh sb="62" eb="63">
      <t>アツ</t>
    </rPh>
    <rPh sb="65" eb="67">
      <t>コクサイ</t>
    </rPh>
    <rPh sb="67" eb="69">
      <t>カイギ</t>
    </rPh>
    <rPh sb="70" eb="72">
      <t>ジッシ</t>
    </rPh>
    <rPh sb="79" eb="80">
      <t>ホン</t>
    </rPh>
    <rPh sb="80" eb="82">
      <t>カイゴウ</t>
    </rPh>
    <rPh sb="84" eb="86">
      <t>シュヨウ</t>
    </rPh>
    <rPh sb="86" eb="89">
      <t>センシンコク</t>
    </rPh>
    <rPh sb="90" eb="93">
      <t>トジョウコク</t>
    </rPh>
    <rPh sb="94" eb="96">
      <t>コウショウ</t>
    </rPh>
    <rPh sb="97" eb="99">
      <t>ジツム</t>
    </rPh>
    <rPh sb="99" eb="102">
      <t>タントウシャ</t>
    </rPh>
    <rPh sb="103" eb="106">
      <t>ヒコウシキ</t>
    </rPh>
    <rPh sb="107" eb="108">
      <t>カタチ</t>
    </rPh>
    <rPh sb="109" eb="112">
      <t>ゼンネンマツ</t>
    </rPh>
    <rPh sb="113" eb="115">
      <t>カイサイ</t>
    </rPh>
    <rPh sb="122" eb="124">
      <t>コウショウ</t>
    </rPh>
    <rPh sb="124" eb="126">
      <t>セイカ</t>
    </rPh>
    <rPh sb="127" eb="129">
      <t>ヒョウカ</t>
    </rPh>
    <rPh sb="131" eb="133">
      <t>ジカイ</t>
    </rPh>
    <rPh sb="133" eb="135">
      <t>コウショウ</t>
    </rPh>
    <rPh sb="136" eb="137">
      <t>ム</t>
    </rPh>
    <rPh sb="139" eb="141">
      <t>ギロン</t>
    </rPh>
    <rPh sb="142" eb="144">
      <t>カイシ</t>
    </rPh>
    <rPh sb="146" eb="148">
      <t>ジュウヨウ</t>
    </rPh>
    <rPh sb="149" eb="151">
      <t>ギカイ</t>
    </rPh>
    <rPh sb="155" eb="158">
      <t>コクサイテキ</t>
    </rPh>
    <rPh sb="159" eb="161">
      <t>ニンチ</t>
    </rPh>
    <rPh sb="175" eb="177">
      <t>カクリツ</t>
    </rPh>
    <rPh sb="182" eb="183">
      <t>トク</t>
    </rPh>
    <rPh sb="185" eb="188">
      <t>トジョウコク</t>
    </rPh>
    <rPh sb="189" eb="192">
      <t>センシンコク</t>
    </rPh>
    <rPh sb="193" eb="194">
      <t>タイ</t>
    </rPh>
    <rPh sb="196" eb="197">
      <t>モ</t>
    </rPh>
    <rPh sb="198" eb="201">
      <t>フシンカン</t>
    </rPh>
    <rPh sb="202" eb="204">
      <t>フッショク</t>
    </rPh>
    <rPh sb="206" eb="208">
      <t>シンライ</t>
    </rPh>
    <rPh sb="208" eb="210">
      <t>ジョウセイ</t>
    </rPh>
    <rPh sb="211" eb="212">
      <t>オコナ</t>
    </rPh>
    <rPh sb="217" eb="220">
      <t>コクサイテキ</t>
    </rPh>
    <rPh sb="221" eb="223">
      <t>ギロン</t>
    </rPh>
    <rPh sb="224" eb="226">
      <t>エンカツ</t>
    </rPh>
    <rPh sb="227" eb="228">
      <t>スス</t>
    </rPh>
    <rPh sb="230" eb="231">
      <t>ウエ</t>
    </rPh>
    <rPh sb="232" eb="234">
      <t>ヒジョウ</t>
    </rPh>
    <rPh sb="235" eb="237">
      <t>ジュウヨウ</t>
    </rPh>
    <rPh sb="241" eb="243">
      <t>ニホン</t>
    </rPh>
    <rPh sb="244" eb="245">
      <t>ホン</t>
    </rPh>
    <rPh sb="245" eb="247">
      <t>カイゴウ</t>
    </rPh>
    <rPh sb="250" eb="251">
      <t>カイ</t>
    </rPh>
    <rPh sb="252" eb="253">
      <t>ワタ</t>
    </rPh>
    <rPh sb="254" eb="256">
      <t>ケイゾク</t>
    </rPh>
    <rPh sb="258" eb="260">
      <t>カイサイ</t>
    </rPh>
    <rPh sb="270" eb="272">
      <t>キコウ</t>
    </rPh>
    <rPh sb="280" eb="283">
      <t>コクサイテキ</t>
    </rPh>
    <rPh sb="284" eb="286">
      <t>ギロン</t>
    </rPh>
    <rPh sb="287" eb="289">
      <t>コウケン</t>
    </rPh>
    <rPh sb="291" eb="293">
      <t>ニホン</t>
    </rPh>
    <rPh sb="304" eb="305">
      <t>タカ</t>
    </rPh>
    <rPh sb="306" eb="308">
      <t>ヒョウカ</t>
    </rPh>
    <phoneticPr fontId="5"/>
  </si>
  <si>
    <t>国際交渉のための経費であり，温室効果ガス排出量の削減量を測定することは困難。</t>
  </si>
  <si>
    <t>２－２　気候変動問題の解決に向けた取組の推進</t>
  </si>
  <si>
    <t>１　COP26における気候変動交渉(透明性枠組み，気候資金，市場メカニズム等)に積極的に貢献し，本格的に運用が開始するパリ協定の実施に向けた環境整備を進める。</t>
  </si>
  <si>
    <t>○平成29年度：2030年までにパリ協定の実施指針を策定するべく，国連気候変動枠組条約第23回締約国会議（COP23）の機会を始め国際社会における気候変動交渉の議論に積極的に参画し，より実効的で透明性の高いルール作りに貢献していく。
○平成30年度：パリ協定の実施指針を策定することが決定されており，これに関する議論を一層進展させるために交渉に貢献する。
○令和元年度：パリ協定の実施指針について，COP25で継続して検討されることになった市場メカニズムを含めた全内容の令和元年中の採択を目指し，交渉に貢献する。</t>
  </si>
  <si>
    <t>令和２年度</t>
  </si>
  <si>
    <t>○平成29年度：COP23では，①パリ協定の実施指針に関する議論の推進，②2030年に実施が予定されている温室効果ガスの削減に関する世界全体の努力の進捗状況を検討するための促進的対話（「タラノア対話」）のデザインの完成，③グローバルな気候行動の推進の３つの成果を目指して交渉に参加し，積極的に議論に貢献した。また，我が国は議長国のフィジーに対して，準備段階からアジア太平洋地域におけるCOP23 準備ワークショップの開催等等，必要となるサポートを行い，COP23 の成功に貢献した。
○平成30年度：COP24では，パリ協定の実施指針が採択された。内容面でも，パリ協定の精神を貫徹し全ての国に共通のルールに合意し，透明性・実効性の高いものと評価できる。我が国は，各議題で具体的なテキスト案を提案する等，積極的に交渉を行い，実施指針採択に貢献した。
○令和元年度：COP25では,COP24で合意に至らなかった市場メカニズムの実施指針等に関する交渉が行われた。我が国は，首席交渉官・専門家レベルの技術的な交渉に加え，勢力的に二国間会談及び閣僚級の交渉に参加して議論をリードし交渉に貢献した。市場メカニズムについて，議論は一定程度進捗したものの，すべての論点について完全に合意するには至らなかった。COP26での採択に向けて，引き続き議論に貢献していく。</t>
  </si>
  <si>
    <t>基本目標Ⅵ　経済協力：政府開発援助（二国間）または多国間の開発協力を通じ，国際社会の平和と安定及び繁栄の確保に貢献し，これにより我が国の平和と安全の維持，更なる反映の実現といった国益を確保すること。</t>
  </si>
  <si>
    <t>航空券手配業務</t>
    <rPh sb="0" eb="3">
      <t>コウクウケン</t>
    </rPh>
    <rPh sb="3" eb="5">
      <t>テハイ</t>
    </rPh>
    <rPh sb="5" eb="7">
      <t>ギョウム</t>
    </rPh>
    <phoneticPr fontId="5"/>
  </si>
  <si>
    <t>在コンゴ（民）大</t>
    <rPh sb="0" eb="1">
      <t>ザイ</t>
    </rPh>
    <rPh sb="5" eb="6">
      <t>ミン</t>
    </rPh>
    <rPh sb="7" eb="8">
      <t>タイ</t>
    </rPh>
    <phoneticPr fontId="5"/>
  </si>
  <si>
    <t>在エチオピア大</t>
    <rPh sb="0" eb="1">
      <t>ザイ</t>
    </rPh>
    <rPh sb="6" eb="7">
      <t>タイ</t>
    </rPh>
    <phoneticPr fontId="5"/>
  </si>
  <si>
    <t>（株）阪急阪神ビジネストラベル</t>
    <rPh sb="1" eb="2">
      <t>カブ</t>
    </rPh>
    <rPh sb="3" eb="7">
      <t>ハンキュウハンシン</t>
    </rPh>
    <phoneticPr fontId="5"/>
  </si>
  <si>
    <t>航空券手配業務</t>
    <rPh sb="0" eb="7">
      <t>コウクウケンテハイギョウム</t>
    </rPh>
    <phoneticPr fontId="5"/>
  </si>
  <si>
    <t>会議場提供業務</t>
    <rPh sb="0" eb="3">
      <t>カイギジョウ</t>
    </rPh>
    <rPh sb="3" eb="5">
      <t>テイキョウ</t>
    </rPh>
    <rPh sb="5" eb="7">
      <t>ギョウム</t>
    </rPh>
    <phoneticPr fontId="5"/>
  </si>
  <si>
    <t>藤田観光株式会社</t>
    <rPh sb="0" eb="2">
      <t>フジタ</t>
    </rPh>
    <rPh sb="2" eb="4">
      <t>カンコウ</t>
    </rPh>
    <rPh sb="4" eb="8">
      <t>カブシキガイシャ</t>
    </rPh>
    <phoneticPr fontId="5"/>
  </si>
  <si>
    <t>日通旅行株式会社</t>
    <rPh sb="0" eb="2">
      <t>ニッツウ</t>
    </rPh>
    <rPh sb="2" eb="4">
      <t>リョコウ</t>
    </rPh>
    <rPh sb="4" eb="8">
      <t>カブシキガイシャ</t>
    </rPh>
    <phoneticPr fontId="5"/>
  </si>
  <si>
    <t>会議運営接遇業務</t>
    <rPh sb="0" eb="2">
      <t>カイギ</t>
    </rPh>
    <rPh sb="2" eb="4">
      <t>ウンエイ</t>
    </rPh>
    <rPh sb="4" eb="6">
      <t>セツグウ</t>
    </rPh>
    <rPh sb="6" eb="8">
      <t>ギョウム</t>
    </rPh>
    <phoneticPr fontId="5"/>
  </si>
  <si>
    <t>-</t>
    <phoneticPr fontId="5"/>
  </si>
  <si>
    <t>-</t>
    <phoneticPr fontId="5"/>
  </si>
  <si>
    <t>-</t>
    <phoneticPr fontId="5"/>
  </si>
  <si>
    <t>外部有識者の点検対象外である。</t>
    <phoneticPr fontId="5"/>
  </si>
  <si>
    <t>引き続き適切かつ効率的な事業実施に努める。</t>
    <phoneticPr fontId="5"/>
  </si>
  <si>
    <t>課長　大髙　準一郎</t>
    <rPh sb="0" eb="2">
      <t>カチョウ</t>
    </rPh>
    <rPh sb="3" eb="5">
      <t>オオタカ</t>
    </rPh>
    <rPh sb="6" eb="9">
      <t>ジュンイチロウ</t>
    </rPh>
    <phoneticPr fontId="5"/>
  </si>
  <si>
    <t>当該会合は前年のCOPを振り返り，当年の気候変動交渉の方向性を見定めるための重要な会合として各国から認識されており，この実施を通じて，パリ協定の着実な実施に向けた気候変動交渉を主導することで，国際的な気候変動問題の解決に向けた取組に資するものである。</t>
    <rPh sb="116" eb="117">
      <t>シ</t>
    </rPh>
    <phoneticPr fontId="5"/>
  </si>
  <si>
    <t>-</t>
    <phoneticPr fontId="5"/>
  </si>
  <si>
    <t>在インド大（ブータン）</t>
    <rPh sb="0" eb="1">
      <t>ザイ</t>
    </rPh>
    <rPh sb="4" eb="5">
      <t>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</si>
</sst>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30480</xdr:colOff>
      <xdr:row>742</xdr:row>
      <xdr:rowOff>312420</xdr:rowOff>
    </xdr:from>
    <xdr:to>
      <xdr:col>33</xdr:col>
      <xdr:colOff>99060</xdr:colOff>
      <xdr:row>746</xdr:row>
      <xdr:rowOff>297180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870960" y="234436920"/>
          <a:ext cx="2263140" cy="14097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99060</xdr:colOff>
      <xdr:row>743</xdr:row>
      <xdr:rowOff>42335</xdr:rowOff>
    </xdr:from>
    <xdr:to>
      <xdr:col>17</xdr:col>
      <xdr:colOff>60960</xdr:colOff>
      <xdr:row>745</xdr:row>
      <xdr:rowOff>238125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499235" y="40418810"/>
          <a:ext cx="1962150" cy="90064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137160</xdr:colOff>
      <xdr:row>743</xdr:row>
      <xdr:rowOff>1</xdr:rowOff>
    </xdr:from>
    <xdr:to>
      <xdr:col>48</xdr:col>
      <xdr:colOff>167640</xdr:colOff>
      <xdr:row>745</xdr:row>
      <xdr:rowOff>144780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720840" y="234482641"/>
          <a:ext cx="2225040" cy="85343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91440</xdr:colOff>
      <xdr:row>749</xdr:row>
      <xdr:rowOff>49389</xdr:rowOff>
    </xdr:from>
    <xdr:to>
      <xdr:col>20</xdr:col>
      <xdr:colOff>63500</xdr:colOff>
      <xdr:row>752</xdr:row>
      <xdr:rowOff>35278</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558996" y="235853111"/>
          <a:ext cx="2173393" cy="106538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70557</xdr:colOff>
      <xdr:row>749</xdr:row>
      <xdr:rowOff>15240</xdr:rowOff>
    </xdr:from>
    <xdr:to>
      <xdr:col>46</xdr:col>
      <xdr:colOff>21167</xdr:colOff>
      <xdr:row>751</xdr:row>
      <xdr:rowOff>310444</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6307668" y="235818962"/>
          <a:ext cx="2151943" cy="101487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21166</xdr:colOff>
      <xdr:row>743</xdr:row>
      <xdr:rowOff>105835</xdr:rowOff>
    </xdr:from>
    <xdr:to>
      <xdr:col>16</xdr:col>
      <xdr:colOff>148167</xdr:colOff>
      <xdr:row>745</xdr:row>
      <xdr:rowOff>114300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621366" y="40482310"/>
          <a:ext cx="1727201" cy="7133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競争性のある随意契約</a:t>
          </a:r>
          <a:r>
            <a:rPr kumimoji="1" lang="en-US" altLang="ja-JP" sz="1000"/>
            <a:t>】</a:t>
          </a:r>
        </a:p>
        <a:p>
          <a:pPr algn="ctr"/>
          <a:r>
            <a:rPr kumimoji="1" lang="ja-JP" altLang="en-US" sz="1000"/>
            <a:t>Ａ．在外公館</a:t>
          </a:r>
          <a:endParaRPr kumimoji="1" lang="en-US" altLang="ja-JP" sz="1000"/>
        </a:p>
        <a:p>
          <a:pPr algn="ctr"/>
          <a:r>
            <a:rPr kumimoji="1" lang="en-US" altLang="ja-JP" sz="1000"/>
            <a:t>【</a:t>
          </a:r>
          <a:r>
            <a:rPr kumimoji="1" lang="ja-JP" altLang="en-US" sz="1000"/>
            <a:t>１．７百万円</a:t>
          </a:r>
          <a:r>
            <a:rPr kumimoji="1" lang="en-US" altLang="ja-JP" sz="1000"/>
            <a:t>】</a:t>
          </a:r>
          <a:endParaRPr kumimoji="1" lang="ja-JP" altLang="en-US" sz="1000"/>
        </a:p>
      </xdr:txBody>
    </xdr:sp>
    <xdr:clientData/>
  </xdr:twoCellAnchor>
  <xdr:twoCellAnchor>
    <xdr:from>
      <xdr:col>21</xdr:col>
      <xdr:colOff>91723</xdr:colOff>
      <xdr:row>743</xdr:row>
      <xdr:rowOff>176389</xdr:rowOff>
    </xdr:from>
    <xdr:to>
      <xdr:col>33</xdr:col>
      <xdr:colOff>14111</xdr:colOff>
      <xdr:row>746</xdr:row>
      <xdr:rowOff>119944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44056" y="233835222"/>
          <a:ext cx="2123722"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p>
        <a:p>
          <a:pPr algn="ctr"/>
          <a:r>
            <a:rPr kumimoji="1" lang="ja-JP" altLang="en-US" sz="1200"/>
            <a:t>外務省</a:t>
          </a:r>
          <a:endParaRPr kumimoji="1" lang="en-US" altLang="ja-JP" sz="1200"/>
        </a:p>
        <a:p>
          <a:pPr algn="ctr"/>
          <a:r>
            <a:rPr kumimoji="1" lang="en-US" altLang="ja-JP" sz="1200"/>
            <a:t>【</a:t>
          </a:r>
          <a:r>
            <a:rPr kumimoji="1" lang="ja-JP" altLang="en-US" sz="1200"/>
            <a:t>６．１百万円</a:t>
          </a:r>
          <a:r>
            <a:rPr kumimoji="1" lang="en-US" altLang="ja-JP" sz="1200"/>
            <a:t>】</a:t>
          </a:r>
          <a:endParaRPr kumimoji="1" lang="ja-JP" altLang="en-US" sz="1200"/>
        </a:p>
      </xdr:txBody>
    </xdr:sp>
    <xdr:clientData/>
  </xdr:twoCellAnchor>
  <xdr:twoCellAnchor>
    <xdr:from>
      <xdr:col>37</xdr:col>
      <xdr:colOff>49388</xdr:colOff>
      <xdr:row>743</xdr:row>
      <xdr:rowOff>105834</xdr:rowOff>
    </xdr:from>
    <xdr:to>
      <xdr:col>48</xdr:col>
      <xdr:colOff>68580</xdr:colOff>
      <xdr:row>745</xdr:row>
      <xdr:rowOff>60960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815948" y="234588474"/>
          <a:ext cx="2030872" cy="66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競争性のある随意契約</a:t>
          </a:r>
          <a:r>
            <a:rPr kumimoji="1" lang="en-US" altLang="ja-JP" sz="1000"/>
            <a:t>】</a:t>
          </a:r>
        </a:p>
        <a:p>
          <a:pPr algn="ctr"/>
          <a:r>
            <a:rPr kumimoji="1" lang="ja-JP" altLang="en-US" sz="1000"/>
            <a:t>Ｂ．（株）阪急阪神ビジネストラベル</a:t>
          </a:r>
          <a:endParaRPr kumimoji="1" lang="en-US" altLang="ja-JP" sz="1000"/>
        </a:p>
        <a:p>
          <a:pPr algn="ctr"/>
          <a:r>
            <a:rPr kumimoji="1" lang="en-US" altLang="ja-JP" sz="1000"/>
            <a:t>【</a:t>
          </a:r>
          <a:r>
            <a:rPr kumimoji="1" lang="ja-JP" altLang="en-US" sz="1000"/>
            <a:t>１．０百万円</a:t>
          </a:r>
          <a:r>
            <a:rPr kumimoji="1" lang="en-US" altLang="ja-JP" sz="1000"/>
            <a:t>】</a:t>
          </a:r>
          <a:endParaRPr kumimoji="1" lang="ja-JP" altLang="en-US" sz="1000"/>
        </a:p>
      </xdr:txBody>
    </xdr:sp>
    <xdr:clientData/>
  </xdr:twoCellAnchor>
  <xdr:twoCellAnchor>
    <xdr:from>
      <xdr:col>9</xdr:col>
      <xdr:colOff>98778</xdr:colOff>
      <xdr:row>749</xdr:row>
      <xdr:rowOff>176389</xdr:rowOff>
    </xdr:from>
    <xdr:to>
      <xdr:col>19</xdr:col>
      <xdr:colOff>35277</xdr:colOff>
      <xdr:row>751</xdr:row>
      <xdr:rowOff>239889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749778" y="235980111"/>
          <a:ext cx="1770943" cy="783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p>
        <a:p>
          <a:pPr algn="ctr"/>
          <a:r>
            <a:rPr kumimoji="1" lang="ja-JP" altLang="en-US" sz="1100"/>
            <a:t>Ｃ．藤田観光株式会社</a:t>
          </a:r>
          <a:endParaRPr kumimoji="1" lang="en-US" altLang="ja-JP" sz="1100"/>
        </a:p>
        <a:p>
          <a:pPr algn="ctr"/>
          <a:r>
            <a:rPr kumimoji="1" lang="en-US" altLang="ja-JP" sz="1100"/>
            <a:t>【</a:t>
          </a:r>
          <a:r>
            <a:rPr kumimoji="1" lang="ja-JP" altLang="en-US" sz="1100"/>
            <a:t>２．９百万円</a:t>
          </a:r>
          <a:r>
            <a:rPr kumimoji="1" lang="en-US" altLang="ja-JP" sz="1100"/>
            <a:t>】</a:t>
          </a:r>
        </a:p>
        <a:p>
          <a:endParaRPr kumimoji="1" lang="ja-JP" altLang="en-US" sz="1100"/>
        </a:p>
      </xdr:txBody>
    </xdr:sp>
    <xdr:clientData/>
  </xdr:twoCellAnchor>
  <xdr:twoCellAnchor>
    <xdr:from>
      <xdr:col>35</xdr:col>
      <xdr:colOff>77610</xdr:colOff>
      <xdr:row>749</xdr:row>
      <xdr:rowOff>119946</xdr:rowOff>
    </xdr:from>
    <xdr:to>
      <xdr:col>44</xdr:col>
      <xdr:colOff>155222</xdr:colOff>
      <xdr:row>751</xdr:row>
      <xdr:rowOff>162279</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498166" y="235923668"/>
          <a:ext cx="1728612"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p>
        <a:p>
          <a:pPr algn="ctr"/>
          <a:r>
            <a:rPr kumimoji="1" lang="ja-JP" altLang="en-US" sz="1100"/>
            <a:t>Ｄ．日通旅行株式会社</a:t>
          </a:r>
          <a:endParaRPr kumimoji="1" lang="en-US" altLang="ja-JP" sz="1100"/>
        </a:p>
        <a:p>
          <a:pPr algn="ctr"/>
          <a:r>
            <a:rPr kumimoji="1" lang="en-US" altLang="ja-JP" sz="1100"/>
            <a:t>【</a:t>
          </a:r>
          <a:r>
            <a:rPr kumimoji="1" lang="ja-JP" altLang="en-US" sz="1100"/>
            <a:t>０．５百万円</a:t>
          </a:r>
          <a:r>
            <a:rPr kumimoji="1" lang="en-US" altLang="ja-JP" sz="1100"/>
            <a:t>】</a:t>
          </a:r>
        </a:p>
        <a:p>
          <a:endParaRPr kumimoji="1" lang="ja-JP" altLang="en-US" sz="1100"/>
        </a:p>
      </xdr:txBody>
    </xdr:sp>
    <xdr:clientData/>
  </xdr:twoCellAnchor>
  <xdr:twoCellAnchor>
    <xdr:from>
      <xdr:col>7</xdr:col>
      <xdr:colOff>183444</xdr:colOff>
      <xdr:row>745</xdr:row>
      <xdr:rowOff>331612</xdr:rowOff>
    </xdr:from>
    <xdr:to>
      <xdr:col>17</xdr:col>
      <xdr:colOff>14110</xdr:colOff>
      <xdr:row>746</xdr:row>
      <xdr:rowOff>254000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467555" y="234703056"/>
          <a:ext cx="1665111" cy="282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航空券手配業務一式</a:t>
          </a:r>
          <a:r>
            <a:rPr kumimoji="1" lang="en-US" altLang="ja-JP" sz="1100"/>
            <a:t>〕</a:t>
          </a:r>
        </a:p>
      </xdr:txBody>
    </xdr:sp>
    <xdr:clientData/>
  </xdr:twoCellAnchor>
  <xdr:twoCellAnchor>
    <xdr:from>
      <xdr:col>37</xdr:col>
      <xdr:colOff>112889</xdr:colOff>
      <xdr:row>746</xdr:row>
      <xdr:rowOff>0</xdr:rowOff>
    </xdr:from>
    <xdr:to>
      <xdr:col>46</xdr:col>
      <xdr:colOff>141112</xdr:colOff>
      <xdr:row>746</xdr:row>
      <xdr:rowOff>261055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900333" y="234731278"/>
          <a:ext cx="1679223" cy="261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航空券手配業務一式</a:t>
          </a:r>
          <a:r>
            <a:rPr kumimoji="1" lang="en-US" altLang="ja-JP" sz="1100"/>
            <a:t>〕</a:t>
          </a:r>
        </a:p>
      </xdr:txBody>
    </xdr:sp>
    <xdr:clientData/>
  </xdr:twoCellAnchor>
  <xdr:twoCellAnchor>
    <xdr:from>
      <xdr:col>9</xdr:col>
      <xdr:colOff>70556</xdr:colOff>
      <xdr:row>752</xdr:row>
      <xdr:rowOff>261056</xdr:rowOff>
    </xdr:from>
    <xdr:to>
      <xdr:col>19</xdr:col>
      <xdr:colOff>105834</xdr:colOff>
      <xdr:row>753</xdr:row>
      <xdr:rowOff>232833</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721556" y="237144278"/>
          <a:ext cx="1869722" cy="331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会議場提供業務一式</a:t>
          </a:r>
          <a:r>
            <a:rPr kumimoji="1" lang="en-US" altLang="ja-JP" sz="1100"/>
            <a:t>〕</a:t>
          </a:r>
          <a:endParaRPr kumimoji="1" lang="ja-JP" altLang="en-US" sz="1100"/>
        </a:p>
      </xdr:txBody>
    </xdr:sp>
    <xdr:clientData/>
  </xdr:twoCellAnchor>
  <xdr:twoCellAnchor>
    <xdr:from>
      <xdr:col>35</xdr:col>
      <xdr:colOff>91722</xdr:colOff>
      <xdr:row>752</xdr:row>
      <xdr:rowOff>190500</xdr:rowOff>
    </xdr:from>
    <xdr:to>
      <xdr:col>45</xdr:col>
      <xdr:colOff>42333</xdr:colOff>
      <xdr:row>753</xdr:row>
      <xdr:rowOff>190500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512278" y="237073722"/>
          <a:ext cx="1785055" cy="359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会議運営接遇業務一式</a:t>
          </a:r>
          <a:r>
            <a:rPr kumimoji="1" lang="en-US" altLang="ja-JP" sz="1100"/>
            <a:t>〕</a:t>
          </a:r>
          <a:endParaRPr kumimoji="1" lang="ja-JP" altLang="en-US" sz="1100"/>
        </a:p>
      </xdr:txBody>
    </xdr:sp>
    <xdr:clientData/>
  </xdr:twoCellAnchor>
  <xdr:twoCellAnchor>
    <xdr:from>
      <xdr:col>17</xdr:col>
      <xdr:colOff>45720</xdr:colOff>
      <xdr:row>744</xdr:row>
      <xdr:rowOff>205740</xdr:rowOff>
    </xdr:from>
    <xdr:to>
      <xdr:col>21</xdr:col>
      <xdr:colOff>15240</xdr:colOff>
      <xdr:row>744</xdr:row>
      <xdr:rowOff>224790</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flipV="1">
          <a:off x="3154680" y="235046520"/>
          <a:ext cx="701040" cy="190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33</xdr:col>
      <xdr:colOff>99060</xdr:colOff>
      <xdr:row>744</xdr:row>
      <xdr:rowOff>300990</xdr:rowOff>
    </xdr:from>
    <xdr:to>
      <xdr:col>36</xdr:col>
      <xdr:colOff>152400</xdr:colOff>
      <xdr:row>744</xdr:row>
      <xdr:rowOff>312420</xdr:rowOff>
    </xdr:to>
    <xdr:cxnSp macro="">
      <xdr:nvCxnSpPr>
        <xdr:cNvPr id="24" name="直線矢印コネクタ 23">
          <a:extLst>
            <a:ext uri="{FF2B5EF4-FFF2-40B4-BE49-F238E27FC236}">
              <a16:creationId xmlns:a16="http://schemas.microsoft.com/office/drawing/2014/main" id="{00000000-0008-0000-0000-000018000000}"/>
            </a:ext>
          </a:extLst>
        </xdr:cNvPr>
        <xdr:cNvCxnSpPr>
          <a:stCxn id="2" idx="3"/>
        </xdr:cNvCxnSpPr>
      </xdr:nvCxnSpPr>
      <xdr:spPr>
        <a:xfrm>
          <a:off x="6134100" y="235141770"/>
          <a:ext cx="601980" cy="1143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152400</xdr:colOff>
      <xdr:row>746</xdr:row>
      <xdr:rowOff>297180</xdr:rowOff>
    </xdr:from>
    <xdr:to>
      <xdr:col>27</xdr:col>
      <xdr:colOff>64770</xdr:colOff>
      <xdr:row>749</xdr:row>
      <xdr:rowOff>0</xdr:rowOff>
    </xdr:to>
    <xdr:cxnSp macro="">
      <xdr:nvCxnSpPr>
        <xdr:cNvPr id="26" name="直線矢印コネクタ 25">
          <a:extLst>
            <a:ext uri="{FF2B5EF4-FFF2-40B4-BE49-F238E27FC236}">
              <a16:creationId xmlns:a16="http://schemas.microsoft.com/office/drawing/2014/main" id="{00000000-0008-0000-0000-00001A000000}"/>
            </a:ext>
          </a:extLst>
        </xdr:cNvPr>
        <xdr:cNvCxnSpPr>
          <a:stCxn id="2" idx="2"/>
        </xdr:cNvCxnSpPr>
      </xdr:nvCxnSpPr>
      <xdr:spPr>
        <a:xfrm flipH="1">
          <a:off x="3078480" y="235846620"/>
          <a:ext cx="1924050" cy="76962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27</xdr:col>
      <xdr:colOff>64770</xdr:colOff>
      <xdr:row>746</xdr:row>
      <xdr:rowOff>297180</xdr:rowOff>
    </xdr:from>
    <xdr:to>
      <xdr:col>38</xdr:col>
      <xdr:colOff>60960</xdr:colOff>
      <xdr:row>748</xdr:row>
      <xdr:rowOff>304800</xdr:rowOff>
    </xdr:to>
    <xdr:cxnSp macro="">
      <xdr:nvCxnSpPr>
        <xdr:cNvPr id="28" name="直線矢印コネクタ 27">
          <a:extLst>
            <a:ext uri="{FF2B5EF4-FFF2-40B4-BE49-F238E27FC236}">
              <a16:creationId xmlns:a16="http://schemas.microsoft.com/office/drawing/2014/main" id="{00000000-0008-0000-0000-00001C000000}"/>
            </a:ext>
          </a:extLst>
        </xdr:cNvPr>
        <xdr:cNvCxnSpPr>
          <a:stCxn id="2" idx="2"/>
        </xdr:cNvCxnSpPr>
      </xdr:nvCxnSpPr>
      <xdr:spPr>
        <a:xfrm>
          <a:off x="5002530" y="235846620"/>
          <a:ext cx="2007870" cy="71628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167</v>
      </c>
      <c r="AT2" s="218"/>
      <c r="AU2" s="218"/>
      <c r="AV2" s="51" t="str">
        <f>IF(AW2="", "", "-")</f>
        <v/>
      </c>
      <c r="AW2" s="401"/>
      <c r="AX2" s="401"/>
    </row>
    <row r="3" spans="1:50" ht="21" customHeight="1" thickBot="1">
      <c r="A3" s="524" t="s">
        <v>429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c r="A4" s="725" t="s">
        <v>25</v>
      </c>
      <c r="B4" s="726"/>
      <c r="C4" s="726"/>
      <c r="D4" s="726"/>
      <c r="E4" s="726"/>
      <c r="F4" s="726"/>
      <c r="G4" s="701" t="s">
        <v>562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59" t="s">
        <v>513</v>
      </c>
      <c r="H5" s="560"/>
      <c r="I5" s="560"/>
      <c r="J5" s="560"/>
      <c r="K5" s="560"/>
      <c r="L5" s="560"/>
      <c r="M5" s="561" t="s">
        <v>66</v>
      </c>
      <c r="N5" s="562"/>
      <c r="O5" s="562"/>
      <c r="P5" s="562"/>
      <c r="Q5" s="562"/>
      <c r="R5" s="563"/>
      <c r="S5" s="564" t="s">
        <v>70</v>
      </c>
      <c r="T5" s="560"/>
      <c r="U5" s="560"/>
      <c r="V5" s="560"/>
      <c r="W5" s="560"/>
      <c r="X5" s="565"/>
      <c r="Y5" s="717" t="s">
        <v>3</v>
      </c>
      <c r="Z5" s="718"/>
      <c r="AA5" s="718"/>
      <c r="AB5" s="718"/>
      <c r="AC5" s="718"/>
      <c r="AD5" s="719"/>
      <c r="AE5" s="720" t="s">
        <v>564</v>
      </c>
      <c r="AF5" s="720"/>
      <c r="AG5" s="720"/>
      <c r="AH5" s="720"/>
      <c r="AI5" s="720"/>
      <c r="AJ5" s="720"/>
      <c r="AK5" s="720"/>
      <c r="AL5" s="720"/>
      <c r="AM5" s="720"/>
      <c r="AN5" s="720"/>
      <c r="AO5" s="720"/>
      <c r="AP5" s="721"/>
      <c r="AQ5" s="722" t="s">
        <v>638</v>
      </c>
      <c r="AR5" s="723"/>
      <c r="AS5" s="723"/>
      <c r="AT5" s="723"/>
      <c r="AU5" s="723"/>
      <c r="AV5" s="723"/>
      <c r="AW5" s="723"/>
      <c r="AX5" s="724"/>
    </row>
    <row r="6" spans="1:50" ht="39" customHeight="1">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566</v>
      </c>
      <c r="H7" s="833"/>
      <c r="I7" s="833"/>
      <c r="J7" s="833"/>
      <c r="K7" s="833"/>
      <c r="L7" s="833"/>
      <c r="M7" s="833"/>
      <c r="N7" s="833"/>
      <c r="O7" s="833"/>
      <c r="P7" s="833"/>
      <c r="Q7" s="833"/>
      <c r="R7" s="833"/>
      <c r="S7" s="833"/>
      <c r="T7" s="833"/>
      <c r="U7" s="833"/>
      <c r="V7" s="833"/>
      <c r="W7" s="833"/>
      <c r="X7" s="834"/>
      <c r="Y7" s="399" t="s">
        <v>393</v>
      </c>
      <c r="Z7" s="300"/>
      <c r="AA7" s="300"/>
      <c r="AB7" s="300"/>
      <c r="AC7" s="300"/>
      <c r="AD7" s="400"/>
      <c r="AE7" s="387" t="s">
        <v>567</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29" t="s">
        <v>259</v>
      </c>
      <c r="B8" s="830"/>
      <c r="C8" s="830"/>
      <c r="D8" s="830"/>
      <c r="E8" s="830"/>
      <c r="F8" s="831"/>
      <c r="G8" s="225" t="str">
        <f>入力規則等!A27</f>
        <v>地球温暖化対策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0" t="str">
        <f>入力規則等!K13</f>
        <v>経済協力</v>
      </c>
      <c r="AF8" s="226"/>
      <c r="AG8" s="226"/>
      <c r="AH8" s="226"/>
      <c r="AI8" s="226"/>
      <c r="AJ8" s="226"/>
      <c r="AK8" s="226"/>
      <c r="AL8" s="226"/>
      <c r="AM8" s="226"/>
      <c r="AN8" s="226"/>
      <c r="AO8" s="226"/>
      <c r="AP8" s="226"/>
      <c r="AQ8" s="226"/>
      <c r="AR8" s="226"/>
      <c r="AS8" s="226"/>
      <c r="AT8" s="226"/>
      <c r="AU8" s="226"/>
      <c r="AV8" s="226"/>
      <c r="AW8" s="226"/>
      <c r="AX8" s="741"/>
    </row>
    <row r="9" spans="1:50" ht="58.5" customHeight="1">
      <c r="A9" s="149" t="s">
        <v>23</v>
      </c>
      <c r="B9" s="150"/>
      <c r="C9" s="150"/>
      <c r="D9" s="150"/>
      <c r="E9" s="150"/>
      <c r="F9" s="150"/>
      <c r="G9" s="573" t="s">
        <v>568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2" t="s">
        <v>30</v>
      </c>
      <c r="B10" s="743"/>
      <c r="C10" s="743"/>
      <c r="D10" s="743"/>
      <c r="E10" s="743"/>
      <c r="F10" s="743"/>
      <c r="G10" s="675" t="s">
        <v>616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43" t="s">
        <v>24</v>
      </c>
      <c r="B12" s="144"/>
      <c r="C12" s="144"/>
      <c r="D12" s="144"/>
      <c r="E12" s="144"/>
      <c r="F12" s="145"/>
      <c r="G12" s="681"/>
      <c r="H12" s="682"/>
      <c r="I12" s="682"/>
      <c r="J12" s="682"/>
      <c r="K12" s="682"/>
      <c r="L12" s="682"/>
      <c r="M12" s="682"/>
      <c r="N12" s="682"/>
      <c r="O12" s="682"/>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4"/>
    </row>
    <row r="13" spans="1:50" ht="21" customHeight="1">
      <c r="A13" s="146"/>
      <c r="B13" s="147"/>
      <c r="C13" s="147"/>
      <c r="D13" s="147"/>
      <c r="E13" s="147"/>
      <c r="F13" s="148"/>
      <c r="G13" s="745" t="s">
        <v>6</v>
      </c>
      <c r="H13" s="746"/>
      <c r="I13" s="638" t="s">
        <v>7</v>
      </c>
      <c r="J13" s="639"/>
      <c r="K13" s="639"/>
      <c r="L13" s="639"/>
      <c r="M13" s="639"/>
      <c r="N13" s="639"/>
      <c r="O13" s="640"/>
      <c r="P13" s="116">
        <v>7</v>
      </c>
      <c r="Q13" s="117"/>
      <c r="R13" s="117"/>
      <c r="S13" s="117"/>
      <c r="T13" s="117"/>
      <c r="U13" s="117"/>
      <c r="V13" s="118"/>
      <c r="W13" s="116">
        <v>7</v>
      </c>
      <c r="X13" s="117"/>
      <c r="Y13" s="117"/>
      <c r="Z13" s="117"/>
      <c r="AA13" s="117"/>
      <c r="AB13" s="117"/>
      <c r="AC13" s="118"/>
      <c r="AD13" s="116">
        <v>6</v>
      </c>
      <c r="AE13" s="117"/>
      <c r="AF13" s="117"/>
      <c r="AG13" s="117"/>
      <c r="AH13" s="117"/>
      <c r="AI13" s="117"/>
      <c r="AJ13" s="118"/>
      <c r="AK13" s="116">
        <v>6</v>
      </c>
      <c r="AL13" s="117"/>
      <c r="AM13" s="117"/>
      <c r="AN13" s="117"/>
      <c r="AO13" s="117"/>
      <c r="AP13" s="117"/>
      <c r="AQ13" s="118"/>
      <c r="AR13" s="113">
        <v>6</v>
      </c>
      <c r="AS13" s="114"/>
      <c r="AT13" s="114"/>
      <c r="AU13" s="114"/>
      <c r="AV13" s="114"/>
      <c r="AW13" s="114"/>
      <c r="AX13" s="398"/>
    </row>
    <row r="14" spans="1:50" ht="21" customHeight="1">
      <c r="A14" s="146"/>
      <c r="B14" s="147"/>
      <c r="C14" s="147"/>
      <c r="D14" s="147"/>
      <c r="E14" s="147"/>
      <c r="F14" s="148"/>
      <c r="G14" s="747"/>
      <c r="H14" s="748"/>
      <c r="I14" s="576" t="s">
        <v>8</v>
      </c>
      <c r="J14" s="629"/>
      <c r="K14" s="629"/>
      <c r="L14" s="629"/>
      <c r="M14" s="629"/>
      <c r="N14" s="629"/>
      <c r="O14" s="630"/>
      <c r="P14" s="116" t="s">
        <v>633</v>
      </c>
      <c r="Q14" s="117"/>
      <c r="R14" s="117"/>
      <c r="S14" s="117"/>
      <c r="T14" s="117"/>
      <c r="U14" s="117"/>
      <c r="V14" s="118"/>
      <c r="W14" s="116" t="s">
        <v>633</v>
      </c>
      <c r="X14" s="117"/>
      <c r="Y14" s="117"/>
      <c r="Z14" s="117"/>
      <c r="AA14" s="117"/>
      <c r="AB14" s="117"/>
      <c r="AC14" s="118"/>
      <c r="AD14" s="116" t="s">
        <v>633</v>
      </c>
      <c r="AE14" s="117"/>
      <c r="AF14" s="117"/>
      <c r="AG14" s="117"/>
      <c r="AH14" s="117"/>
      <c r="AI14" s="117"/>
      <c r="AJ14" s="118"/>
      <c r="AK14" s="116" t="s">
        <v>633</v>
      </c>
      <c r="AL14" s="117"/>
      <c r="AM14" s="117"/>
      <c r="AN14" s="117"/>
      <c r="AO14" s="117"/>
      <c r="AP14" s="117"/>
      <c r="AQ14" s="118"/>
      <c r="AR14" s="665"/>
      <c r="AS14" s="665"/>
      <c r="AT14" s="665"/>
      <c r="AU14" s="665"/>
      <c r="AV14" s="665"/>
      <c r="AW14" s="665"/>
      <c r="AX14" s="666"/>
    </row>
    <row r="15" spans="1:50" ht="21" customHeight="1">
      <c r="A15" s="146"/>
      <c r="B15" s="147"/>
      <c r="C15" s="147"/>
      <c r="D15" s="147"/>
      <c r="E15" s="147"/>
      <c r="F15" s="148"/>
      <c r="G15" s="747"/>
      <c r="H15" s="748"/>
      <c r="I15" s="576" t="s">
        <v>51</v>
      </c>
      <c r="J15" s="577"/>
      <c r="K15" s="577"/>
      <c r="L15" s="577"/>
      <c r="M15" s="577"/>
      <c r="N15" s="577"/>
      <c r="O15" s="578"/>
      <c r="P15" s="116" t="s">
        <v>633</v>
      </c>
      <c r="Q15" s="117"/>
      <c r="R15" s="117"/>
      <c r="S15" s="117"/>
      <c r="T15" s="117"/>
      <c r="U15" s="117"/>
      <c r="V15" s="118"/>
      <c r="W15" s="116" t="s">
        <v>633</v>
      </c>
      <c r="X15" s="117"/>
      <c r="Y15" s="117"/>
      <c r="Z15" s="117"/>
      <c r="AA15" s="117"/>
      <c r="AB15" s="117"/>
      <c r="AC15" s="118"/>
      <c r="AD15" s="116" t="s">
        <v>633</v>
      </c>
      <c r="AE15" s="117"/>
      <c r="AF15" s="117"/>
      <c r="AG15" s="117"/>
      <c r="AH15" s="117"/>
      <c r="AI15" s="117"/>
      <c r="AJ15" s="118"/>
      <c r="AK15" s="116" t="s">
        <v>633</v>
      </c>
      <c r="AL15" s="117"/>
      <c r="AM15" s="117"/>
      <c r="AN15" s="117"/>
      <c r="AO15" s="117"/>
      <c r="AP15" s="117"/>
      <c r="AQ15" s="118"/>
      <c r="AR15" s="116" t="s">
        <v>633</v>
      </c>
      <c r="AS15" s="117"/>
      <c r="AT15" s="117"/>
      <c r="AU15" s="117"/>
      <c r="AV15" s="117"/>
      <c r="AW15" s="117"/>
      <c r="AX15" s="118"/>
    </row>
    <row r="16" spans="1:50" ht="21" customHeight="1">
      <c r="A16" s="146"/>
      <c r="B16" s="147"/>
      <c r="C16" s="147"/>
      <c r="D16" s="147"/>
      <c r="E16" s="147"/>
      <c r="F16" s="148"/>
      <c r="G16" s="747"/>
      <c r="H16" s="748"/>
      <c r="I16" s="576" t="s">
        <v>52</v>
      </c>
      <c r="J16" s="577"/>
      <c r="K16" s="577"/>
      <c r="L16" s="577"/>
      <c r="M16" s="577"/>
      <c r="N16" s="577"/>
      <c r="O16" s="578"/>
      <c r="P16" s="116" t="s">
        <v>633</v>
      </c>
      <c r="Q16" s="117"/>
      <c r="R16" s="117"/>
      <c r="S16" s="117"/>
      <c r="T16" s="117"/>
      <c r="U16" s="117"/>
      <c r="V16" s="118"/>
      <c r="W16" s="116" t="s">
        <v>633</v>
      </c>
      <c r="X16" s="117"/>
      <c r="Y16" s="117"/>
      <c r="Z16" s="117"/>
      <c r="AA16" s="117"/>
      <c r="AB16" s="117"/>
      <c r="AC16" s="118"/>
      <c r="AD16" s="116" t="s">
        <v>633</v>
      </c>
      <c r="AE16" s="117"/>
      <c r="AF16" s="117"/>
      <c r="AG16" s="117"/>
      <c r="AH16" s="117"/>
      <c r="AI16" s="117"/>
      <c r="AJ16" s="118"/>
      <c r="AK16" s="116" t="s">
        <v>633</v>
      </c>
      <c r="AL16" s="117"/>
      <c r="AM16" s="117"/>
      <c r="AN16" s="117"/>
      <c r="AO16" s="117"/>
      <c r="AP16" s="117"/>
      <c r="AQ16" s="118"/>
      <c r="AR16" s="678"/>
      <c r="AS16" s="679"/>
      <c r="AT16" s="679"/>
      <c r="AU16" s="679"/>
      <c r="AV16" s="679"/>
      <c r="AW16" s="679"/>
      <c r="AX16" s="680"/>
    </row>
    <row r="17" spans="1:50" ht="24.75" customHeight="1">
      <c r="A17" s="146"/>
      <c r="B17" s="147"/>
      <c r="C17" s="147"/>
      <c r="D17" s="147"/>
      <c r="E17" s="147"/>
      <c r="F17" s="148"/>
      <c r="G17" s="747"/>
      <c r="H17" s="748"/>
      <c r="I17" s="576" t="s">
        <v>50</v>
      </c>
      <c r="J17" s="629"/>
      <c r="K17" s="629"/>
      <c r="L17" s="629"/>
      <c r="M17" s="629"/>
      <c r="N17" s="629"/>
      <c r="O17" s="630"/>
      <c r="P17" s="116" t="s">
        <v>633</v>
      </c>
      <c r="Q17" s="117"/>
      <c r="R17" s="117"/>
      <c r="S17" s="117"/>
      <c r="T17" s="117"/>
      <c r="U17" s="117"/>
      <c r="V17" s="118"/>
      <c r="W17" s="116">
        <v>0.8</v>
      </c>
      <c r="X17" s="117"/>
      <c r="Y17" s="117"/>
      <c r="Z17" s="117"/>
      <c r="AA17" s="117"/>
      <c r="AB17" s="117"/>
      <c r="AC17" s="118"/>
      <c r="AD17" s="116" t="s">
        <v>633</v>
      </c>
      <c r="AE17" s="117"/>
      <c r="AF17" s="117"/>
      <c r="AG17" s="117"/>
      <c r="AH17" s="117"/>
      <c r="AI17" s="117"/>
      <c r="AJ17" s="118"/>
      <c r="AK17" s="116" t="s">
        <v>633</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49"/>
      <c r="H18" s="750"/>
      <c r="I18" s="737" t="s">
        <v>20</v>
      </c>
      <c r="J18" s="738"/>
      <c r="K18" s="738"/>
      <c r="L18" s="738"/>
      <c r="M18" s="738"/>
      <c r="N18" s="738"/>
      <c r="O18" s="739"/>
      <c r="P18" s="122">
        <f>SUM(P13:V17)</f>
        <v>7</v>
      </c>
      <c r="Q18" s="123"/>
      <c r="R18" s="123"/>
      <c r="S18" s="123"/>
      <c r="T18" s="123"/>
      <c r="U18" s="123"/>
      <c r="V18" s="124"/>
      <c r="W18" s="122">
        <f>SUM(W13:AC17)</f>
        <v>7.8</v>
      </c>
      <c r="X18" s="123"/>
      <c r="Y18" s="123"/>
      <c r="Z18" s="123"/>
      <c r="AA18" s="123"/>
      <c r="AB18" s="123"/>
      <c r="AC18" s="124"/>
      <c r="AD18" s="122">
        <f>SUM(AD13:AJ17)</f>
        <v>6</v>
      </c>
      <c r="AE18" s="123"/>
      <c r="AF18" s="123"/>
      <c r="AG18" s="123"/>
      <c r="AH18" s="123"/>
      <c r="AI18" s="123"/>
      <c r="AJ18" s="124"/>
      <c r="AK18" s="122">
        <f>SUM(AK13:AQ17)</f>
        <v>6</v>
      </c>
      <c r="AL18" s="123"/>
      <c r="AM18" s="123"/>
      <c r="AN18" s="123"/>
      <c r="AO18" s="123"/>
      <c r="AP18" s="123"/>
      <c r="AQ18" s="124"/>
      <c r="AR18" s="122">
        <f>SUM(AR13:AX17)</f>
        <v>6</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5</v>
      </c>
      <c r="Q19" s="117"/>
      <c r="R19" s="117"/>
      <c r="S19" s="117"/>
      <c r="T19" s="117"/>
      <c r="U19" s="117"/>
      <c r="V19" s="118"/>
      <c r="W19" s="116">
        <v>8</v>
      </c>
      <c r="X19" s="117"/>
      <c r="Y19" s="117"/>
      <c r="Z19" s="117"/>
      <c r="AA19" s="117"/>
      <c r="AB19" s="117"/>
      <c r="AC19" s="118"/>
      <c r="AD19" s="116">
        <v>6</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0.7142857142857143</v>
      </c>
      <c r="Q20" s="540"/>
      <c r="R20" s="540"/>
      <c r="S20" s="540"/>
      <c r="T20" s="540"/>
      <c r="U20" s="540"/>
      <c r="V20" s="540"/>
      <c r="W20" s="540">
        <f t="shared" ref="W20" si="0">IF(W18=0, "-", SUM(W19)/W18)</f>
        <v>1.0256410256410258</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0" t="s">
        <v>356</v>
      </c>
      <c r="H21" s="931"/>
      <c r="I21" s="931"/>
      <c r="J21" s="931"/>
      <c r="K21" s="931"/>
      <c r="L21" s="931"/>
      <c r="M21" s="931"/>
      <c r="N21" s="931"/>
      <c r="O21" s="931"/>
      <c r="P21" s="540">
        <f>IF(P19=0, "-", SUM(P19)/SUM(P13,P14))</f>
        <v>0.7142857142857143</v>
      </c>
      <c r="Q21" s="540"/>
      <c r="R21" s="540"/>
      <c r="S21" s="540"/>
      <c r="T21" s="540"/>
      <c r="U21" s="540"/>
      <c r="V21" s="540"/>
      <c r="W21" s="540">
        <f t="shared" ref="W21" si="2">IF(W19=0, "-", SUM(W19)/SUM(W13,W14))</f>
        <v>1.1428571428571428</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432</v>
      </c>
      <c r="B22" s="197"/>
      <c r="C22" s="197"/>
      <c r="D22" s="197"/>
      <c r="E22" s="197"/>
      <c r="F22" s="198"/>
      <c r="G22" s="187" t="s">
        <v>335</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569</v>
      </c>
      <c r="H23" s="191"/>
      <c r="I23" s="191"/>
      <c r="J23" s="191"/>
      <c r="K23" s="191"/>
      <c r="L23" s="191"/>
      <c r="M23" s="191"/>
      <c r="N23" s="191"/>
      <c r="O23" s="192"/>
      <c r="P23" s="113">
        <v>3</v>
      </c>
      <c r="Q23" s="114"/>
      <c r="R23" s="114"/>
      <c r="S23" s="114"/>
      <c r="T23" s="114"/>
      <c r="U23" s="114"/>
      <c r="V23" s="115"/>
      <c r="W23" s="113">
        <v>3</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570</v>
      </c>
      <c r="H24" s="194"/>
      <c r="I24" s="194"/>
      <c r="J24" s="194"/>
      <c r="K24" s="194"/>
      <c r="L24" s="194"/>
      <c r="M24" s="194"/>
      <c r="N24" s="194"/>
      <c r="O24" s="195"/>
      <c r="P24" s="116">
        <v>3</v>
      </c>
      <c r="Q24" s="117"/>
      <c r="R24" s="117"/>
      <c r="S24" s="117"/>
      <c r="T24" s="117"/>
      <c r="U24" s="117"/>
      <c r="V24" s="118"/>
      <c r="W24" s="116">
        <v>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336</v>
      </c>
      <c r="H29" s="233"/>
      <c r="I29" s="233"/>
      <c r="J29" s="233"/>
      <c r="K29" s="233"/>
      <c r="L29" s="233"/>
      <c r="M29" s="233"/>
      <c r="N29" s="233"/>
      <c r="O29" s="234"/>
      <c r="P29" s="116">
        <f>AK13</f>
        <v>6</v>
      </c>
      <c r="Q29" s="117"/>
      <c r="R29" s="117"/>
      <c r="S29" s="117"/>
      <c r="T29" s="117"/>
      <c r="U29" s="117"/>
      <c r="V29" s="118"/>
      <c r="W29" s="222">
        <f>AR13</f>
        <v>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351</v>
      </c>
      <c r="B30" s="511"/>
      <c r="C30" s="511"/>
      <c r="D30" s="511"/>
      <c r="E30" s="511"/>
      <c r="F30" s="512"/>
      <c r="G30" s="650"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396</v>
      </c>
      <c r="AF30" s="391"/>
      <c r="AG30" s="391"/>
      <c r="AH30" s="392"/>
      <c r="AI30" s="390" t="s">
        <v>418</v>
      </c>
      <c r="AJ30" s="391"/>
      <c r="AK30" s="391"/>
      <c r="AL30" s="392"/>
      <c r="AM30" s="393" t="s">
        <v>423</v>
      </c>
      <c r="AN30" s="393"/>
      <c r="AO30" s="393"/>
      <c r="AP30" s="390"/>
      <c r="AQ30" s="641" t="s">
        <v>235</v>
      </c>
      <c r="AR30" s="642"/>
      <c r="AS30" s="642"/>
      <c r="AT30" s="643"/>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634</v>
      </c>
      <c r="AR31" s="140"/>
      <c r="AS31" s="141" t="s">
        <v>236</v>
      </c>
      <c r="AT31" s="176"/>
      <c r="AU31" s="275" t="s">
        <v>633</v>
      </c>
      <c r="AV31" s="275"/>
      <c r="AW31" s="383" t="s">
        <v>181</v>
      </c>
      <c r="AX31" s="384"/>
    </row>
    <row r="32" spans="1:50" ht="35.15" customHeight="1">
      <c r="A32" s="516"/>
      <c r="B32" s="514"/>
      <c r="C32" s="514"/>
      <c r="D32" s="514"/>
      <c r="E32" s="514"/>
      <c r="F32" s="515"/>
      <c r="G32" s="541" t="s">
        <v>614</v>
      </c>
      <c r="H32" s="542"/>
      <c r="I32" s="542"/>
      <c r="J32" s="542"/>
      <c r="K32" s="542"/>
      <c r="L32" s="542"/>
      <c r="M32" s="542"/>
      <c r="N32" s="542"/>
      <c r="O32" s="543"/>
      <c r="P32" s="165" t="s">
        <v>572</v>
      </c>
      <c r="Q32" s="165"/>
      <c r="R32" s="165"/>
      <c r="S32" s="165"/>
      <c r="T32" s="165"/>
      <c r="U32" s="165"/>
      <c r="V32" s="165"/>
      <c r="W32" s="165"/>
      <c r="X32" s="236"/>
      <c r="Y32" s="342" t="s">
        <v>12</v>
      </c>
      <c r="Z32" s="550"/>
      <c r="AA32" s="551"/>
      <c r="AB32" s="552" t="s">
        <v>571</v>
      </c>
      <c r="AC32" s="552"/>
      <c r="AD32" s="552"/>
      <c r="AE32" s="368">
        <v>30</v>
      </c>
      <c r="AF32" s="369"/>
      <c r="AG32" s="369"/>
      <c r="AH32" s="369"/>
      <c r="AI32" s="368">
        <v>30</v>
      </c>
      <c r="AJ32" s="369"/>
      <c r="AK32" s="369"/>
      <c r="AL32" s="369"/>
      <c r="AM32" s="368">
        <v>28</v>
      </c>
      <c r="AN32" s="369"/>
      <c r="AO32" s="369"/>
      <c r="AP32" s="369"/>
      <c r="AQ32" s="368" t="s">
        <v>633</v>
      </c>
      <c r="AR32" s="369"/>
      <c r="AS32" s="369"/>
      <c r="AT32" s="369"/>
      <c r="AU32" s="368" t="s">
        <v>633</v>
      </c>
      <c r="AV32" s="369"/>
      <c r="AW32" s="369"/>
      <c r="AX32" s="369"/>
    </row>
    <row r="33" spans="1:50" ht="35.1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567</v>
      </c>
      <c r="AC33" s="523"/>
      <c r="AD33" s="523"/>
      <c r="AE33" s="368" t="s">
        <v>633</v>
      </c>
      <c r="AF33" s="369"/>
      <c r="AG33" s="369"/>
      <c r="AH33" s="369"/>
      <c r="AI33" s="368" t="s">
        <v>633</v>
      </c>
      <c r="AJ33" s="369"/>
      <c r="AK33" s="369"/>
      <c r="AL33" s="369"/>
      <c r="AM33" s="368" t="s">
        <v>633</v>
      </c>
      <c r="AN33" s="369"/>
      <c r="AO33" s="369"/>
      <c r="AP33" s="369"/>
      <c r="AQ33" s="368" t="s">
        <v>633</v>
      </c>
      <c r="AR33" s="369"/>
      <c r="AS33" s="369"/>
      <c r="AT33" s="369"/>
      <c r="AU33" s="368" t="s">
        <v>633</v>
      </c>
      <c r="AV33" s="369"/>
      <c r="AW33" s="369"/>
      <c r="AX33" s="369"/>
    </row>
    <row r="34" spans="1:50" ht="35.1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633</v>
      </c>
      <c r="AF34" s="369"/>
      <c r="AG34" s="369"/>
      <c r="AH34" s="369"/>
      <c r="AI34" s="368" t="s">
        <v>633</v>
      </c>
      <c r="AJ34" s="369"/>
      <c r="AK34" s="369"/>
      <c r="AL34" s="369"/>
      <c r="AM34" s="368" t="s">
        <v>633</v>
      </c>
      <c r="AN34" s="369"/>
      <c r="AO34" s="369"/>
      <c r="AP34" s="369"/>
      <c r="AQ34" s="368" t="s">
        <v>633</v>
      </c>
      <c r="AR34" s="369"/>
      <c r="AS34" s="369"/>
      <c r="AT34" s="369"/>
      <c r="AU34" s="368" t="s">
        <v>633</v>
      </c>
      <c r="AV34" s="369"/>
      <c r="AW34" s="369"/>
      <c r="AX34" s="369"/>
    </row>
    <row r="35" spans="1:50" ht="23.25" customHeight="1">
      <c r="A35" s="900" t="s">
        <v>383</v>
      </c>
      <c r="B35" s="901"/>
      <c r="C35" s="901"/>
      <c r="D35" s="901"/>
      <c r="E35" s="901"/>
      <c r="F35" s="902"/>
      <c r="G35" s="906" t="s">
        <v>573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0" ht="18.75" hidden="1" customHeight="1">
      <c r="A37" s="644" t="s">
        <v>351</v>
      </c>
      <c r="B37" s="645"/>
      <c r="C37" s="645"/>
      <c r="D37" s="645"/>
      <c r="E37" s="645"/>
      <c r="F37" s="646"/>
      <c r="G37" s="566" t="s">
        <v>146</v>
      </c>
      <c r="H37" s="385"/>
      <c r="I37" s="385"/>
      <c r="J37" s="385"/>
      <c r="K37" s="385"/>
      <c r="L37" s="385"/>
      <c r="M37" s="385"/>
      <c r="N37" s="385"/>
      <c r="O37" s="567"/>
      <c r="P37" s="631" t="s">
        <v>59</v>
      </c>
      <c r="Q37" s="385"/>
      <c r="R37" s="385"/>
      <c r="S37" s="385"/>
      <c r="T37" s="385"/>
      <c r="U37" s="385"/>
      <c r="V37" s="385"/>
      <c r="W37" s="385"/>
      <c r="X37" s="567"/>
      <c r="Y37" s="632"/>
      <c r="Z37" s="633"/>
      <c r="AA37" s="634"/>
      <c r="AB37" s="635" t="s">
        <v>11</v>
      </c>
      <c r="AC37" s="636"/>
      <c r="AD37" s="637"/>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7"/>
      <c r="B41" s="648"/>
      <c r="C41" s="648"/>
      <c r="D41" s="648"/>
      <c r="E41" s="648"/>
      <c r="F41" s="649"/>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0" t="s">
        <v>383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hidden="1" customHeight="1">
      <c r="A44" s="644" t="s">
        <v>351</v>
      </c>
      <c r="B44" s="645"/>
      <c r="C44" s="645"/>
      <c r="D44" s="645"/>
      <c r="E44" s="645"/>
      <c r="F44" s="646"/>
      <c r="G44" s="566" t="s">
        <v>146</v>
      </c>
      <c r="H44" s="385"/>
      <c r="I44" s="385"/>
      <c r="J44" s="385"/>
      <c r="K44" s="385"/>
      <c r="L44" s="385"/>
      <c r="M44" s="385"/>
      <c r="N44" s="385"/>
      <c r="O44" s="567"/>
      <c r="P44" s="631" t="s">
        <v>59</v>
      </c>
      <c r="Q44" s="385"/>
      <c r="R44" s="385"/>
      <c r="S44" s="385"/>
      <c r="T44" s="385"/>
      <c r="U44" s="385"/>
      <c r="V44" s="385"/>
      <c r="W44" s="385"/>
      <c r="X44" s="567"/>
      <c r="Y44" s="632"/>
      <c r="Z44" s="633"/>
      <c r="AA44" s="634"/>
      <c r="AB44" s="635" t="s">
        <v>11</v>
      </c>
      <c r="AC44" s="636"/>
      <c r="AD44" s="637"/>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7"/>
      <c r="B48" s="648"/>
      <c r="C48" s="648"/>
      <c r="D48" s="648"/>
      <c r="E48" s="648"/>
      <c r="F48" s="649"/>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0" t="s">
        <v>383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hidden="1" customHeight="1">
      <c r="A51" s="513" t="s">
        <v>351</v>
      </c>
      <c r="B51" s="514"/>
      <c r="C51" s="514"/>
      <c r="D51" s="514"/>
      <c r="E51" s="514"/>
      <c r="F51" s="515"/>
      <c r="G51" s="566" t="s">
        <v>146</v>
      </c>
      <c r="H51" s="385"/>
      <c r="I51" s="385"/>
      <c r="J51" s="385"/>
      <c r="K51" s="385"/>
      <c r="L51" s="385"/>
      <c r="M51" s="385"/>
      <c r="N51" s="385"/>
      <c r="O51" s="567"/>
      <c r="P51" s="631" t="s">
        <v>59</v>
      </c>
      <c r="Q51" s="385"/>
      <c r="R51" s="385"/>
      <c r="S51" s="385"/>
      <c r="T51" s="385"/>
      <c r="U51" s="385"/>
      <c r="V51" s="385"/>
      <c r="W51" s="385"/>
      <c r="X51" s="567"/>
      <c r="Y51" s="632"/>
      <c r="Z51" s="633"/>
      <c r="AA51" s="634"/>
      <c r="AB51" s="635" t="s">
        <v>11</v>
      </c>
      <c r="AC51" s="636"/>
      <c r="AD51" s="637"/>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7"/>
      <c r="B55" s="648"/>
      <c r="C55" s="648"/>
      <c r="D55" s="648"/>
      <c r="E55" s="648"/>
      <c r="F55" s="649"/>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0" t="s">
        <v>383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hidden="1" customHeight="1">
      <c r="A58" s="513" t="s">
        <v>351</v>
      </c>
      <c r="B58" s="514"/>
      <c r="C58" s="514"/>
      <c r="D58" s="514"/>
      <c r="E58" s="514"/>
      <c r="F58" s="515"/>
      <c r="G58" s="566" t="s">
        <v>146</v>
      </c>
      <c r="H58" s="385"/>
      <c r="I58" s="385"/>
      <c r="J58" s="385"/>
      <c r="K58" s="385"/>
      <c r="L58" s="385"/>
      <c r="M58" s="385"/>
      <c r="N58" s="385"/>
      <c r="O58" s="567"/>
      <c r="P58" s="631" t="s">
        <v>59</v>
      </c>
      <c r="Q58" s="385"/>
      <c r="R58" s="385"/>
      <c r="S58" s="385"/>
      <c r="T58" s="385"/>
      <c r="U58" s="385"/>
      <c r="V58" s="385"/>
      <c r="W58" s="385"/>
      <c r="X58" s="567"/>
      <c r="Y58" s="632"/>
      <c r="Z58" s="633"/>
      <c r="AA58" s="634"/>
      <c r="AB58" s="635" t="s">
        <v>11</v>
      </c>
      <c r="AC58" s="636"/>
      <c r="AD58" s="637"/>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0" t="s">
        <v>383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customHeight="1">
      <c r="A65" s="861" t="s">
        <v>352</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347</v>
      </c>
      <c r="X65" s="873"/>
      <c r="Y65" s="876"/>
      <c r="Z65" s="876"/>
      <c r="AA65" s="877"/>
      <c r="AB65" s="870" t="s">
        <v>11</v>
      </c>
      <c r="AC65" s="866"/>
      <c r="AD65" s="867"/>
      <c r="AE65" s="372" t="s">
        <v>396</v>
      </c>
      <c r="AF65" s="373"/>
      <c r="AG65" s="373"/>
      <c r="AH65" s="374"/>
      <c r="AI65" s="372" t="s">
        <v>394</v>
      </c>
      <c r="AJ65" s="373"/>
      <c r="AK65" s="373"/>
      <c r="AL65" s="374"/>
      <c r="AM65" s="379" t="s">
        <v>423</v>
      </c>
      <c r="AN65" s="379"/>
      <c r="AO65" s="379"/>
      <c r="AP65" s="379"/>
      <c r="AQ65" s="870" t="s">
        <v>235</v>
      </c>
      <c r="AR65" s="866"/>
      <c r="AS65" s="866"/>
      <c r="AT65" s="867"/>
      <c r="AU65" s="980" t="s">
        <v>134</v>
      </c>
      <c r="AV65" s="980"/>
      <c r="AW65" s="980"/>
      <c r="AX65" s="981"/>
    </row>
    <row r="66" spans="1:50" ht="18.75"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80"/>
      <c r="AQ66" s="274" t="s">
        <v>633</v>
      </c>
      <c r="AR66" s="275"/>
      <c r="AS66" s="868" t="s">
        <v>236</v>
      </c>
      <c r="AT66" s="869"/>
      <c r="AU66" s="275" t="s">
        <v>635</v>
      </c>
      <c r="AV66" s="275"/>
      <c r="AW66" s="868" t="s">
        <v>350</v>
      </c>
      <c r="AX66" s="982"/>
    </row>
    <row r="67" spans="1:50" ht="23.25" customHeight="1">
      <c r="A67" s="854"/>
      <c r="B67" s="855"/>
      <c r="C67" s="855"/>
      <c r="D67" s="855"/>
      <c r="E67" s="855"/>
      <c r="F67" s="856"/>
      <c r="G67" s="983" t="s">
        <v>237</v>
      </c>
      <c r="H67" s="966" t="s">
        <v>617</v>
      </c>
      <c r="I67" s="967"/>
      <c r="J67" s="967"/>
      <c r="K67" s="967"/>
      <c r="L67" s="967"/>
      <c r="M67" s="967"/>
      <c r="N67" s="967"/>
      <c r="O67" s="968"/>
      <c r="P67" s="966"/>
      <c r="Q67" s="967"/>
      <c r="R67" s="967"/>
      <c r="S67" s="967"/>
      <c r="T67" s="967"/>
      <c r="U67" s="967"/>
      <c r="V67" s="968"/>
      <c r="W67" s="972"/>
      <c r="X67" s="973"/>
      <c r="Y67" s="953" t="s">
        <v>12</v>
      </c>
      <c r="Z67" s="953"/>
      <c r="AA67" s="954"/>
      <c r="AB67" s="955" t="s">
        <v>373</v>
      </c>
      <c r="AC67" s="955"/>
      <c r="AD67" s="955"/>
      <c r="AE67" s="368" t="s">
        <v>633</v>
      </c>
      <c r="AF67" s="369"/>
      <c r="AG67" s="369"/>
      <c r="AH67" s="369"/>
      <c r="AI67" s="368" t="s">
        <v>633</v>
      </c>
      <c r="AJ67" s="369"/>
      <c r="AK67" s="369"/>
      <c r="AL67" s="369"/>
      <c r="AM67" s="368" t="s">
        <v>633</v>
      </c>
      <c r="AN67" s="369"/>
      <c r="AO67" s="369"/>
      <c r="AP67" s="369"/>
      <c r="AQ67" s="368" t="s">
        <v>633</v>
      </c>
      <c r="AR67" s="369"/>
      <c r="AS67" s="369"/>
      <c r="AT67" s="369"/>
      <c r="AU67" s="368" t="s">
        <v>633</v>
      </c>
      <c r="AV67" s="369"/>
      <c r="AW67" s="369"/>
      <c r="AX67" s="369"/>
    </row>
    <row r="68" spans="1:50" ht="23.25" customHeight="1">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373</v>
      </c>
      <c r="AC68" s="978"/>
      <c r="AD68" s="978"/>
      <c r="AE68" s="368" t="s">
        <v>633</v>
      </c>
      <c r="AF68" s="369"/>
      <c r="AG68" s="369"/>
      <c r="AH68" s="369"/>
      <c r="AI68" s="368" t="s">
        <v>633</v>
      </c>
      <c r="AJ68" s="369"/>
      <c r="AK68" s="369"/>
      <c r="AL68" s="369"/>
      <c r="AM68" s="368" t="s">
        <v>633</v>
      </c>
      <c r="AN68" s="369"/>
      <c r="AO68" s="369"/>
      <c r="AP68" s="369"/>
      <c r="AQ68" s="368" t="s">
        <v>633</v>
      </c>
      <c r="AR68" s="369"/>
      <c r="AS68" s="369"/>
      <c r="AT68" s="369"/>
      <c r="AU68" s="368" t="s">
        <v>633</v>
      </c>
      <c r="AV68" s="369"/>
      <c r="AW68" s="369"/>
      <c r="AX68" s="369"/>
    </row>
    <row r="69" spans="1:50" ht="23.25" customHeight="1">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374</v>
      </c>
      <c r="AC69" s="979"/>
      <c r="AD69" s="979"/>
      <c r="AE69" s="368" t="s">
        <v>633</v>
      </c>
      <c r="AF69" s="369"/>
      <c r="AG69" s="369"/>
      <c r="AH69" s="369"/>
      <c r="AI69" s="368" t="s">
        <v>633</v>
      </c>
      <c r="AJ69" s="369"/>
      <c r="AK69" s="369"/>
      <c r="AL69" s="369"/>
      <c r="AM69" s="368" t="s">
        <v>633</v>
      </c>
      <c r="AN69" s="369"/>
      <c r="AO69" s="369"/>
      <c r="AP69" s="369"/>
      <c r="AQ69" s="368" t="s">
        <v>633</v>
      </c>
      <c r="AR69" s="369"/>
      <c r="AS69" s="369"/>
      <c r="AT69" s="369"/>
      <c r="AU69" s="368" t="s">
        <v>633</v>
      </c>
      <c r="AV69" s="369"/>
      <c r="AW69" s="369"/>
      <c r="AX69" s="369"/>
    </row>
    <row r="70" spans="1:50" ht="23.25" customHeight="1">
      <c r="A70" s="854" t="s">
        <v>357</v>
      </c>
      <c r="B70" s="855"/>
      <c r="C70" s="855"/>
      <c r="D70" s="855"/>
      <c r="E70" s="855"/>
      <c r="F70" s="856"/>
      <c r="G70" s="943" t="s">
        <v>238</v>
      </c>
      <c r="H70" s="944"/>
      <c r="I70" s="944"/>
      <c r="J70" s="944"/>
      <c r="K70" s="944"/>
      <c r="L70" s="944"/>
      <c r="M70" s="944"/>
      <c r="N70" s="944"/>
      <c r="O70" s="944"/>
      <c r="P70" s="944"/>
      <c r="Q70" s="944"/>
      <c r="R70" s="944"/>
      <c r="S70" s="944"/>
      <c r="T70" s="944"/>
      <c r="U70" s="944"/>
      <c r="V70" s="944"/>
      <c r="W70" s="947" t="s">
        <v>372</v>
      </c>
      <c r="X70" s="948"/>
      <c r="Y70" s="953" t="s">
        <v>12</v>
      </c>
      <c r="Z70" s="953"/>
      <c r="AA70" s="954"/>
      <c r="AB70" s="955" t="s">
        <v>373</v>
      </c>
      <c r="AC70" s="955"/>
      <c r="AD70" s="955"/>
      <c r="AE70" s="368" t="s">
        <v>633</v>
      </c>
      <c r="AF70" s="369"/>
      <c r="AG70" s="369"/>
      <c r="AH70" s="369"/>
      <c r="AI70" s="368" t="s">
        <v>633</v>
      </c>
      <c r="AJ70" s="369"/>
      <c r="AK70" s="369"/>
      <c r="AL70" s="369"/>
      <c r="AM70" s="368" t="s">
        <v>633</v>
      </c>
      <c r="AN70" s="369"/>
      <c r="AO70" s="369"/>
      <c r="AP70" s="369"/>
      <c r="AQ70" s="368" t="s">
        <v>633</v>
      </c>
      <c r="AR70" s="369"/>
      <c r="AS70" s="369"/>
      <c r="AT70" s="369"/>
      <c r="AU70" s="368" t="s">
        <v>633</v>
      </c>
      <c r="AV70" s="369"/>
      <c r="AW70" s="369"/>
      <c r="AX70" s="369"/>
    </row>
    <row r="71" spans="1:50" ht="23.25" customHeight="1">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373</v>
      </c>
      <c r="AC71" s="978"/>
      <c r="AD71" s="978"/>
      <c r="AE71" s="368" t="s">
        <v>633</v>
      </c>
      <c r="AF71" s="369"/>
      <c r="AG71" s="369"/>
      <c r="AH71" s="369"/>
      <c r="AI71" s="368" t="s">
        <v>633</v>
      </c>
      <c r="AJ71" s="369"/>
      <c r="AK71" s="369"/>
      <c r="AL71" s="369"/>
      <c r="AM71" s="368" t="s">
        <v>633</v>
      </c>
      <c r="AN71" s="369"/>
      <c r="AO71" s="369"/>
      <c r="AP71" s="369"/>
      <c r="AQ71" s="368" t="s">
        <v>633</v>
      </c>
      <c r="AR71" s="369"/>
      <c r="AS71" s="369"/>
      <c r="AT71" s="369"/>
      <c r="AU71" s="368" t="s">
        <v>633</v>
      </c>
      <c r="AV71" s="369"/>
      <c r="AW71" s="369"/>
      <c r="AX71" s="369"/>
    </row>
    <row r="72" spans="1:50" ht="23.25" customHeight="1" thickBot="1">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374</v>
      </c>
      <c r="AC72" s="979"/>
      <c r="AD72" s="979"/>
      <c r="AE72" s="368" t="s">
        <v>633</v>
      </c>
      <c r="AF72" s="369"/>
      <c r="AG72" s="369"/>
      <c r="AH72" s="369"/>
      <c r="AI72" s="368" t="s">
        <v>633</v>
      </c>
      <c r="AJ72" s="369"/>
      <c r="AK72" s="369"/>
      <c r="AL72" s="369"/>
      <c r="AM72" s="368" t="s">
        <v>633</v>
      </c>
      <c r="AN72" s="369"/>
      <c r="AO72" s="369"/>
      <c r="AP72" s="369"/>
      <c r="AQ72" s="368" t="s">
        <v>633</v>
      </c>
      <c r="AR72" s="369"/>
      <c r="AS72" s="369"/>
      <c r="AT72" s="369"/>
      <c r="AU72" s="368" t="s">
        <v>633</v>
      </c>
      <c r="AV72" s="369"/>
      <c r="AW72" s="369"/>
      <c r="AX72" s="369"/>
    </row>
    <row r="73" spans="1:50" ht="18.75" hidden="1" customHeight="1">
      <c r="A73" s="840" t="s">
        <v>352</v>
      </c>
      <c r="B73" s="841"/>
      <c r="C73" s="841"/>
      <c r="D73" s="841"/>
      <c r="E73" s="841"/>
      <c r="F73" s="842"/>
      <c r="G73" s="809"/>
      <c r="H73" s="173" t="s">
        <v>146</v>
      </c>
      <c r="I73" s="173"/>
      <c r="J73" s="173"/>
      <c r="K73" s="173"/>
      <c r="L73" s="173"/>
      <c r="M73" s="173"/>
      <c r="N73" s="173"/>
      <c r="O73" s="174"/>
      <c r="P73" s="180" t="s">
        <v>59</v>
      </c>
      <c r="Q73" s="173"/>
      <c r="R73" s="173"/>
      <c r="S73" s="173"/>
      <c r="T73" s="173"/>
      <c r="U73" s="173"/>
      <c r="V73" s="173"/>
      <c r="W73" s="173"/>
      <c r="X73" s="174"/>
      <c r="Y73" s="811"/>
      <c r="Z73" s="812"/>
      <c r="AA73" s="813"/>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c r="A74" s="843"/>
      <c r="B74" s="844"/>
      <c r="C74" s="844"/>
      <c r="D74" s="844"/>
      <c r="E74" s="844"/>
      <c r="F74" s="845"/>
      <c r="G74" s="81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3"/>
      <c r="B75" s="844"/>
      <c r="C75" s="844"/>
      <c r="D75" s="844"/>
      <c r="E75" s="844"/>
      <c r="F75" s="845"/>
      <c r="G75" s="78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3"/>
      <c r="B76" s="844"/>
      <c r="C76" s="844"/>
      <c r="D76" s="844"/>
      <c r="E76" s="844"/>
      <c r="F76" s="845"/>
      <c r="G76" s="78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3"/>
      <c r="B77" s="844"/>
      <c r="C77" s="844"/>
      <c r="D77" s="844"/>
      <c r="E77" s="844"/>
      <c r="F77" s="845"/>
      <c r="G77" s="78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5" t="s">
        <v>386</v>
      </c>
      <c r="B78" s="916"/>
      <c r="C78" s="916"/>
      <c r="D78" s="916"/>
      <c r="E78" s="913" t="s">
        <v>330</v>
      </c>
      <c r="F78" s="914"/>
      <c r="G78" s="56" t="s">
        <v>238</v>
      </c>
      <c r="H78" s="795"/>
      <c r="I78" s="248"/>
      <c r="J78" s="248"/>
      <c r="K78" s="248"/>
      <c r="L78" s="248"/>
      <c r="M78" s="248"/>
      <c r="N78" s="248"/>
      <c r="O78" s="796"/>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2" t="s">
        <v>346</v>
      </c>
      <c r="AP79" s="153"/>
      <c r="AQ79" s="153"/>
      <c r="AR79" s="80" t="s">
        <v>344</v>
      </c>
      <c r="AS79" s="152"/>
      <c r="AT79" s="153"/>
      <c r="AU79" s="153"/>
      <c r="AV79" s="153"/>
      <c r="AW79" s="153"/>
      <c r="AX79" s="154"/>
    </row>
    <row r="80" spans="1:50" ht="18.75" hidden="1" customHeight="1">
      <c r="A80" s="520" t="s">
        <v>147</v>
      </c>
      <c r="B80" s="849" t="s">
        <v>343</v>
      </c>
      <c r="C80" s="850"/>
      <c r="D80" s="850"/>
      <c r="E80" s="850"/>
      <c r="F80" s="851"/>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435</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c r="A81" s="521"/>
      <c r="B81" s="852"/>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2"/>
      <c r="R87" s="802"/>
      <c r="S87" s="802"/>
      <c r="T87" s="802"/>
      <c r="U87" s="802"/>
      <c r="V87" s="802"/>
      <c r="W87" s="802"/>
      <c r="X87" s="803"/>
      <c r="Y87" s="758" t="s">
        <v>62</v>
      </c>
      <c r="Z87" s="759"/>
      <c r="AA87" s="760"/>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4"/>
      <c r="Q88" s="804"/>
      <c r="R88" s="804"/>
      <c r="S88" s="804"/>
      <c r="T88" s="804"/>
      <c r="U88" s="804"/>
      <c r="V88" s="804"/>
      <c r="W88" s="804"/>
      <c r="X88" s="805"/>
      <c r="Y88" s="732" t="s">
        <v>54</v>
      </c>
      <c r="Z88" s="733"/>
      <c r="AA88" s="734"/>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6"/>
      <c r="Y89" s="732" t="s">
        <v>13</v>
      </c>
      <c r="Z89" s="733"/>
      <c r="AA89" s="734"/>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2"/>
      <c r="R92" s="802"/>
      <c r="S92" s="802"/>
      <c r="T92" s="802"/>
      <c r="U92" s="802"/>
      <c r="V92" s="802"/>
      <c r="W92" s="802"/>
      <c r="X92" s="803"/>
      <c r="Y92" s="758" t="s">
        <v>62</v>
      </c>
      <c r="Z92" s="759"/>
      <c r="AA92" s="760"/>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4"/>
      <c r="Q93" s="804"/>
      <c r="R93" s="804"/>
      <c r="S93" s="804"/>
      <c r="T93" s="804"/>
      <c r="U93" s="804"/>
      <c r="V93" s="804"/>
      <c r="W93" s="804"/>
      <c r="X93" s="805"/>
      <c r="Y93" s="732" t="s">
        <v>54</v>
      </c>
      <c r="Z93" s="733"/>
      <c r="AA93" s="734"/>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6"/>
      <c r="Y94" s="732" t="s">
        <v>13</v>
      </c>
      <c r="Z94" s="733"/>
      <c r="AA94" s="734"/>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2"/>
      <c r="R97" s="802"/>
      <c r="S97" s="802"/>
      <c r="T97" s="802"/>
      <c r="U97" s="802"/>
      <c r="V97" s="802"/>
      <c r="W97" s="802"/>
      <c r="X97" s="803"/>
      <c r="Y97" s="758" t="s">
        <v>62</v>
      </c>
      <c r="Z97" s="759"/>
      <c r="AA97" s="760"/>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4"/>
      <c r="Q98" s="804"/>
      <c r="R98" s="804"/>
      <c r="S98" s="804"/>
      <c r="T98" s="804"/>
      <c r="U98" s="804"/>
      <c r="V98" s="804"/>
      <c r="W98" s="804"/>
      <c r="X98" s="805"/>
      <c r="Y98" s="732" t="s">
        <v>54</v>
      </c>
      <c r="Z98" s="733"/>
      <c r="AA98" s="73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3"/>
      <c r="C99" s="883"/>
      <c r="D99" s="883"/>
      <c r="E99" s="883"/>
      <c r="F99" s="884"/>
      <c r="G99" s="807"/>
      <c r="H99" s="251"/>
      <c r="I99" s="251"/>
      <c r="J99" s="251"/>
      <c r="K99" s="251"/>
      <c r="L99" s="251"/>
      <c r="M99" s="251"/>
      <c r="N99" s="251"/>
      <c r="O99" s="808"/>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353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396</v>
      </c>
      <c r="AF100" s="827"/>
      <c r="AG100" s="827"/>
      <c r="AH100" s="828"/>
      <c r="AI100" s="826" t="s">
        <v>416</v>
      </c>
      <c r="AJ100" s="827"/>
      <c r="AK100" s="827"/>
      <c r="AL100" s="828"/>
      <c r="AM100" s="826" t="s">
        <v>423</v>
      </c>
      <c r="AN100" s="827"/>
      <c r="AO100" s="827"/>
      <c r="AP100" s="828"/>
      <c r="AQ100" s="932" t="s">
        <v>436</v>
      </c>
      <c r="AR100" s="933"/>
      <c r="AS100" s="933"/>
      <c r="AT100" s="934"/>
      <c r="AU100" s="932" t="s">
        <v>437</v>
      </c>
      <c r="AV100" s="933"/>
      <c r="AW100" s="933"/>
      <c r="AX100" s="935"/>
    </row>
    <row r="101" spans="1:60" ht="23.25" customHeight="1">
      <c r="A101" s="492"/>
      <c r="B101" s="493"/>
      <c r="C101" s="493"/>
      <c r="D101" s="493"/>
      <c r="E101" s="493"/>
      <c r="F101" s="494"/>
      <c r="G101" s="165" t="s">
        <v>574</v>
      </c>
      <c r="H101" s="165"/>
      <c r="I101" s="165"/>
      <c r="J101" s="165"/>
      <c r="K101" s="165"/>
      <c r="L101" s="165"/>
      <c r="M101" s="165"/>
      <c r="N101" s="165"/>
      <c r="O101" s="165"/>
      <c r="P101" s="165"/>
      <c r="Q101" s="165"/>
      <c r="R101" s="165"/>
      <c r="S101" s="165"/>
      <c r="T101" s="165"/>
      <c r="U101" s="165"/>
      <c r="V101" s="165"/>
      <c r="W101" s="165"/>
      <c r="X101" s="236"/>
      <c r="Y101" s="816" t="s">
        <v>55</v>
      </c>
      <c r="Z101" s="718"/>
      <c r="AA101" s="719"/>
      <c r="AB101" s="552" t="s">
        <v>575</v>
      </c>
      <c r="AC101" s="552"/>
      <c r="AD101" s="552"/>
      <c r="AE101" s="368">
        <v>1</v>
      </c>
      <c r="AF101" s="369"/>
      <c r="AG101" s="369"/>
      <c r="AH101" s="370"/>
      <c r="AI101" s="368">
        <v>1</v>
      </c>
      <c r="AJ101" s="369"/>
      <c r="AK101" s="369"/>
      <c r="AL101" s="370"/>
      <c r="AM101" s="368">
        <v>1</v>
      </c>
      <c r="AN101" s="369"/>
      <c r="AO101" s="369"/>
      <c r="AP101" s="370"/>
      <c r="AQ101" s="368" t="s">
        <v>633</v>
      </c>
      <c r="AR101" s="369"/>
      <c r="AS101" s="369"/>
      <c r="AT101" s="370"/>
      <c r="AU101" s="368" t="s">
        <v>633</v>
      </c>
      <c r="AV101" s="369"/>
      <c r="AW101" s="369"/>
      <c r="AX101" s="370"/>
    </row>
    <row r="102" spans="1:60" ht="23.25" customHeight="1" thickBo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575</v>
      </c>
      <c r="AC102" s="552"/>
      <c r="AD102" s="552"/>
      <c r="AE102" s="362">
        <v>1</v>
      </c>
      <c r="AF102" s="362"/>
      <c r="AG102" s="362"/>
      <c r="AH102" s="362"/>
      <c r="AI102" s="362">
        <v>1</v>
      </c>
      <c r="AJ102" s="362"/>
      <c r="AK102" s="362"/>
      <c r="AL102" s="362"/>
      <c r="AM102" s="362">
        <v>1</v>
      </c>
      <c r="AN102" s="362"/>
      <c r="AO102" s="362"/>
      <c r="AP102" s="362"/>
      <c r="AQ102" s="817">
        <v>1</v>
      </c>
      <c r="AR102" s="818"/>
      <c r="AS102" s="818"/>
      <c r="AT102" s="819"/>
      <c r="AU102" s="817">
        <v>1</v>
      </c>
      <c r="AV102" s="818"/>
      <c r="AW102" s="818"/>
      <c r="AX102" s="819"/>
    </row>
    <row r="103" spans="1:60" ht="31.5" hidden="1" customHeight="1">
      <c r="A103" s="489" t="s">
        <v>353</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7"/>
      <c r="AV105" s="818"/>
      <c r="AW105" s="818"/>
      <c r="AX105" s="819"/>
    </row>
    <row r="106" spans="1:60" ht="31.5" hidden="1" customHeight="1">
      <c r="A106" s="489" t="s">
        <v>353</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7"/>
      <c r="AV108" s="818"/>
      <c r="AW108" s="818"/>
      <c r="AX108" s="819"/>
    </row>
    <row r="109" spans="1:60" ht="31.5" hidden="1" customHeight="1">
      <c r="A109" s="489" t="s">
        <v>353</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5" hidden="1" customHeight="1">
      <c r="A112" s="489" t="s">
        <v>353</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hidden="1" customHeight="1">
      <c r="A116" s="296"/>
      <c r="B116" s="297"/>
      <c r="C116" s="297"/>
      <c r="D116" s="297"/>
      <c r="E116" s="297"/>
      <c r="F116" s="298"/>
      <c r="G116" s="355" t="s">
        <v>390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360</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hidden="1" customHeight="1">
      <c r="A119" s="296"/>
      <c r="B119" s="297"/>
      <c r="C119" s="297"/>
      <c r="D119" s="297"/>
      <c r="E119" s="297"/>
      <c r="F119" s="298"/>
      <c r="G119" s="355" t="s">
        <v>361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7" t="s">
        <v>411</v>
      </c>
      <c r="B130" s="995"/>
      <c r="C130" s="994" t="s">
        <v>239</v>
      </c>
      <c r="D130" s="995"/>
      <c r="E130" s="312" t="s">
        <v>268</v>
      </c>
      <c r="F130" s="313"/>
      <c r="G130" s="314" t="s">
        <v>623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8"/>
      <c r="B131" s="256"/>
      <c r="C131" s="255"/>
      <c r="D131" s="256"/>
      <c r="E131" s="242" t="s">
        <v>267</v>
      </c>
      <c r="F131" s="243"/>
      <c r="G131" s="240" t="s">
        <v>576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hidden="1" customHeight="1">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8"/>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8"/>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8"/>
      <c r="B154" s="256"/>
      <c r="C154" s="255"/>
      <c r="D154" s="256"/>
      <c r="E154" s="255"/>
      <c r="F154" s="318"/>
      <c r="G154" s="235" t="s">
        <v>618</v>
      </c>
      <c r="H154" s="165"/>
      <c r="I154" s="165"/>
      <c r="J154" s="165"/>
      <c r="K154" s="165"/>
      <c r="L154" s="165"/>
      <c r="M154" s="165"/>
      <c r="N154" s="165"/>
      <c r="O154" s="165"/>
      <c r="P154" s="236"/>
      <c r="Q154" s="164" t="s">
        <v>619</v>
      </c>
      <c r="R154" s="165"/>
      <c r="S154" s="165"/>
      <c r="T154" s="165"/>
      <c r="U154" s="165"/>
      <c r="V154" s="165"/>
      <c r="W154" s="165"/>
      <c r="X154" s="165"/>
      <c r="Y154" s="165"/>
      <c r="Z154" s="165"/>
      <c r="AA154" s="927"/>
      <c r="AB154" s="259" t="s">
        <v>621</v>
      </c>
      <c r="AC154" s="260"/>
      <c r="AD154" s="260"/>
      <c r="AE154" s="265" t="s">
        <v>620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17.75" customHeight="1">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20" customHeight="1">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t="s">
        <v>622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68" customHeight="1">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8"/>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8"/>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8"/>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8"/>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8"/>
      <c r="B188" s="256"/>
      <c r="C188" s="255"/>
      <c r="D188" s="256"/>
      <c r="E188" s="164" t="s">
        <v>639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8"/>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8"/>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8"/>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8"/>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8"/>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8"/>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8"/>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8"/>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8"/>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8"/>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8"/>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8"/>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8"/>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8"/>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8"/>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8"/>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8"/>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8"/>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8"/>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8"/>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8"/>
      <c r="B430" s="256"/>
      <c r="C430" s="253" t="s">
        <v>426</v>
      </c>
      <c r="D430" s="254"/>
      <c r="E430" s="242" t="s">
        <v>404</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hidden="1" customHeight="1">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8"/>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8"/>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8"/>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8"/>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8"/>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8"/>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8"/>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8"/>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8"/>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5.15" customHeight="1">
      <c r="A702" s="530" t="s">
        <v>140</v>
      </c>
      <c r="B702" s="531"/>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565</v>
      </c>
      <c r="AE702" s="899"/>
      <c r="AF702" s="899"/>
      <c r="AG702" s="888" t="s">
        <v>577</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565</v>
      </c>
      <c r="AE703" s="159"/>
      <c r="AF703" s="159"/>
      <c r="AG703" s="667" t="s">
        <v>578</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565</v>
      </c>
      <c r="AE704" s="587"/>
      <c r="AF704" s="587"/>
      <c r="AG704" s="432" t="s">
        <v>579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565</v>
      </c>
      <c r="AE705" s="736"/>
      <c r="AF705" s="736"/>
      <c r="AG705" s="164" t="s">
        <v>580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8"/>
      <c r="B706" s="773"/>
      <c r="C706" s="615"/>
      <c r="D706" s="616"/>
      <c r="E706" s="686" t="s">
        <v>384</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581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8"/>
      <c r="B707" s="773"/>
      <c r="C707" s="617"/>
      <c r="D707" s="618"/>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581</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55.15" customHeight="1">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565</v>
      </c>
      <c r="AE708" s="671"/>
      <c r="AF708" s="671"/>
      <c r="AG708" s="527" t="s">
        <v>582</v>
      </c>
      <c r="AH708" s="528"/>
      <c r="AI708" s="528"/>
      <c r="AJ708" s="528"/>
      <c r="AK708" s="528"/>
      <c r="AL708" s="528"/>
      <c r="AM708" s="528"/>
      <c r="AN708" s="528"/>
      <c r="AO708" s="528"/>
      <c r="AP708" s="528"/>
      <c r="AQ708" s="528"/>
      <c r="AR708" s="528"/>
      <c r="AS708" s="528"/>
      <c r="AT708" s="528"/>
      <c r="AU708" s="528"/>
      <c r="AV708" s="528"/>
      <c r="AW708" s="528"/>
      <c r="AX708" s="529"/>
    </row>
    <row r="709" spans="1:50" ht="45" customHeight="1">
      <c r="A709" s="658"/>
      <c r="B709" s="659"/>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565</v>
      </c>
      <c r="AE709" s="159"/>
      <c r="AF709" s="159"/>
      <c r="AG709" s="667" t="s">
        <v>583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584</v>
      </c>
      <c r="AE710" s="159"/>
      <c r="AF710" s="159"/>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565</v>
      </c>
      <c r="AE711" s="159"/>
      <c r="AF711" s="159"/>
      <c r="AG711" s="667" t="s">
        <v>585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9" t="s">
        <v>348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584</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8"/>
      <c r="B713" s="659"/>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584</v>
      </c>
      <c r="AE713" s="159"/>
      <c r="AF713" s="160"/>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c r="A714" s="660"/>
      <c r="B714" s="661"/>
      <c r="C714" s="774" t="s">
        <v>326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565</v>
      </c>
      <c r="AE714" s="593"/>
      <c r="AF714" s="594"/>
      <c r="AG714" s="692" t="s">
        <v>586</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c r="A715" s="622" t="s">
        <v>40</v>
      </c>
      <c r="B715" s="657"/>
      <c r="C715" s="662" t="s">
        <v>327</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565</v>
      </c>
      <c r="AE715" s="671"/>
      <c r="AF715" s="780"/>
      <c r="AG715" s="527" t="s">
        <v>587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584</v>
      </c>
      <c r="AE716" s="762"/>
      <c r="AF716" s="762"/>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565</v>
      </c>
      <c r="AE717" s="159"/>
      <c r="AF717" s="159"/>
      <c r="AG717" s="667" t="s">
        <v>615</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584</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hidden="1" customHeight="1">
      <c r="A719" s="651" t="s">
        <v>58</v>
      </c>
      <c r="B719" s="652"/>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0"/>
      <c r="AE719" s="671"/>
      <c r="AF719" s="671"/>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c r="A720" s="653"/>
      <c r="B720" s="654"/>
      <c r="C720" s="939" t="s">
        <v>341</v>
      </c>
      <c r="D720" s="937"/>
      <c r="E720" s="937"/>
      <c r="F720" s="940"/>
      <c r="G720" s="936" t="s">
        <v>342</v>
      </c>
      <c r="H720" s="937"/>
      <c r="I720" s="937"/>
      <c r="J720" s="937"/>
      <c r="K720" s="937"/>
      <c r="L720" s="937"/>
      <c r="M720" s="937"/>
      <c r="N720" s="936" t="s">
        <v>345</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c r="A721" s="653"/>
      <c r="B721" s="654"/>
      <c r="C721" s="921"/>
      <c r="D721" s="922"/>
      <c r="E721" s="922"/>
      <c r="F721" s="923"/>
      <c r="G721" s="941"/>
      <c r="H721" s="942"/>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c r="A722" s="653"/>
      <c r="B722" s="654"/>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c r="A723" s="653"/>
      <c r="B723" s="654"/>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53"/>
      <c r="B724" s="654"/>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c r="A725" s="655"/>
      <c r="B725" s="656"/>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0" t="s">
        <v>588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24"/>
      <c r="B727" s="625"/>
      <c r="C727" s="698" t="s">
        <v>57</v>
      </c>
      <c r="D727" s="699"/>
      <c r="E727" s="699"/>
      <c r="F727" s="700"/>
      <c r="G727" s="798" t="s">
        <v>589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c r="A729" s="768" t="s">
        <v>636</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138</v>
      </c>
      <c r="B731" s="620"/>
      <c r="C731" s="620"/>
      <c r="D731" s="620"/>
      <c r="E731" s="621"/>
      <c r="F731" s="683" t="s">
        <v>637</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2" t="s">
        <v>138</v>
      </c>
      <c r="B733" s="753"/>
      <c r="C733" s="753"/>
      <c r="D733" s="753"/>
      <c r="E733" s="754"/>
      <c r="F733" s="769" t="s">
        <v>637</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7" t="s">
        <v>354</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00" t="s">
        <v>407</v>
      </c>
      <c r="B737" s="101"/>
      <c r="C737" s="101"/>
      <c r="D737" s="102"/>
      <c r="E737" s="103" t="s">
        <v>605</v>
      </c>
      <c r="F737" s="103"/>
      <c r="G737" s="103"/>
      <c r="H737" s="103"/>
      <c r="I737" s="103"/>
      <c r="J737" s="103"/>
      <c r="K737" s="103"/>
      <c r="L737" s="103"/>
      <c r="M737" s="103"/>
      <c r="N737" s="109" t="s">
        <v>402</v>
      </c>
      <c r="O737" s="109"/>
      <c r="P737" s="109"/>
      <c r="Q737" s="109"/>
      <c r="R737" s="103" t="s">
        <v>606</v>
      </c>
      <c r="S737" s="103"/>
      <c r="T737" s="103"/>
      <c r="U737" s="103"/>
      <c r="V737" s="103"/>
      <c r="W737" s="103"/>
      <c r="X737" s="103"/>
      <c r="Y737" s="103"/>
      <c r="Z737" s="103"/>
      <c r="AA737" s="109" t="s">
        <v>401</v>
      </c>
      <c r="AB737" s="109"/>
      <c r="AC737" s="109"/>
      <c r="AD737" s="109"/>
      <c r="AE737" s="103" t="s">
        <v>607</v>
      </c>
      <c r="AF737" s="103"/>
      <c r="AG737" s="103"/>
      <c r="AH737" s="103"/>
      <c r="AI737" s="103"/>
      <c r="AJ737" s="103"/>
      <c r="AK737" s="103"/>
      <c r="AL737" s="103"/>
      <c r="AM737" s="103"/>
      <c r="AN737" s="109" t="s">
        <v>400</v>
      </c>
      <c r="AO737" s="109"/>
      <c r="AP737" s="109"/>
      <c r="AQ737" s="109"/>
      <c r="AR737" s="110" t="s">
        <v>608</v>
      </c>
      <c r="AS737" s="111"/>
      <c r="AT737" s="111"/>
      <c r="AU737" s="111"/>
      <c r="AV737" s="111"/>
      <c r="AW737" s="111"/>
      <c r="AX737" s="112"/>
      <c r="AY737" s="88"/>
      <c r="AZ737" s="88"/>
    </row>
    <row r="738" spans="1:52" ht="24.75" customHeight="1">
      <c r="A738" s="100" t="s">
        <v>399</v>
      </c>
      <c r="B738" s="101"/>
      <c r="C738" s="101"/>
      <c r="D738" s="102"/>
      <c r="E738" s="103" t="s">
        <v>612</v>
      </c>
      <c r="F738" s="103"/>
      <c r="G738" s="103"/>
      <c r="H738" s="103"/>
      <c r="I738" s="103"/>
      <c r="J738" s="103"/>
      <c r="K738" s="103"/>
      <c r="L738" s="103"/>
      <c r="M738" s="103"/>
      <c r="N738" s="109" t="s">
        <v>398</v>
      </c>
      <c r="O738" s="109"/>
      <c r="P738" s="109"/>
      <c r="Q738" s="109"/>
      <c r="R738" s="103" t="s">
        <v>611</v>
      </c>
      <c r="S738" s="103"/>
      <c r="T738" s="103"/>
      <c r="U738" s="103"/>
      <c r="V738" s="103"/>
      <c r="W738" s="103"/>
      <c r="X738" s="103"/>
      <c r="Y738" s="103"/>
      <c r="Z738" s="103"/>
      <c r="AA738" s="109" t="s">
        <v>397</v>
      </c>
      <c r="AB738" s="109"/>
      <c r="AC738" s="109"/>
      <c r="AD738" s="109"/>
      <c r="AE738" s="103" t="s">
        <v>610</v>
      </c>
      <c r="AF738" s="103"/>
      <c r="AG738" s="103"/>
      <c r="AH738" s="103"/>
      <c r="AI738" s="103"/>
      <c r="AJ738" s="103"/>
      <c r="AK738" s="103"/>
      <c r="AL738" s="103"/>
      <c r="AM738" s="103"/>
      <c r="AN738" s="109" t="s">
        <v>396</v>
      </c>
      <c r="AO738" s="109"/>
      <c r="AP738" s="109"/>
      <c r="AQ738" s="109"/>
      <c r="AR738" s="110" t="s">
        <v>609</v>
      </c>
      <c r="AS738" s="111"/>
      <c r="AT738" s="111"/>
      <c r="AU738" s="111"/>
      <c r="AV738" s="111"/>
      <c r="AW738" s="111"/>
      <c r="AX738" s="112"/>
    </row>
    <row r="739" spans="1:52" ht="24.75" customHeight="1">
      <c r="A739" s="100" t="s">
        <v>395</v>
      </c>
      <c r="B739" s="101"/>
      <c r="C739" s="101"/>
      <c r="D739" s="102"/>
      <c r="E739" s="103" t="s">
        <v>613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419</v>
      </c>
      <c r="B740" s="131"/>
      <c r="C740" s="131"/>
      <c r="D740" s="132"/>
      <c r="E740" s="133"/>
      <c r="F740" s="125"/>
      <c r="G740" s="125"/>
      <c r="H740" s="92" t="str">
        <f>IF(E740="", "", "(")</f>
        <v/>
      </c>
      <c r="I740" s="125"/>
      <c r="J740" s="125"/>
      <c r="K740" s="92" t="str">
        <f>IF(OR(I740="　", I740=""), "", "-")</f>
        <v/>
      </c>
      <c r="L740" s="126">
        <v>160</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387</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t="s">
        <v>590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thickBo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3" t="s">
        <v>389</v>
      </c>
      <c r="B780" s="764"/>
      <c r="C780" s="764"/>
      <c r="D780" s="764"/>
      <c r="E780" s="764"/>
      <c r="F780" s="765"/>
      <c r="G780" s="443" t="s">
        <v>591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592</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6"/>
      <c r="C781" s="766"/>
      <c r="D781" s="766"/>
      <c r="E781" s="766"/>
      <c r="F781" s="767"/>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6"/>
      <c r="C782" s="766"/>
      <c r="D782" s="766"/>
      <c r="E782" s="766"/>
      <c r="F782" s="767"/>
      <c r="G782" s="453" t="s">
        <v>593</v>
      </c>
      <c r="H782" s="454"/>
      <c r="I782" s="454"/>
      <c r="J782" s="454"/>
      <c r="K782" s="455"/>
      <c r="L782" s="456" t="s">
        <v>594</v>
      </c>
      <c r="M782" s="457"/>
      <c r="N782" s="457"/>
      <c r="O782" s="457"/>
      <c r="P782" s="457"/>
      <c r="Q782" s="457"/>
      <c r="R782" s="457"/>
      <c r="S782" s="457"/>
      <c r="T782" s="457"/>
      <c r="U782" s="457"/>
      <c r="V782" s="457"/>
      <c r="W782" s="457"/>
      <c r="X782" s="458"/>
      <c r="Y782" s="459">
        <v>0.8</v>
      </c>
      <c r="Z782" s="460"/>
      <c r="AA782" s="460"/>
      <c r="AB782" s="558"/>
      <c r="AC782" s="453" t="s">
        <v>593</v>
      </c>
      <c r="AD782" s="454"/>
      <c r="AE782" s="454"/>
      <c r="AF782" s="454"/>
      <c r="AG782" s="455"/>
      <c r="AH782" s="456" t="s">
        <v>597</v>
      </c>
      <c r="AI782" s="457"/>
      <c r="AJ782" s="457"/>
      <c r="AK782" s="457"/>
      <c r="AL782" s="457"/>
      <c r="AM782" s="457"/>
      <c r="AN782" s="457"/>
      <c r="AO782" s="457"/>
      <c r="AP782" s="457"/>
      <c r="AQ782" s="457"/>
      <c r="AR782" s="457"/>
      <c r="AS782" s="457"/>
      <c r="AT782" s="458"/>
      <c r="AU782" s="459">
        <v>1</v>
      </c>
      <c r="AV782" s="460"/>
      <c r="AW782" s="460"/>
      <c r="AX782" s="461"/>
    </row>
    <row r="783" spans="1:50" ht="24.75" customHeight="1">
      <c r="A783" s="557"/>
      <c r="B783" s="766"/>
      <c r="C783" s="766"/>
      <c r="D783" s="766"/>
      <c r="E783" s="766"/>
      <c r="F783" s="767"/>
      <c r="G783" s="352" t="s">
        <v>593</v>
      </c>
      <c r="H783" s="353"/>
      <c r="I783" s="353"/>
      <c r="J783" s="353"/>
      <c r="K783" s="354"/>
      <c r="L783" s="405" t="s">
        <v>595</v>
      </c>
      <c r="M783" s="406"/>
      <c r="N783" s="406"/>
      <c r="O783" s="406"/>
      <c r="P783" s="406"/>
      <c r="Q783" s="406"/>
      <c r="R783" s="406"/>
      <c r="S783" s="406"/>
      <c r="T783" s="406"/>
      <c r="U783" s="406"/>
      <c r="V783" s="406"/>
      <c r="W783" s="406"/>
      <c r="X783" s="407"/>
      <c r="Y783" s="402">
        <v>0.4</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c r="A784" s="557"/>
      <c r="B784" s="766"/>
      <c r="C784" s="766"/>
      <c r="D784" s="766"/>
      <c r="E784" s="766"/>
      <c r="F784" s="767"/>
      <c r="G784" s="352" t="s">
        <v>593</v>
      </c>
      <c r="H784" s="353"/>
      <c r="I784" s="353"/>
      <c r="J784" s="353"/>
      <c r="K784" s="354"/>
      <c r="L784" s="405" t="s">
        <v>596</v>
      </c>
      <c r="M784" s="406"/>
      <c r="N784" s="406"/>
      <c r="O784" s="406"/>
      <c r="P784" s="406"/>
      <c r="Q784" s="406"/>
      <c r="R784" s="406"/>
      <c r="S784" s="406"/>
      <c r="T784" s="406"/>
      <c r="U784" s="406"/>
      <c r="V784" s="406"/>
      <c r="W784" s="406"/>
      <c r="X784" s="407"/>
      <c r="Y784" s="402">
        <v>0.5</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c r="A785" s="557"/>
      <c r="B785" s="766"/>
      <c r="C785" s="766"/>
      <c r="D785" s="766"/>
      <c r="E785" s="766"/>
      <c r="F785" s="76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6"/>
      <c r="C791" s="766"/>
      <c r="D791" s="766"/>
      <c r="E791" s="766"/>
      <c r="F791" s="76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c r="A792" s="557"/>
      <c r="B792" s="766"/>
      <c r="C792" s="766"/>
      <c r="D792" s="766"/>
      <c r="E792" s="766"/>
      <c r="F792" s="767"/>
      <c r="G792" s="413" t="s">
        <v>20</v>
      </c>
      <c r="H792" s="414"/>
      <c r="I792" s="414"/>
      <c r="J792" s="414"/>
      <c r="K792" s="414"/>
      <c r="L792" s="415"/>
      <c r="M792" s="416"/>
      <c r="N792" s="416"/>
      <c r="O792" s="416"/>
      <c r="P792" s="416"/>
      <c r="Q792" s="416"/>
      <c r="R792" s="416"/>
      <c r="S792" s="416"/>
      <c r="T792" s="416"/>
      <c r="U792" s="416"/>
      <c r="V792" s="416"/>
      <c r="W792" s="416"/>
      <c r="X792" s="417"/>
      <c r="Y792" s="418">
        <f>SUM(Y782:AB791)</f>
        <v>1.7000000000000002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v>
      </c>
      <c r="AV792" s="419"/>
      <c r="AW792" s="419"/>
      <c r="AX792" s="421"/>
    </row>
    <row r="793" spans="1:50" ht="24.75" customHeight="1">
      <c r="A793" s="557"/>
      <c r="B793" s="766"/>
      <c r="C793" s="766"/>
      <c r="D793" s="766"/>
      <c r="E793" s="766"/>
      <c r="F793" s="767"/>
      <c r="G793" s="443" t="s">
        <v>598</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603</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c r="A794" s="557"/>
      <c r="B794" s="766"/>
      <c r="C794" s="766"/>
      <c r="D794" s="766"/>
      <c r="E794" s="766"/>
      <c r="F794" s="767"/>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c r="A795" s="557"/>
      <c r="B795" s="766"/>
      <c r="C795" s="766"/>
      <c r="D795" s="766"/>
      <c r="E795" s="766"/>
      <c r="F795" s="767"/>
      <c r="G795" s="453" t="s">
        <v>599</v>
      </c>
      <c r="H795" s="454"/>
      <c r="I795" s="454"/>
      <c r="J795" s="454"/>
      <c r="K795" s="455"/>
      <c r="L795" s="456" t="s">
        <v>601</v>
      </c>
      <c r="M795" s="457"/>
      <c r="N795" s="457"/>
      <c r="O795" s="457"/>
      <c r="P795" s="457"/>
      <c r="Q795" s="457"/>
      <c r="R795" s="457"/>
      <c r="S795" s="457"/>
      <c r="T795" s="457"/>
      <c r="U795" s="457"/>
      <c r="V795" s="457"/>
      <c r="W795" s="457"/>
      <c r="X795" s="458"/>
      <c r="Y795" s="459">
        <v>1.8</v>
      </c>
      <c r="Z795" s="460"/>
      <c r="AA795" s="460"/>
      <c r="AB795" s="558"/>
      <c r="AC795" s="453" t="s">
        <v>593</v>
      </c>
      <c r="AD795" s="454"/>
      <c r="AE795" s="454"/>
      <c r="AF795" s="454"/>
      <c r="AG795" s="455"/>
      <c r="AH795" s="456" t="s">
        <v>604</v>
      </c>
      <c r="AI795" s="457"/>
      <c r="AJ795" s="457"/>
      <c r="AK795" s="457"/>
      <c r="AL795" s="457"/>
      <c r="AM795" s="457"/>
      <c r="AN795" s="457"/>
      <c r="AO795" s="457"/>
      <c r="AP795" s="457"/>
      <c r="AQ795" s="457"/>
      <c r="AR795" s="457"/>
      <c r="AS795" s="457"/>
      <c r="AT795" s="458"/>
      <c r="AU795" s="459">
        <v>0.5</v>
      </c>
      <c r="AV795" s="460"/>
      <c r="AW795" s="460"/>
      <c r="AX795" s="461"/>
    </row>
    <row r="796" spans="1:50" ht="24.75" customHeight="1">
      <c r="A796" s="557"/>
      <c r="B796" s="766"/>
      <c r="C796" s="766"/>
      <c r="D796" s="766"/>
      <c r="E796" s="766"/>
      <c r="F796" s="767"/>
      <c r="G796" s="352" t="s">
        <v>600</v>
      </c>
      <c r="H796" s="353"/>
      <c r="I796" s="353"/>
      <c r="J796" s="353"/>
      <c r="K796" s="354"/>
      <c r="L796" s="405" t="s">
        <v>602</v>
      </c>
      <c r="M796" s="406"/>
      <c r="N796" s="406"/>
      <c r="O796" s="406"/>
      <c r="P796" s="406"/>
      <c r="Q796" s="406"/>
      <c r="R796" s="406"/>
      <c r="S796" s="406"/>
      <c r="T796" s="406"/>
      <c r="U796" s="406"/>
      <c r="V796" s="406"/>
      <c r="W796" s="406"/>
      <c r="X796" s="407"/>
      <c r="Y796" s="402">
        <v>1.1000000000000001</v>
      </c>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c r="A797" s="557"/>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6"/>
      <c r="C804" s="766"/>
      <c r="D804" s="766"/>
      <c r="E804" s="766"/>
      <c r="F804" s="76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c r="A805" s="557"/>
      <c r="B805" s="766"/>
      <c r="C805" s="766"/>
      <c r="D805" s="766"/>
      <c r="E805" s="766"/>
      <c r="F805" s="767"/>
      <c r="G805" s="413" t="s">
        <v>20</v>
      </c>
      <c r="H805" s="414"/>
      <c r="I805" s="414"/>
      <c r="J805" s="414"/>
      <c r="K805" s="414"/>
      <c r="L805" s="415"/>
      <c r="M805" s="416"/>
      <c r="N805" s="416"/>
      <c r="O805" s="416"/>
      <c r="P805" s="416"/>
      <c r="Q805" s="416"/>
      <c r="R805" s="416"/>
      <c r="S805" s="416"/>
      <c r="T805" s="416"/>
      <c r="U805" s="416"/>
      <c r="V805" s="416"/>
      <c r="W805" s="416"/>
      <c r="X805" s="417"/>
      <c r="Y805" s="418">
        <f>SUM(Y795:AB804)</f>
        <v>2.9000000000000004</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0.5</v>
      </c>
      <c r="AV805" s="419"/>
      <c r="AW805" s="419"/>
      <c r="AX805" s="421"/>
    </row>
    <row r="806" spans="1:50" ht="24.75" hidden="1" customHeight="1">
      <c r="A806" s="557"/>
      <c r="B806" s="766"/>
      <c r="C806" s="766"/>
      <c r="D806" s="766"/>
      <c r="E806" s="766"/>
      <c r="F806" s="767"/>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6"/>
      <c r="C807" s="766"/>
      <c r="D807" s="766"/>
      <c r="E807" s="766"/>
      <c r="F807" s="767"/>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6"/>
      <c r="C808" s="766"/>
      <c r="D808" s="766"/>
      <c r="E808" s="766"/>
      <c r="F808" s="767"/>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6"/>
      <c r="C809" s="766"/>
      <c r="D809" s="766"/>
      <c r="E809" s="766"/>
      <c r="F809" s="76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6"/>
      <c r="C810" s="766"/>
      <c r="D810" s="766"/>
      <c r="E810" s="766"/>
      <c r="F810" s="76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6"/>
      <c r="C811" s="766"/>
      <c r="D811" s="766"/>
      <c r="E811" s="766"/>
      <c r="F811" s="76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6"/>
      <c r="C812" s="766"/>
      <c r="D812" s="766"/>
      <c r="E812" s="766"/>
      <c r="F812" s="76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6"/>
      <c r="C817" s="766"/>
      <c r="D817" s="766"/>
      <c r="E817" s="766"/>
      <c r="F817" s="76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6"/>
      <c r="C818" s="766"/>
      <c r="D818" s="766"/>
      <c r="E818" s="766"/>
      <c r="F818" s="767"/>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6"/>
      <c r="C819" s="766"/>
      <c r="D819" s="766"/>
      <c r="E819" s="766"/>
      <c r="F819" s="767"/>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6"/>
      <c r="C820" s="766"/>
      <c r="D820" s="766"/>
      <c r="E820" s="766"/>
      <c r="F820" s="767"/>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6"/>
      <c r="C821" s="766"/>
      <c r="D821" s="766"/>
      <c r="E821" s="766"/>
      <c r="F821" s="767"/>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6"/>
      <c r="C830" s="766"/>
      <c r="D830" s="766"/>
      <c r="E830" s="766"/>
      <c r="F830" s="76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6"/>
      <c r="C831" s="766"/>
      <c r="D831" s="766"/>
      <c r="E831" s="766"/>
      <c r="F831" s="767"/>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346</v>
      </c>
      <c r="AM832" s="960"/>
      <c r="AN832" s="960"/>
      <c r="AO832" s="81" t="s">
        <v>344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625</v>
      </c>
      <c r="D838" s="422"/>
      <c r="E838" s="422"/>
      <c r="F838" s="422"/>
      <c r="G838" s="422"/>
      <c r="H838" s="422"/>
      <c r="I838" s="422"/>
      <c r="J838" s="423" t="s">
        <v>640</v>
      </c>
      <c r="K838" s="424"/>
      <c r="L838" s="424"/>
      <c r="M838" s="424"/>
      <c r="N838" s="424"/>
      <c r="O838" s="424"/>
      <c r="P838" s="429" t="s">
        <v>624</v>
      </c>
      <c r="Q838" s="321"/>
      <c r="R838" s="321"/>
      <c r="S838" s="321"/>
      <c r="T838" s="321"/>
      <c r="U838" s="321"/>
      <c r="V838" s="321"/>
      <c r="W838" s="321"/>
      <c r="X838" s="321"/>
      <c r="Y838" s="322">
        <v>0.8</v>
      </c>
      <c r="Z838" s="323"/>
      <c r="AA838" s="323"/>
      <c r="AB838" s="324"/>
      <c r="AC838" s="332" t="s">
        <v>381</v>
      </c>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customHeight="1">
      <c r="A839" s="408">
        <v>2</v>
      </c>
      <c r="B839" s="408">
        <v>1</v>
      </c>
      <c r="C839" s="428" t="s">
        <v>641</v>
      </c>
      <c r="D839" s="422"/>
      <c r="E839" s="422"/>
      <c r="F839" s="422"/>
      <c r="G839" s="422"/>
      <c r="H839" s="422"/>
      <c r="I839" s="422"/>
      <c r="J839" s="423" t="s">
        <v>640</v>
      </c>
      <c r="K839" s="424"/>
      <c r="L839" s="424"/>
      <c r="M839" s="424"/>
      <c r="N839" s="424"/>
      <c r="O839" s="424"/>
      <c r="P839" s="429" t="s">
        <v>624</v>
      </c>
      <c r="Q839" s="321"/>
      <c r="R839" s="321"/>
      <c r="S839" s="321"/>
      <c r="T839" s="321"/>
      <c r="U839" s="321"/>
      <c r="V839" s="321"/>
      <c r="W839" s="321"/>
      <c r="X839" s="321"/>
      <c r="Y839" s="322">
        <v>0.4</v>
      </c>
      <c r="Z839" s="323"/>
      <c r="AA839" s="323"/>
      <c r="AB839" s="324"/>
      <c r="AC839" s="332" t="s">
        <v>381</v>
      </c>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customHeight="1">
      <c r="A840" s="408">
        <v>3</v>
      </c>
      <c r="B840" s="408">
        <v>1</v>
      </c>
      <c r="C840" s="428" t="s">
        <v>626</v>
      </c>
      <c r="D840" s="422"/>
      <c r="E840" s="422"/>
      <c r="F840" s="422"/>
      <c r="G840" s="422"/>
      <c r="H840" s="422"/>
      <c r="I840" s="422"/>
      <c r="J840" s="423" t="s">
        <v>640</v>
      </c>
      <c r="K840" s="424"/>
      <c r="L840" s="424"/>
      <c r="M840" s="424"/>
      <c r="N840" s="424"/>
      <c r="O840" s="424"/>
      <c r="P840" s="429" t="s">
        <v>624</v>
      </c>
      <c r="Q840" s="321"/>
      <c r="R840" s="321"/>
      <c r="S840" s="321"/>
      <c r="T840" s="321"/>
      <c r="U840" s="321"/>
      <c r="V840" s="321"/>
      <c r="W840" s="321"/>
      <c r="X840" s="321"/>
      <c r="Y840" s="322">
        <v>0.5</v>
      </c>
      <c r="Z840" s="323"/>
      <c r="AA840" s="323"/>
      <c r="AB840" s="324"/>
      <c r="AC840" s="332" t="s">
        <v>381</v>
      </c>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c r="A871" s="408">
        <v>1</v>
      </c>
      <c r="B871" s="408">
        <v>1</v>
      </c>
      <c r="C871" s="428" t="s">
        <v>627</v>
      </c>
      <c r="D871" s="422"/>
      <c r="E871" s="422"/>
      <c r="F871" s="422"/>
      <c r="G871" s="422"/>
      <c r="H871" s="422"/>
      <c r="I871" s="422"/>
      <c r="J871" s="423">
        <v>4120001126778</v>
      </c>
      <c r="K871" s="424"/>
      <c r="L871" s="424"/>
      <c r="M871" s="424"/>
      <c r="N871" s="424"/>
      <c r="O871" s="424"/>
      <c r="P871" s="429" t="s">
        <v>628</v>
      </c>
      <c r="Q871" s="321"/>
      <c r="R871" s="321"/>
      <c r="S871" s="321"/>
      <c r="T871" s="321"/>
      <c r="U871" s="321"/>
      <c r="V871" s="321"/>
      <c r="W871" s="321"/>
      <c r="X871" s="321"/>
      <c r="Y871" s="322">
        <v>1</v>
      </c>
      <c r="Z871" s="323"/>
      <c r="AA871" s="323"/>
      <c r="AB871" s="324"/>
      <c r="AC871" s="332" t="s">
        <v>382</v>
      </c>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c r="A904" s="408">
        <v>1</v>
      </c>
      <c r="B904" s="408">
        <v>1</v>
      </c>
      <c r="C904" s="428" t="s">
        <v>630</v>
      </c>
      <c r="D904" s="422"/>
      <c r="E904" s="422"/>
      <c r="F904" s="422"/>
      <c r="G904" s="422"/>
      <c r="H904" s="422"/>
      <c r="I904" s="422"/>
      <c r="J904" s="423">
        <v>6010001100247</v>
      </c>
      <c r="K904" s="424"/>
      <c r="L904" s="424"/>
      <c r="M904" s="424"/>
      <c r="N904" s="424"/>
      <c r="O904" s="424"/>
      <c r="P904" s="429" t="s">
        <v>629</v>
      </c>
      <c r="Q904" s="321"/>
      <c r="R904" s="321"/>
      <c r="S904" s="321"/>
      <c r="T904" s="321"/>
      <c r="U904" s="321"/>
      <c r="V904" s="321"/>
      <c r="W904" s="321"/>
      <c r="X904" s="321"/>
      <c r="Y904" s="322">
        <v>2.9</v>
      </c>
      <c r="Z904" s="323"/>
      <c r="AA904" s="323"/>
      <c r="AB904" s="324"/>
      <c r="AC904" s="332" t="s">
        <v>375</v>
      </c>
      <c r="AD904" s="427"/>
      <c r="AE904" s="427"/>
      <c r="AF904" s="427"/>
      <c r="AG904" s="427"/>
      <c r="AH904" s="425">
        <v>2</v>
      </c>
      <c r="AI904" s="426"/>
      <c r="AJ904" s="426"/>
      <c r="AK904" s="426"/>
      <c r="AL904" s="329">
        <v>49.72</v>
      </c>
      <c r="AM904" s="330"/>
      <c r="AN904" s="330"/>
      <c r="AO904" s="331"/>
      <c r="AP904" s="325"/>
      <c r="AQ904" s="325"/>
      <c r="AR904" s="325"/>
      <c r="AS904" s="325"/>
      <c r="AT904" s="325"/>
      <c r="AU904" s="325"/>
      <c r="AV904" s="325"/>
      <c r="AW904" s="325"/>
      <c r="AX904" s="325"/>
    </row>
    <row r="905" spans="1:50" ht="30"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c r="A937" s="408">
        <v>1</v>
      </c>
      <c r="B937" s="408">
        <v>1</v>
      </c>
      <c r="C937" s="428" t="s">
        <v>631</v>
      </c>
      <c r="D937" s="422"/>
      <c r="E937" s="422"/>
      <c r="F937" s="422"/>
      <c r="G937" s="422"/>
      <c r="H937" s="422"/>
      <c r="I937" s="422"/>
      <c r="J937" s="423">
        <v>4010601042469</v>
      </c>
      <c r="K937" s="424"/>
      <c r="L937" s="424"/>
      <c r="M937" s="424"/>
      <c r="N937" s="424"/>
      <c r="O937" s="424"/>
      <c r="P937" s="429" t="s">
        <v>632</v>
      </c>
      <c r="Q937" s="321"/>
      <c r="R937" s="321"/>
      <c r="S937" s="321"/>
      <c r="T937" s="321"/>
      <c r="U937" s="321"/>
      <c r="V937" s="321"/>
      <c r="W937" s="321"/>
      <c r="X937" s="321"/>
      <c r="Y937" s="322">
        <v>0.5</v>
      </c>
      <c r="Z937" s="323"/>
      <c r="AA937" s="323"/>
      <c r="AB937" s="324"/>
      <c r="AC937" s="332" t="s">
        <v>375</v>
      </c>
      <c r="AD937" s="427"/>
      <c r="AE937" s="427"/>
      <c r="AF937" s="427"/>
      <c r="AG937" s="427"/>
      <c r="AH937" s="425">
        <v>2</v>
      </c>
      <c r="AI937" s="426"/>
      <c r="AJ937" s="426"/>
      <c r="AK937" s="426"/>
      <c r="AL937" s="329">
        <v>76.3</v>
      </c>
      <c r="AM937" s="330"/>
      <c r="AN937" s="330"/>
      <c r="AO937" s="331"/>
      <c r="AP937" s="325"/>
      <c r="AQ937" s="325"/>
      <c r="AR937" s="325"/>
      <c r="AS937" s="325"/>
      <c r="AT937" s="325"/>
      <c r="AU937" s="325"/>
      <c r="AV937" s="325"/>
      <c r="AW937" s="325"/>
      <c r="AX937" s="325"/>
    </row>
    <row r="938" spans="1:50" ht="30"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c r="A1099" s="891" t="s">
        <v>331</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1" t="s">
        <v>346</v>
      </c>
      <c r="AM1099" s="962"/>
      <c r="AN1099" s="96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4"/>
      <c r="E1102" s="281" t="s">
        <v>265</v>
      </c>
      <c r="F1102" s="894"/>
      <c r="G1102" s="894"/>
      <c r="H1102" s="894"/>
      <c r="I1102" s="894"/>
      <c r="J1102" s="281" t="s">
        <v>300</v>
      </c>
      <c r="K1102" s="281"/>
      <c r="L1102" s="281"/>
      <c r="M1102" s="281"/>
      <c r="N1102" s="281"/>
      <c r="O1102" s="281"/>
      <c r="P1102" s="348" t="s">
        <v>27</v>
      </c>
      <c r="Q1102" s="348"/>
      <c r="R1102" s="348"/>
      <c r="S1102" s="348"/>
      <c r="T1102" s="348"/>
      <c r="U1102" s="348"/>
      <c r="V1102" s="348"/>
      <c r="W1102" s="348"/>
      <c r="X1102" s="348"/>
      <c r="Y1102" s="281" t="s">
        <v>302</v>
      </c>
      <c r="Z1102" s="894"/>
      <c r="AA1102" s="894"/>
      <c r="AB1102" s="894"/>
      <c r="AC1102" s="281" t="s">
        <v>248</v>
      </c>
      <c r="AD1102" s="281"/>
      <c r="AE1102" s="281"/>
      <c r="AF1102" s="281"/>
      <c r="AG1102" s="281"/>
      <c r="AH1102" s="348" t="s">
        <v>261</v>
      </c>
      <c r="AI1102" s="349"/>
      <c r="AJ1102" s="349"/>
      <c r="AK1102" s="349"/>
      <c r="AL1102" s="349" t="s">
        <v>21</v>
      </c>
      <c r="AM1102" s="349"/>
      <c r="AN1102" s="349"/>
      <c r="AO1102" s="897"/>
      <c r="AP1102" s="431" t="s">
        <v>332</v>
      </c>
      <c r="AQ1102" s="431"/>
      <c r="AR1102" s="431"/>
      <c r="AS1102" s="431"/>
      <c r="AT1102" s="431"/>
      <c r="AU1102" s="431"/>
      <c r="AV1102" s="431"/>
      <c r="AW1102" s="431"/>
      <c r="AX1102" s="431"/>
    </row>
    <row r="1103" spans="1:50" ht="30" hidden="1" customHeight="1">
      <c r="A1103" s="408">
        <v>1</v>
      </c>
      <c r="B1103" s="408">
        <v>1</v>
      </c>
      <c r="C1103" s="896"/>
      <c r="D1103" s="896"/>
      <c r="E1103" s="895"/>
      <c r="F1103" s="895"/>
      <c r="G1103" s="895"/>
      <c r="H1103" s="895"/>
      <c r="I1103" s="89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6"/>
      <c r="D1104" s="896"/>
      <c r="E1104" s="895"/>
      <c r="F1104" s="895"/>
      <c r="G1104" s="895"/>
      <c r="H1104" s="895"/>
      <c r="I1104" s="89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6"/>
      <c r="D1105" s="896"/>
      <c r="E1105" s="895"/>
      <c r="F1105" s="895"/>
      <c r="G1105" s="895"/>
      <c r="H1105" s="895"/>
      <c r="I1105" s="89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6"/>
      <c r="D1106" s="896"/>
      <c r="E1106" s="895"/>
      <c r="F1106" s="895"/>
      <c r="G1106" s="895"/>
      <c r="H1106" s="895"/>
      <c r="I1106" s="89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6"/>
      <c r="D1107" s="896"/>
      <c r="E1107" s="895"/>
      <c r="F1107" s="895"/>
      <c r="G1107" s="895"/>
      <c r="H1107" s="895"/>
      <c r="I1107" s="89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6"/>
      <c r="D1108" s="896"/>
      <c r="E1108" s="895"/>
      <c r="F1108" s="895"/>
      <c r="G1108" s="895"/>
      <c r="H1108" s="895"/>
      <c r="I1108" s="89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6"/>
      <c r="D1109" s="896"/>
      <c r="E1109" s="895"/>
      <c r="F1109" s="895"/>
      <c r="G1109" s="895"/>
      <c r="H1109" s="895"/>
      <c r="I1109" s="89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6"/>
      <c r="D1110" s="896"/>
      <c r="E1110" s="895"/>
      <c r="F1110" s="895"/>
      <c r="G1110" s="895"/>
      <c r="H1110" s="895"/>
      <c r="I1110" s="89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6"/>
      <c r="D1111" s="896"/>
      <c r="E1111" s="895"/>
      <c r="F1111" s="895"/>
      <c r="G1111" s="895"/>
      <c r="H1111" s="895"/>
      <c r="I1111" s="89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6"/>
      <c r="D1112" s="896"/>
      <c r="E1112" s="895"/>
      <c r="F1112" s="895"/>
      <c r="G1112" s="895"/>
      <c r="H1112" s="895"/>
      <c r="I1112" s="89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6"/>
      <c r="D1113" s="896"/>
      <c r="E1113" s="895"/>
      <c r="F1113" s="895"/>
      <c r="G1113" s="895"/>
      <c r="H1113" s="895"/>
      <c r="I1113" s="89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6"/>
      <c r="D1114" s="896"/>
      <c r="E1114" s="895"/>
      <c r="F1114" s="895"/>
      <c r="G1114" s="895"/>
      <c r="H1114" s="895"/>
      <c r="I1114" s="89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6"/>
      <c r="D1115" s="896"/>
      <c r="E1115" s="895"/>
      <c r="F1115" s="895"/>
      <c r="G1115" s="895"/>
      <c r="H1115" s="895"/>
      <c r="I1115" s="89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6"/>
      <c r="D1116" s="896"/>
      <c r="E1116" s="895"/>
      <c r="F1116" s="895"/>
      <c r="G1116" s="895"/>
      <c r="H1116" s="895"/>
      <c r="I1116" s="89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6"/>
      <c r="D1117" s="896"/>
      <c r="E1117" s="895"/>
      <c r="F1117" s="895"/>
      <c r="G1117" s="895"/>
      <c r="H1117" s="895"/>
      <c r="I1117" s="89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6"/>
      <c r="D1118" s="896"/>
      <c r="E1118" s="895"/>
      <c r="F1118" s="895"/>
      <c r="G1118" s="895"/>
      <c r="H1118" s="895"/>
      <c r="I1118" s="89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6"/>
      <c r="D1119" s="896"/>
      <c r="E1119" s="895"/>
      <c r="F1119" s="895"/>
      <c r="G1119" s="895"/>
      <c r="H1119" s="895"/>
      <c r="I1119" s="89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6"/>
      <c r="D1120" s="896"/>
      <c r="E1120" s="265"/>
      <c r="F1120" s="895"/>
      <c r="G1120" s="895"/>
      <c r="H1120" s="895"/>
      <c r="I1120" s="89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6"/>
      <c r="D1121" s="896"/>
      <c r="E1121" s="895"/>
      <c r="F1121" s="895"/>
      <c r="G1121" s="895"/>
      <c r="H1121" s="895"/>
      <c r="I1121" s="89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6"/>
      <c r="D1122" s="896"/>
      <c r="E1122" s="895"/>
      <c r="F1122" s="895"/>
      <c r="G1122" s="895"/>
      <c r="H1122" s="895"/>
      <c r="I1122" s="89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6"/>
      <c r="D1123" s="896"/>
      <c r="E1123" s="895"/>
      <c r="F1123" s="895"/>
      <c r="G1123" s="895"/>
      <c r="H1123" s="895"/>
      <c r="I1123" s="89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6"/>
      <c r="D1124" s="896"/>
      <c r="E1124" s="895"/>
      <c r="F1124" s="895"/>
      <c r="G1124" s="895"/>
      <c r="H1124" s="895"/>
      <c r="I1124" s="89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6"/>
      <c r="D1125" s="896"/>
      <c r="E1125" s="895"/>
      <c r="F1125" s="895"/>
      <c r="G1125" s="895"/>
      <c r="H1125" s="895"/>
      <c r="I1125" s="89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6"/>
      <c r="D1126" s="896"/>
      <c r="E1126" s="895"/>
      <c r="F1126" s="895"/>
      <c r="G1126" s="895"/>
      <c r="H1126" s="895"/>
      <c r="I1126" s="89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6"/>
      <c r="D1127" s="896"/>
      <c r="E1127" s="895"/>
      <c r="F1127" s="895"/>
      <c r="G1127" s="895"/>
      <c r="H1127" s="895"/>
      <c r="I1127" s="89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6"/>
      <c r="D1128" s="896"/>
      <c r="E1128" s="895"/>
      <c r="F1128" s="895"/>
      <c r="G1128" s="895"/>
      <c r="H1128" s="895"/>
      <c r="I1128" s="89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6"/>
      <c r="D1129" s="896"/>
      <c r="E1129" s="895"/>
      <c r="F1129" s="895"/>
      <c r="G1129" s="895"/>
      <c r="H1129" s="895"/>
      <c r="I1129" s="89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6"/>
      <c r="D1130" s="896"/>
      <c r="E1130" s="895"/>
      <c r="F1130" s="895"/>
      <c r="G1130" s="895"/>
      <c r="H1130" s="895"/>
      <c r="I1130" s="89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6"/>
      <c r="D1131" s="896"/>
      <c r="E1131" s="895"/>
      <c r="F1131" s="895"/>
      <c r="G1131" s="895"/>
      <c r="H1131" s="895"/>
      <c r="I1131" s="89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6"/>
      <c r="D1132" s="896"/>
      <c r="E1132" s="895"/>
      <c r="F1132" s="895"/>
      <c r="G1132" s="895"/>
      <c r="H1132" s="895"/>
      <c r="I1132" s="89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5" priority="14017">
      <formula>IF(RIGHT(TEXT(P14,"0.#"),1)=".",FALSE,TRUE)</formula>
    </cfRule>
    <cfRule type="expression" dxfId="2754" priority="14018">
      <formula>IF(RIGHT(TEXT(P14,"0.#"),1)=".",TRUE,FALSE)</formula>
    </cfRule>
  </conditionalFormatting>
  <conditionalFormatting sqref="AE32">
    <cfRule type="expression" dxfId="2753" priority="14007">
      <formula>IF(RIGHT(TEXT(AE32,"0.#"),1)=".",FALSE,TRUE)</formula>
    </cfRule>
    <cfRule type="expression" dxfId="2752" priority="14008">
      <formula>IF(RIGHT(TEXT(AE32,"0.#"),1)=".",TRUE,FALSE)</formula>
    </cfRule>
  </conditionalFormatting>
  <conditionalFormatting sqref="P18:AX18">
    <cfRule type="expression" dxfId="2751" priority="13893">
      <formula>IF(RIGHT(TEXT(P18,"0.#"),1)=".",FALSE,TRUE)</formula>
    </cfRule>
    <cfRule type="expression" dxfId="2750" priority="13894">
      <formula>IF(RIGHT(TEXT(P18,"0.#"),1)=".",TRUE,FALSE)</formula>
    </cfRule>
  </conditionalFormatting>
  <conditionalFormatting sqref="Y783">
    <cfRule type="expression" dxfId="2749" priority="13889">
      <formula>IF(RIGHT(TEXT(Y783,"0.#"),1)=".",FALSE,TRUE)</formula>
    </cfRule>
    <cfRule type="expression" dxfId="2748" priority="13890">
      <formula>IF(RIGHT(TEXT(Y783,"0.#"),1)=".",TRUE,FALSE)</formula>
    </cfRule>
  </conditionalFormatting>
  <conditionalFormatting sqref="Y792">
    <cfRule type="expression" dxfId="2747" priority="13885">
      <formula>IF(RIGHT(TEXT(Y792,"0.#"),1)=".",FALSE,TRUE)</formula>
    </cfRule>
    <cfRule type="expression" dxfId="2746" priority="13886">
      <formula>IF(RIGHT(TEXT(Y792,"0.#"),1)=".",TRUE,FALSE)</formula>
    </cfRule>
  </conditionalFormatting>
  <conditionalFormatting sqref="Y823:Y830 Y821 Y810:Y817 Y808 Y797:Y804 Y795">
    <cfRule type="expression" dxfId="2745" priority="13667">
      <formula>IF(RIGHT(TEXT(Y795,"0.#"),1)=".",FALSE,TRUE)</formula>
    </cfRule>
    <cfRule type="expression" dxfId="2744" priority="13668">
      <formula>IF(RIGHT(TEXT(Y795,"0.#"),1)=".",TRUE,FALSE)</formula>
    </cfRule>
  </conditionalFormatting>
  <conditionalFormatting sqref="P13:AX13">
    <cfRule type="expression" dxfId="2743" priority="13715">
      <formula>IF(RIGHT(TEXT(P13,"0.#"),1)=".",FALSE,TRUE)</formula>
    </cfRule>
    <cfRule type="expression" dxfId="2742" priority="13716">
      <formula>IF(RIGHT(TEXT(P13,"0.#"),1)=".",TRUE,FALSE)</formula>
    </cfRule>
  </conditionalFormatting>
  <conditionalFormatting sqref="P19:AJ19">
    <cfRule type="expression" dxfId="2741" priority="13713">
      <formula>IF(RIGHT(TEXT(P19,"0.#"),1)=".",FALSE,TRUE)</formula>
    </cfRule>
    <cfRule type="expression" dxfId="2740" priority="13714">
      <formula>IF(RIGHT(TEXT(P19,"0.#"),1)=".",TRUE,FALSE)</formula>
    </cfRule>
  </conditionalFormatting>
  <conditionalFormatting sqref="AE101 AQ101">
    <cfRule type="expression" dxfId="2739" priority="13705">
      <formula>IF(RIGHT(TEXT(AE101,"0.#"),1)=".",FALSE,TRUE)</formula>
    </cfRule>
    <cfRule type="expression" dxfId="2738" priority="13706">
      <formula>IF(RIGHT(TEXT(AE101,"0.#"),1)=".",TRUE,FALSE)</formula>
    </cfRule>
  </conditionalFormatting>
  <conditionalFormatting sqref="Y784:Y791 Y782">
    <cfRule type="expression" dxfId="2737" priority="13691">
      <formula>IF(RIGHT(TEXT(Y782,"0.#"),1)=".",FALSE,TRUE)</formula>
    </cfRule>
    <cfRule type="expression" dxfId="2736" priority="13692">
      <formula>IF(RIGHT(TEXT(Y782,"0.#"),1)=".",TRUE,FALSE)</formula>
    </cfRule>
  </conditionalFormatting>
  <conditionalFormatting sqref="AU783">
    <cfRule type="expression" dxfId="2735" priority="13689">
      <formula>IF(RIGHT(TEXT(AU783,"0.#"),1)=".",FALSE,TRUE)</formula>
    </cfRule>
    <cfRule type="expression" dxfId="2734" priority="13690">
      <formula>IF(RIGHT(TEXT(AU783,"0.#"),1)=".",TRUE,FALSE)</formula>
    </cfRule>
  </conditionalFormatting>
  <conditionalFormatting sqref="AU792">
    <cfRule type="expression" dxfId="2733" priority="13687">
      <formula>IF(RIGHT(TEXT(AU792,"0.#"),1)=".",FALSE,TRUE)</formula>
    </cfRule>
    <cfRule type="expression" dxfId="2732" priority="13688">
      <formula>IF(RIGHT(TEXT(AU792,"0.#"),1)=".",TRUE,FALSE)</formula>
    </cfRule>
  </conditionalFormatting>
  <conditionalFormatting sqref="AU784:AU791 AU782">
    <cfRule type="expression" dxfId="2731" priority="13685">
      <formula>IF(RIGHT(TEXT(AU782,"0.#"),1)=".",FALSE,TRUE)</formula>
    </cfRule>
    <cfRule type="expression" dxfId="2730" priority="13686">
      <formula>IF(RIGHT(TEXT(AU782,"0.#"),1)=".",TRUE,FALSE)</formula>
    </cfRule>
  </conditionalFormatting>
  <conditionalFormatting sqref="Y822 Y809 Y796">
    <cfRule type="expression" dxfId="2729" priority="13671">
      <formula>IF(RIGHT(TEXT(Y796,"0.#"),1)=".",FALSE,TRUE)</formula>
    </cfRule>
    <cfRule type="expression" dxfId="2728" priority="13672">
      <formula>IF(RIGHT(TEXT(Y796,"0.#"),1)=".",TRUE,FALSE)</formula>
    </cfRule>
  </conditionalFormatting>
  <conditionalFormatting sqref="Y831 Y818 Y805">
    <cfRule type="expression" dxfId="2727" priority="13669">
      <formula>IF(RIGHT(TEXT(Y805,"0.#"),1)=".",FALSE,TRUE)</formula>
    </cfRule>
    <cfRule type="expression" dxfId="2726" priority="13670">
      <formula>IF(RIGHT(TEXT(Y805,"0.#"),1)=".",TRUE,FALSE)</formula>
    </cfRule>
  </conditionalFormatting>
  <conditionalFormatting sqref="AU822 AU809 AU796">
    <cfRule type="expression" dxfId="2725" priority="13665">
      <formula>IF(RIGHT(TEXT(AU796,"0.#"),1)=".",FALSE,TRUE)</formula>
    </cfRule>
    <cfRule type="expression" dxfId="2724" priority="13666">
      <formula>IF(RIGHT(TEXT(AU796,"0.#"),1)=".",TRUE,FALSE)</formula>
    </cfRule>
  </conditionalFormatting>
  <conditionalFormatting sqref="AU831 AU818 AU805">
    <cfRule type="expression" dxfId="2723" priority="13663">
      <formula>IF(RIGHT(TEXT(AU805,"0.#"),1)=".",FALSE,TRUE)</formula>
    </cfRule>
    <cfRule type="expression" dxfId="2722" priority="13664">
      <formula>IF(RIGHT(TEXT(AU805,"0.#"),1)=".",TRUE,FALSE)</formula>
    </cfRule>
  </conditionalFormatting>
  <conditionalFormatting sqref="AU823:AU830 AU821 AU810:AU817 AU808 AU797:AU804 AU795">
    <cfRule type="expression" dxfId="2721" priority="13661">
      <formula>IF(RIGHT(TEXT(AU795,"0.#"),1)=".",FALSE,TRUE)</formula>
    </cfRule>
    <cfRule type="expression" dxfId="2720" priority="13662">
      <formula>IF(RIGHT(TEXT(AU795,"0.#"),1)=".",TRUE,FALSE)</formula>
    </cfRule>
  </conditionalFormatting>
  <conditionalFormatting sqref="AM87">
    <cfRule type="expression" dxfId="2719" priority="13315">
      <formula>IF(RIGHT(TEXT(AM87,"0.#"),1)=".",FALSE,TRUE)</formula>
    </cfRule>
    <cfRule type="expression" dxfId="2718" priority="13316">
      <formula>IF(RIGHT(TEXT(AM87,"0.#"),1)=".",TRUE,FALSE)</formula>
    </cfRule>
  </conditionalFormatting>
  <conditionalFormatting sqref="AE55">
    <cfRule type="expression" dxfId="2717" priority="13383">
      <formula>IF(RIGHT(TEXT(AE55,"0.#"),1)=".",FALSE,TRUE)</formula>
    </cfRule>
    <cfRule type="expression" dxfId="2716" priority="13384">
      <formula>IF(RIGHT(TEXT(AE55,"0.#"),1)=".",TRUE,FALSE)</formula>
    </cfRule>
  </conditionalFormatting>
  <conditionalFormatting sqref="AI55">
    <cfRule type="expression" dxfId="2715" priority="13381">
      <formula>IF(RIGHT(TEXT(AI55,"0.#"),1)=".",FALSE,TRUE)</formula>
    </cfRule>
    <cfRule type="expression" dxfId="2714" priority="13382">
      <formula>IF(RIGHT(TEXT(AI55,"0.#"),1)=".",TRUE,FALSE)</formula>
    </cfRule>
  </conditionalFormatting>
  <conditionalFormatting sqref="AE33">
    <cfRule type="expression" dxfId="2713" priority="13475">
      <formula>IF(RIGHT(TEXT(AE33,"0.#"),1)=".",FALSE,TRUE)</formula>
    </cfRule>
    <cfRule type="expression" dxfId="2712" priority="13476">
      <formula>IF(RIGHT(TEXT(AE33,"0.#"),1)=".",TRUE,FALSE)</formula>
    </cfRule>
  </conditionalFormatting>
  <conditionalFormatting sqref="AI32">
    <cfRule type="expression" dxfId="2711" priority="13467">
      <formula>IF(RIGHT(TEXT(AI32,"0.#"),1)=".",FALSE,TRUE)</formula>
    </cfRule>
    <cfRule type="expression" dxfId="2710" priority="13468">
      <formula>IF(RIGHT(TEXT(AI32,"0.#"),1)=".",TRUE,FALSE)</formula>
    </cfRule>
  </conditionalFormatting>
  <conditionalFormatting sqref="AM32">
    <cfRule type="expression" dxfId="2709" priority="13465">
      <formula>IF(RIGHT(TEXT(AM32,"0.#"),1)=".",FALSE,TRUE)</formula>
    </cfRule>
    <cfRule type="expression" dxfId="2708" priority="13466">
      <formula>IF(RIGHT(TEXT(AM32,"0.#"),1)=".",TRUE,FALSE)</formula>
    </cfRule>
  </conditionalFormatting>
  <conditionalFormatting sqref="AE53">
    <cfRule type="expression" dxfId="2707" priority="13387">
      <formula>IF(RIGHT(TEXT(AE53,"0.#"),1)=".",FALSE,TRUE)</formula>
    </cfRule>
    <cfRule type="expression" dxfId="2706" priority="13388">
      <formula>IF(RIGHT(TEXT(AE53,"0.#"),1)=".",TRUE,FALSE)</formula>
    </cfRule>
  </conditionalFormatting>
  <conditionalFormatting sqref="AE54">
    <cfRule type="expression" dxfId="2705" priority="13385">
      <formula>IF(RIGHT(TEXT(AE54,"0.#"),1)=".",FALSE,TRUE)</formula>
    </cfRule>
    <cfRule type="expression" dxfId="2704" priority="13386">
      <formula>IF(RIGHT(TEXT(AE54,"0.#"),1)=".",TRUE,FALSE)</formula>
    </cfRule>
  </conditionalFormatting>
  <conditionalFormatting sqref="AI54">
    <cfRule type="expression" dxfId="2703" priority="13379">
      <formula>IF(RIGHT(TEXT(AI54,"0.#"),1)=".",FALSE,TRUE)</formula>
    </cfRule>
    <cfRule type="expression" dxfId="2702" priority="13380">
      <formula>IF(RIGHT(TEXT(AI54,"0.#"),1)=".",TRUE,FALSE)</formula>
    </cfRule>
  </conditionalFormatting>
  <conditionalFormatting sqref="AI53">
    <cfRule type="expression" dxfId="2701" priority="13377">
      <formula>IF(RIGHT(TEXT(AI53,"0.#"),1)=".",FALSE,TRUE)</formula>
    </cfRule>
    <cfRule type="expression" dxfId="2700" priority="13378">
      <formula>IF(RIGHT(TEXT(AI53,"0.#"),1)=".",TRUE,FALSE)</formula>
    </cfRule>
  </conditionalFormatting>
  <conditionalFormatting sqref="AM53">
    <cfRule type="expression" dxfId="2699" priority="13375">
      <formula>IF(RIGHT(TEXT(AM53,"0.#"),1)=".",FALSE,TRUE)</formula>
    </cfRule>
    <cfRule type="expression" dxfId="2698" priority="13376">
      <formula>IF(RIGHT(TEXT(AM53,"0.#"),1)=".",TRUE,FALSE)</formula>
    </cfRule>
  </conditionalFormatting>
  <conditionalFormatting sqref="AM54">
    <cfRule type="expression" dxfId="2697" priority="13373">
      <formula>IF(RIGHT(TEXT(AM54,"0.#"),1)=".",FALSE,TRUE)</formula>
    </cfRule>
    <cfRule type="expression" dxfId="2696" priority="13374">
      <formula>IF(RIGHT(TEXT(AM54,"0.#"),1)=".",TRUE,FALSE)</formula>
    </cfRule>
  </conditionalFormatting>
  <conditionalFormatting sqref="AM55">
    <cfRule type="expression" dxfId="2695" priority="13371">
      <formula>IF(RIGHT(TEXT(AM55,"0.#"),1)=".",FALSE,TRUE)</formula>
    </cfRule>
    <cfRule type="expression" dxfId="2694" priority="13372">
      <formula>IF(RIGHT(TEXT(AM55,"0.#"),1)=".",TRUE,FALSE)</formula>
    </cfRule>
  </conditionalFormatting>
  <conditionalFormatting sqref="AE60">
    <cfRule type="expression" dxfId="2693" priority="13357">
      <formula>IF(RIGHT(TEXT(AE60,"0.#"),1)=".",FALSE,TRUE)</formula>
    </cfRule>
    <cfRule type="expression" dxfId="2692" priority="13358">
      <formula>IF(RIGHT(TEXT(AE60,"0.#"),1)=".",TRUE,FALSE)</formula>
    </cfRule>
  </conditionalFormatting>
  <conditionalFormatting sqref="AE61">
    <cfRule type="expression" dxfId="2691" priority="13355">
      <formula>IF(RIGHT(TEXT(AE61,"0.#"),1)=".",FALSE,TRUE)</formula>
    </cfRule>
    <cfRule type="expression" dxfId="2690" priority="13356">
      <formula>IF(RIGHT(TEXT(AE61,"0.#"),1)=".",TRUE,FALSE)</formula>
    </cfRule>
  </conditionalFormatting>
  <conditionalFormatting sqref="AE62">
    <cfRule type="expression" dxfId="2689" priority="13353">
      <formula>IF(RIGHT(TEXT(AE62,"0.#"),1)=".",FALSE,TRUE)</formula>
    </cfRule>
    <cfRule type="expression" dxfId="2688" priority="13354">
      <formula>IF(RIGHT(TEXT(AE62,"0.#"),1)=".",TRUE,FALSE)</formula>
    </cfRule>
  </conditionalFormatting>
  <conditionalFormatting sqref="AI62">
    <cfRule type="expression" dxfId="2687" priority="13351">
      <formula>IF(RIGHT(TEXT(AI62,"0.#"),1)=".",FALSE,TRUE)</formula>
    </cfRule>
    <cfRule type="expression" dxfId="2686" priority="13352">
      <formula>IF(RIGHT(TEXT(AI62,"0.#"),1)=".",TRUE,FALSE)</formula>
    </cfRule>
  </conditionalFormatting>
  <conditionalFormatting sqref="AI61">
    <cfRule type="expression" dxfId="2685" priority="13349">
      <formula>IF(RIGHT(TEXT(AI61,"0.#"),1)=".",FALSE,TRUE)</formula>
    </cfRule>
    <cfRule type="expression" dxfId="2684" priority="13350">
      <formula>IF(RIGHT(TEXT(AI61,"0.#"),1)=".",TRUE,FALSE)</formula>
    </cfRule>
  </conditionalFormatting>
  <conditionalFormatting sqref="AI60">
    <cfRule type="expression" dxfId="2683" priority="13347">
      <formula>IF(RIGHT(TEXT(AI60,"0.#"),1)=".",FALSE,TRUE)</formula>
    </cfRule>
    <cfRule type="expression" dxfId="2682" priority="13348">
      <formula>IF(RIGHT(TEXT(AI60,"0.#"),1)=".",TRUE,FALSE)</formula>
    </cfRule>
  </conditionalFormatting>
  <conditionalFormatting sqref="AM60">
    <cfRule type="expression" dxfId="2681" priority="13345">
      <formula>IF(RIGHT(TEXT(AM60,"0.#"),1)=".",FALSE,TRUE)</formula>
    </cfRule>
    <cfRule type="expression" dxfId="2680" priority="13346">
      <formula>IF(RIGHT(TEXT(AM60,"0.#"),1)=".",TRUE,FALSE)</formula>
    </cfRule>
  </conditionalFormatting>
  <conditionalFormatting sqref="AM61">
    <cfRule type="expression" dxfId="2679" priority="13343">
      <formula>IF(RIGHT(TEXT(AM61,"0.#"),1)=".",FALSE,TRUE)</formula>
    </cfRule>
    <cfRule type="expression" dxfId="2678" priority="13344">
      <formula>IF(RIGHT(TEXT(AM61,"0.#"),1)=".",TRUE,FALSE)</formula>
    </cfRule>
  </conditionalFormatting>
  <conditionalFormatting sqref="AM62">
    <cfRule type="expression" dxfId="2677" priority="13341">
      <formula>IF(RIGHT(TEXT(AM62,"0.#"),1)=".",FALSE,TRUE)</formula>
    </cfRule>
    <cfRule type="expression" dxfId="2676" priority="13342">
      <formula>IF(RIGHT(TEXT(AM62,"0.#"),1)=".",TRUE,FALSE)</formula>
    </cfRule>
  </conditionalFormatting>
  <conditionalFormatting sqref="AE87">
    <cfRule type="expression" dxfId="2675" priority="13327">
      <formula>IF(RIGHT(TEXT(AE87,"0.#"),1)=".",FALSE,TRUE)</formula>
    </cfRule>
    <cfRule type="expression" dxfId="2674" priority="13328">
      <formula>IF(RIGHT(TEXT(AE87,"0.#"),1)=".",TRUE,FALSE)</formula>
    </cfRule>
  </conditionalFormatting>
  <conditionalFormatting sqref="AE88">
    <cfRule type="expression" dxfId="2673" priority="13325">
      <formula>IF(RIGHT(TEXT(AE88,"0.#"),1)=".",FALSE,TRUE)</formula>
    </cfRule>
    <cfRule type="expression" dxfId="2672" priority="13326">
      <formula>IF(RIGHT(TEXT(AE88,"0.#"),1)=".",TRUE,FALSE)</formula>
    </cfRule>
  </conditionalFormatting>
  <conditionalFormatting sqref="AE89">
    <cfRule type="expression" dxfId="2671" priority="13323">
      <formula>IF(RIGHT(TEXT(AE89,"0.#"),1)=".",FALSE,TRUE)</formula>
    </cfRule>
    <cfRule type="expression" dxfId="2670" priority="13324">
      <formula>IF(RIGHT(TEXT(AE89,"0.#"),1)=".",TRUE,FALSE)</formula>
    </cfRule>
  </conditionalFormatting>
  <conditionalFormatting sqref="AI89">
    <cfRule type="expression" dxfId="2669" priority="13321">
      <formula>IF(RIGHT(TEXT(AI89,"0.#"),1)=".",FALSE,TRUE)</formula>
    </cfRule>
    <cfRule type="expression" dxfId="2668" priority="13322">
      <formula>IF(RIGHT(TEXT(AI89,"0.#"),1)=".",TRUE,FALSE)</formula>
    </cfRule>
  </conditionalFormatting>
  <conditionalFormatting sqref="AI88">
    <cfRule type="expression" dxfId="2667" priority="13319">
      <formula>IF(RIGHT(TEXT(AI88,"0.#"),1)=".",FALSE,TRUE)</formula>
    </cfRule>
    <cfRule type="expression" dxfId="2666" priority="13320">
      <formula>IF(RIGHT(TEXT(AI88,"0.#"),1)=".",TRUE,FALSE)</formula>
    </cfRule>
  </conditionalFormatting>
  <conditionalFormatting sqref="AI87">
    <cfRule type="expression" dxfId="2665" priority="13317">
      <formula>IF(RIGHT(TEXT(AI87,"0.#"),1)=".",FALSE,TRUE)</formula>
    </cfRule>
    <cfRule type="expression" dxfId="2664" priority="13318">
      <formula>IF(RIGHT(TEXT(AI87,"0.#"),1)=".",TRUE,FALSE)</formula>
    </cfRule>
  </conditionalFormatting>
  <conditionalFormatting sqref="AM88">
    <cfRule type="expression" dxfId="2663" priority="13313">
      <formula>IF(RIGHT(TEXT(AM88,"0.#"),1)=".",FALSE,TRUE)</formula>
    </cfRule>
    <cfRule type="expression" dxfId="2662" priority="13314">
      <formula>IF(RIGHT(TEXT(AM88,"0.#"),1)=".",TRUE,FALSE)</formula>
    </cfRule>
  </conditionalFormatting>
  <conditionalFormatting sqref="AM89">
    <cfRule type="expression" dxfId="2661" priority="13311">
      <formula>IF(RIGHT(TEXT(AM89,"0.#"),1)=".",FALSE,TRUE)</formula>
    </cfRule>
    <cfRule type="expression" dxfId="2660" priority="13312">
      <formula>IF(RIGHT(TEXT(AM89,"0.#"),1)=".",TRUE,FALSE)</formula>
    </cfRule>
  </conditionalFormatting>
  <conditionalFormatting sqref="AE92">
    <cfRule type="expression" dxfId="2659" priority="13297">
      <formula>IF(RIGHT(TEXT(AE92,"0.#"),1)=".",FALSE,TRUE)</formula>
    </cfRule>
    <cfRule type="expression" dxfId="2658" priority="13298">
      <formula>IF(RIGHT(TEXT(AE92,"0.#"),1)=".",TRUE,FALSE)</formula>
    </cfRule>
  </conditionalFormatting>
  <conditionalFormatting sqref="AE93">
    <cfRule type="expression" dxfId="2657" priority="13295">
      <formula>IF(RIGHT(TEXT(AE93,"0.#"),1)=".",FALSE,TRUE)</formula>
    </cfRule>
    <cfRule type="expression" dxfId="2656" priority="13296">
      <formula>IF(RIGHT(TEXT(AE93,"0.#"),1)=".",TRUE,FALSE)</formula>
    </cfRule>
  </conditionalFormatting>
  <conditionalFormatting sqref="AE94">
    <cfRule type="expression" dxfId="2655" priority="13293">
      <formula>IF(RIGHT(TEXT(AE94,"0.#"),1)=".",FALSE,TRUE)</formula>
    </cfRule>
    <cfRule type="expression" dxfId="2654" priority="13294">
      <formula>IF(RIGHT(TEXT(AE94,"0.#"),1)=".",TRUE,FALSE)</formula>
    </cfRule>
  </conditionalFormatting>
  <conditionalFormatting sqref="AI94">
    <cfRule type="expression" dxfId="2653" priority="13291">
      <formula>IF(RIGHT(TEXT(AI94,"0.#"),1)=".",FALSE,TRUE)</formula>
    </cfRule>
    <cfRule type="expression" dxfId="2652" priority="13292">
      <formula>IF(RIGHT(TEXT(AI94,"0.#"),1)=".",TRUE,FALSE)</formula>
    </cfRule>
  </conditionalFormatting>
  <conditionalFormatting sqref="AI93">
    <cfRule type="expression" dxfId="2651" priority="13289">
      <formula>IF(RIGHT(TEXT(AI93,"0.#"),1)=".",FALSE,TRUE)</formula>
    </cfRule>
    <cfRule type="expression" dxfId="2650" priority="13290">
      <formula>IF(RIGHT(TEXT(AI93,"0.#"),1)=".",TRUE,FALSE)</formula>
    </cfRule>
  </conditionalFormatting>
  <conditionalFormatting sqref="AI92">
    <cfRule type="expression" dxfId="2649" priority="13287">
      <formula>IF(RIGHT(TEXT(AI92,"0.#"),1)=".",FALSE,TRUE)</formula>
    </cfRule>
    <cfRule type="expression" dxfId="2648" priority="13288">
      <formula>IF(RIGHT(TEXT(AI92,"0.#"),1)=".",TRUE,FALSE)</formula>
    </cfRule>
  </conditionalFormatting>
  <conditionalFormatting sqref="AM92">
    <cfRule type="expression" dxfId="2647" priority="13285">
      <formula>IF(RIGHT(TEXT(AM92,"0.#"),1)=".",FALSE,TRUE)</formula>
    </cfRule>
    <cfRule type="expression" dxfId="2646" priority="13286">
      <formula>IF(RIGHT(TEXT(AM92,"0.#"),1)=".",TRUE,FALSE)</formula>
    </cfRule>
  </conditionalFormatting>
  <conditionalFormatting sqref="AM93">
    <cfRule type="expression" dxfId="2645" priority="13283">
      <formula>IF(RIGHT(TEXT(AM93,"0.#"),1)=".",FALSE,TRUE)</formula>
    </cfRule>
    <cfRule type="expression" dxfId="2644" priority="13284">
      <formula>IF(RIGHT(TEXT(AM93,"0.#"),1)=".",TRUE,FALSE)</formula>
    </cfRule>
  </conditionalFormatting>
  <conditionalFormatting sqref="AM94">
    <cfRule type="expression" dxfId="2643" priority="13281">
      <formula>IF(RIGHT(TEXT(AM94,"0.#"),1)=".",FALSE,TRUE)</formula>
    </cfRule>
    <cfRule type="expression" dxfId="2642" priority="13282">
      <formula>IF(RIGHT(TEXT(AM94,"0.#"),1)=".",TRUE,FALSE)</formula>
    </cfRule>
  </conditionalFormatting>
  <conditionalFormatting sqref="AE97">
    <cfRule type="expression" dxfId="2641" priority="13267">
      <formula>IF(RIGHT(TEXT(AE97,"0.#"),1)=".",FALSE,TRUE)</formula>
    </cfRule>
    <cfRule type="expression" dxfId="2640" priority="13268">
      <formula>IF(RIGHT(TEXT(AE97,"0.#"),1)=".",TRUE,FALSE)</formula>
    </cfRule>
  </conditionalFormatting>
  <conditionalFormatting sqref="AE98">
    <cfRule type="expression" dxfId="2639" priority="13265">
      <formula>IF(RIGHT(TEXT(AE98,"0.#"),1)=".",FALSE,TRUE)</formula>
    </cfRule>
    <cfRule type="expression" dxfId="2638" priority="13266">
      <formula>IF(RIGHT(TEXT(AE98,"0.#"),1)=".",TRUE,FALSE)</formula>
    </cfRule>
  </conditionalFormatting>
  <conditionalFormatting sqref="AE99">
    <cfRule type="expression" dxfId="2637" priority="13263">
      <formula>IF(RIGHT(TEXT(AE99,"0.#"),1)=".",FALSE,TRUE)</formula>
    </cfRule>
    <cfRule type="expression" dxfId="2636" priority="13264">
      <formula>IF(RIGHT(TEXT(AE99,"0.#"),1)=".",TRUE,FALSE)</formula>
    </cfRule>
  </conditionalFormatting>
  <conditionalFormatting sqref="AI99">
    <cfRule type="expression" dxfId="2635" priority="13261">
      <formula>IF(RIGHT(TEXT(AI99,"0.#"),1)=".",FALSE,TRUE)</formula>
    </cfRule>
    <cfRule type="expression" dxfId="2634" priority="13262">
      <formula>IF(RIGHT(TEXT(AI99,"0.#"),1)=".",TRUE,FALSE)</formula>
    </cfRule>
  </conditionalFormatting>
  <conditionalFormatting sqref="AI98">
    <cfRule type="expression" dxfId="2633" priority="13259">
      <formula>IF(RIGHT(TEXT(AI98,"0.#"),1)=".",FALSE,TRUE)</formula>
    </cfRule>
    <cfRule type="expression" dxfId="2632" priority="13260">
      <formula>IF(RIGHT(TEXT(AI98,"0.#"),1)=".",TRUE,FALSE)</formula>
    </cfRule>
  </conditionalFormatting>
  <conditionalFormatting sqref="AI97">
    <cfRule type="expression" dxfId="2631" priority="13257">
      <formula>IF(RIGHT(TEXT(AI97,"0.#"),1)=".",FALSE,TRUE)</formula>
    </cfRule>
    <cfRule type="expression" dxfId="2630" priority="13258">
      <formula>IF(RIGHT(TEXT(AI97,"0.#"),1)=".",TRUE,FALSE)</formula>
    </cfRule>
  </conditionalFormatting>
  <conditionalFormatting sqref="AM97">
    <cfRule type="expression" dxfId="2629" priority="13255">
      <formula>IF(RIGHT(TEXT(AM97,"0.#"),1)=".",FALSE,TRUE)</formula>
    </cfRule>
    <cfRule type="expression" dxfId="2628" priority="13256">
      <formula>IF(RIGHT(TEXT(AM97,"0.#"),1)=".",TRUE,FALSE)</formula>
    </cfRule>
  </conditionalFormatting>
  <conditionalFormatting sqref="AM98">
    <cfRule type="expression" dxfId="2627" priority="13253">
      <formula>IF(RIGHT(TEXT(AM98,"0.#"),1)=".",FALSE,TRUE)</formula>
    </cfRule>
    <cfRule type="expression" dxfId="2626" priority="13254">
      <formula>IF(RIGHT(TEXT(AM98,"0.#"),1)=".",TRUE,FALSE)</formula>
    </cfRule>
  </conditionalFormatting>
  <conditionalFormatting sqref="AM99">
    <cfRule type="expression" dxfId="2625" priority="13251">
      <formula>IF(RIGHT(TEXT(AM99,"0.#"),1)=".",FALSE,TRUE)</formula>
    </cfRule>
    <cfRule type="expression" dxfId="2624" priority="13252">
      <formula>IF(RIGHT(TEXT(AM99,"0.#"),1)=".",TRUE,FALSE)</formula>
    </cfRule>
  </conditionalFormatting>
  <conditionalFormatting sqref="AI101">
    <cfRule type="expression" dxfId="2623" priority="13237">
      <formula>IF(RIGHT(TEXT(AI101,"0.#"),1)=".",FALSE,TRUE)</formula>
    </cfRule>
    <cfRule type="expression" dxfId="2622" priority="13238">
      <formula>IF(RIGHT(TEXT(AI101,"0.#"),1)=".",TRUE,FALSE)</formula>
    </cfRule>
  </conditionalFormatting>
  <conditionalFormatting sqref="AM101">
    <cfRule type="expression" dxfId="2621" priority="13235">
      <formula>IF(RIGHT(TEXT(AM101,"0.#"),1)=".",FALSE,TRUE)</formula>
    </cfRule>
    <cfRule type="expression" dxfId="2620" priority="13236">
      <formula>IF(RIGHT(TEXT(AM101,"0.#"),1)=".",TRUE,FALSE)</formula>
    </cfRule>
  </conditionalFormatting>
  <conditionalFormatting sqref="AE102">
    <cfRule type="expression" dxfId="2619" priority="13233">
      <formula>IF(RIGHT(TEXT(AE102,"0.#"),1)=".",FALSE,TRUE)</formula>
    </cfRule>
    <cfRule type="expression" dxfId="2618" priority="13234">
      <formula>IF(RIGHT(TEXT(AE102,"0.#"),1)=".",TRUE,FALSE)</formula>
    </cfRule>
  </conditionalFormatting>
  <conditionalFormatting sqref="AI102">
    <cfRule type="expression" dxfId="2617" priority="13231">
      <formula>IF(RIGHT(TEXT(AI102,"0.#"),1)=".",FALSE,TRUE)</formula>
    </cfRule>
    <cfRule type="expression" dxfId="2616" priority="13232">
      <formula>IF(RIGHT(TEXT(AI102,"0.#"),1)=".",TRUE,FALSE)</formula>
    </cfRule>
  </conditionalFormatting>
  <conditionalFormatting sqref="AM102">
    <cfRule type="expression" dxfId="2615" priority="13229">
      <formula>IF(RIGHT(TEXT(AM102,"0.#"),1)=".",FALSE,TRUE)</formula>
    </cfRule>
    <cfRule type="expression" dxfId="2614" priority="13230">
      <formula>IF(RIGHT(TEXT(AM102,"0.#"),1)=".",TRUE,FALSE)</formula>
    </cfRule>
  </conditionalFormatting>
  <conditionalFormatting sqref="AQ102">
    <cfRule type="expression" dxfId="2613" priority="13227">
      <formula>IF(RIGHT(TEXT(AQ102,"0.#"),1)=".",FALSE,TRUE)</formula>
    </cfRule>
    <cfRule type="expression" dxfId="2612" priority="13228">
      <formula>IF(RIGHT(TEXT(AQ102,"0.#"),1)=".",TRUE,FALSE)</formula>
    </cfRule>
  </conditionalFormatting>
  <conditionalFormatting sqref="AE104">
    <cfRule type="expression" dxfId="2611" priority="13225">
      <formula>IF(RIGHT(TEXT(AE104,"0.#"),1)=".",FALSE,TRUE)</formula>
    </cfRule>
    <cfRule type="expression" dxfId="2610" priority="13226">
      <formula>IF(RIGHT(TEXT(AE104,"0.#"),1)=".",TRUE,FALSE)</formula>
    </cfRule>
  </conditionalFormatting>
  <conditionalFormatting sqref="AI104">
    <cfRule type="expression" dxfId="2609" priority="13223">
      <formula>IF(RIGHT(TEXT(AI104,"0.#"),1)=".",FALSE,TRUE)</formula>
    </cfRule>
    <cfRule type="expression" dxfId="2608" priority="13224">
      <formula>IF(RIGHT(TEXT(AI104,"0.#"),1)=".",TRUE,FALSE)</formula>
    </cfRule>
  </conditionalFormatting>
  <conditionalFormatting sqref="AM104">
    <cfRule type="expression" dxfId="2607" priority="13221">
      <formula>IF(RIGHT(TEXT(AM104,"0.#"),1)=".",FALSE,TRUE)</formula>
    </cfRule>
    <cfRule type="expression" dxfId="2606" priority="13222">
      <formula>IF(RIGHT(TEXT(AM104,"0.#"),1)=".",TRUE,FALSE)</formula>
    </cfRule>
  </conditionalFormatting>
  <conditionalFormatting sqref="AE105">
    <cfRule type="expression" dxfId="2605" priority="13219">
      <formula>IF(RIGHT(TEXT(AE105,"0.#"),1)=".",FALSE,TRUE)</formula>
    </cfRule>
    <cfRule type="expression" dxfId="2604" priority="13220">
      <formula>IF(RIGHT(TEXT(AE105,"0.#"),1)=".",TRUE,FALSE)</formula>
    </cfRule>
  </conditionalFormatting>
  <conditionalFormatting sqref="AI105">
    <cfRule type="expression" dxfId="2603" priority="13217">
      <formula>IF(RIGHT(TEXT(AI105,"0.#"),1)=".",FALSE,TRUE)</formula>
    </cfRule>
    <cfRule type="expression" dxfId="2602" priority="13218">
      <formula>IF(RIGHT(TEXT(AI105,"0.#"),1)=".",TRUE,FALSE)</formula>
    </cfRule>
  </conditionalFormatting>
  <conditionalFormatting sqref="AM105">
    <cfRule type="expression" dxfId="2601" priority="13215">
      <formula>IF(RIGHT(TEXT(AM105,"0.#"),1)=".",FALSE,TRUE)</formula>
    </cfRule>
    <cfRule type="expression" dxfId="2600" priority="13216">
      <formula>IF(RIGHT(TEXT(AM105,"0.#"),1)=".",TRUE,FALSE)</formula>
    </cfRule>
  </conditionalFormatting>
  <conditionalFormatting sqref="AE107">
    <cfRule type="expression" dxfId="2599" priority="13211">
      <formula>IF(RIGHT(TEXT(AE107,"0.#"),1)=".",FALSE,TRUE)</formula>
    </cfRule>
    <cfRule type="expression" dxfId="2598" priority="13212">
      <formula>IF(RIGHT(TEXT(AE107,"0.#"),1)=".",TRUE,FALSE)</formula>
    </cfRule>
  </conditionalFormatting>
  <conditionalFormatting sqref="AI107">
    <cfRule type="expression" dxfId="2597" priority="13209">
      <formula>IF(RIGHT(TEXT(AI107,"0.#"),1)=".",FALSE,TRUE)</formula>
    </cfRule>
    <cfRule type="expression" dxfId="2596" priority="13210">
      <formula>IF(RIGHT(TEXT(AI107,"0.#"),1)=".",TRUE,FALSE)</formula>
    </cfRule>
  </conditionalFormatting>
  <conditionalFormatting sqref="AM107">
    <cfRule type="expression" dxfId="2595" priority="13207">
      <formula>IF(RIGHT(TEXT(AM107,"0.#"),1)=".",FALSE,TRUE)</formula>
    </cfRule>
    <cfRule type="expression" dxfId="2594" priority="13208">
      <formula>IF(RIGHT(TEXT(AM107,"0.#"),1)=".",TRUE,FALSE)</formula>
    </cfRule>
  </conditionalFormatting>
  <conditionalFormatting sqref="AE108">
    <cfRule type="expression" dxfId="2593" priority="13205">
      <formula>IF(RIGHT(TEXT(AE108,"0.#"),1)=".",FALSE,TRUE)</formula>
    </cfRule>
    <cfRule type="expression" dxfId="2592" priority="13206">
      <formula>IF(RIGHT(TEXT(AE108,"0.#"),1)=".",TRUE,FALSE)</formula>
    </cfRule>
  </conditionalFormatting>
  <conditionalFormatting sqref="AI108">
    <cfRule type="expression" dxfId="2591" priority="13203">
      <formula>IF(RIGHT(TEXT(AI108,"0.#"),1)=".",FALSE,TRUE)</formula>
    </cfRule>
    <cfRule type="expression" dxfId="2590" priority="13204">
      <formula>IF(RIGHT(TEXT(AI108,"0.#"),1)=".",TRUE,FALSE)</formula>
    </cfRule>
  </conditionalFormatting>
  <conditionalFormatting sqref="AM108">
    <cfRule type="expression" dxfId="2589" priority="13201">
      <formula>IF(RIGHT(TEXT(AM108,"0.#"),1)=".",FALSE,TRUE)</formula>
    </cfRule>
    <cfRule type="expression" dxfId="2588" priority="13202">
      <formula>IF(RIGHT(TEXT(AM108,"0.#"),1)=".",TRUE,FALSE)</formula>
    </cfRule>
  </conditionalFormatting>
  <conditionalFormatting sqref="AE110">
    <cfRule type="expression" dxfId="2587" priority="13197">
      <formula>IF(RIGHT(TEXT(AE110,"0.#"),1)=".",FALSE,TRUE)</formula>
    </cfRule>
    <cfRule type="expression" dxfId="2586" priority="13198">
      <formula>IF(RIGHT(TEXT(AE110,"0.#"),1)=".",TRUE,FALSE)</formula>
    </cfRule>
  </conditionalFormatting>
  <conditionalFormatting sqref="AI110">
    <cfRule type="expression" dxfId="2585" priority="13195">
      <formula>IF(RIGHT(TEXT(AI110,"0.#"),1)=".",FALSE,TRUE)</formula>
    </cfRule>
    <cfRule type="expression" dxfId="2584" priority="13196">
      <formula>IF(RIGHT(TEXT(AI110,"0.#"),1)=".",TRUE,FALSE)</formula>
    </cfRule>
  </conditionalFormatting>
  <conditionalFormatting sqref="AM110">
    <cfRule type="expression" dxfId="2583" priority="13193">
      <formula>IF(RIGHT(TEXT(AM110,"0.#"),1)=".",FALSE,TRUE)</formula>
    </cfRule>
    <cfRule type="expression" dxfId="2582" priority="13194">
      <formula>IF(RIGHT(TEXT(AM110,"0.#"),1)=".",TRUE,FALSE)</formula>
    </cfRule>
  </conditionalFormatting>
  <conditionalFormatting sqref="AE111">
    <cfRule type="expression" dxfId="2581" priority="13191">
      <formula>IF(RIGHT(TEXT(AE111,"0.#"),1)=".",FALSE,TRUE)</formula>
    </cfRule>
    <cfRule type="expression" dxfId="2580" priority="13192">
      <formula>IF(RIGHT(TEXT(AE111,"0.#"),1)=".",TRUE,FALSE)</formula>
    </cfRule>
  </conditionalFormatting>
  <conditionalFormatting sqref="AI111">
    <cfRule type="expression" dxfId="2579" priority="13189">
      <formula>IF(RIGHT(TEXT(AI111,"0.#"),1)=".",FALSE,TRUE)</formula>
    </cfRule>
    <cfRule type="expression" dxfId="2578" priority="13190">
      <formula>IF(RIGHT(TEXT(AI111,"0.#"),1)=".",TRUE,FALSE)</formula>
    </cfRule>
  </conditionalFormatting>
  <conditionalFormatting sqref="AM111">
    <cfRule type="expression" dxfId="2577" priority="13187">
      <formula>IF(RIGHT(TEXT(AM111,"0.#"),1)=".",FALSE,TRUE)</formula>
    </cfRule>
    <cfRule type="expression" dxfId="2576" priority="13188">
      <formula>IF(RIGHT(TEXT(AM111,"0.#"),1)=".",TRUE,FALSE)</formula>
    </cfRule>
  </conditionalFormatting>
  <conditionalFormatting sqref="AE113">
    <cfRule type="expression" dxfId="2575" priority="13183">
      <formula>IF(RIGHT(TEXT(AE113,"0.#"),1)=".",FALSE,TRUE)</formula>
    </cfRule>
    <cfRule type="expression" dxfId="2574" priority="13184">
      <formula>IF(RIGHT(TEXT(AE113,"0.#"),1)=".",TRUE,FALSE)</formula>
    </cfRule>
  </conditionalFormatting>
  <conditionalFormatting sqref="AI113">
    <cfRule type="expression" dxfId="2573" priority="13181">
      <formula>IF(RIGHT(TEXT(AI113,"0.#"),1)=".",FALSE,TRUE)</formula>
    </cfRule>
    <cfRule type="expression" dxfId="2572" priority="13182">
      <formula>IF(RIGHT(TEXT(AI113,"0.#"),1)=".",TRUE,FALSE)</formula>
    </cfRule>
  </conditionalFormatting>
  <conditionalFormatting sqref="AM113">
    <cfRule type="expression" dxfId="2571" priority="13179">
      <formula>IF(RIGHT(TEXT(AM113,"0.#"),1)=".",FALSE,TRUE)</formula>
    </cfRule>
    <cfRule type="expression" dxfId="2570" priority="13180">
      <formula>IF(RIGHT(TEXT(AM113,"0.#"),1)=".",TRUE,FALSE)</formula>
    </cfRule>
  </conditionalFormatting>
  <conditionalFormatting sqref="AE114">
    <cfRule type="expression" dxfId="2569" priority="13177">
      <formula>IF(RIGHT(TEXT(AE114,"0.#"),1)=".",FALSE,TRUE)</formula>
    </cfRule>
    <cfRule type="expression" dxfId="2568" priority="13178">
      <formula>IF(RIGHT(TEXT(AE114,"0.#"),1)=".",TRUE,FALSE)</formula>
    </cfRule>
  </conditionalFormatting>
  <conditionalFormatting sqref="AI114">
    <cfRule type="expression" dxfId="2567" priority="13175">
      <formula>IF(RIGHT(TEXT(AI114,"0.#"),1)=".",FALSE,TRUE)</formula>
    </cfRule>
    <cfRule type="expression" dxfId="2566" priority="13176">
      <formula>IF(RIGHT(TEXT(AI114,"0.#"),1)=".",TRUE,FALSE)</formula>
    </cfRule>
  </conditionalFormatting>
  <conditionalFormatting sqref="AM114">
    <cfRule type="expression" dxfId="2565" priority="13173">
      <formula>IF(RIGHT(TEXT(AM114,"0.#"),1)=".",FALSE,TRUE)</formula>
    </cfRule>
    <cfRule type="expression" dxfId="2564" priority="13174">
      <formula>IF(RIGHT(TEXT(AM114,"0.#"),1)=".",TRUE,FALSE)</formula>
    </cfRule>
  </conditionalFormatting>
  <conditionalFormatting sqref="AE116 AQ116">
    <cfRule type="expression" dxfId="2563" priority="13169">
      <formula>IF(RIGHT(TEXT(AE116,"0.#"),1)=".",FALSE,TRUE)</formula>
    </cfRule>
    <cfRule type="expression" dxfId="2562" priority="13170">
      <formula>IF(RIGHT(TEXT(AE116,"0.#"),1)=".",TRUE,FALSE)</formula>
    </cfRule>
  </conditionalFormatting>
  <conditionalFormatting sqref="AI116">
    <cfRule type="expression" dxfId="2561" priority="13167">
      <formula>IF(RIGHT(TEXT(AI116,"0.#"),1)=".",FALSE,TRUE)</formula>
    </cfRule>
    <cfRule type="expression" dxfId="2560" priority="13168">
      <formula>IF(RIGHT(TEXT(AI116,"0.#"),1)=".",TRUE,FALSE)</formula>
    </cfRule>
  </conditionalFormatting>
  <conditionalFormatting sqref="AM116">
    <cfRule type="expression" dxfId="2559" priority="13165">
      <formula>IF(RIGHT(TEXT(AM116,"0.#"),1)=".",FALSE,TRUE)</formula>
    </cfRule>
    <cfRule type="expression" dxfId="2558" priority="13166">
      <formula>IF(RIGHT(TEXT(AM116,"0.#"),1)=".",TRUE,FALSE)</formula>
    </cfRule>
  </conditionalFormatting>
  <conditionalFormatting sqref="AE117 AM117">
    <cfRule type="expression" dxfId="2557" priority="13163">
      <formula>IF(RIGHT(TEXT(AE117,"0.#"),1)=".",FALSE,TRUE)</formula>
    </cfRule>
    <cfRule type="expression" dxfId="2556" priority="13164">
      <formula>IF(RIGHT(TEXT(AE117,"0.#"),1)=".",TRUE,FALSE)</formula>
    </cfRule>
  </conditionalFormatting>
  <conditionalFormatting sqref="AI117">
    <cfRule type="expression" dxfId="2555" priority="13161">
      <formula>IF(RIGHT(TEXT(AI117,"0.#"),1)=".",FALSE,TRUE)</formula>
    </cfRule>
    <cfRule type="expression" dxfId="2554" priority="13162">
      <formula>IF(RIGHT(TEXT(AI117,"0.#"),1)=".",TRUE,FALSE)</formula>
    </cfRule>
  </conditionalFormatting>
  <conditionalFormatting sqref="AQ117">
    <cfRule type="expression" dxfId="2553" priority="13157">
      <formula>IF(RIGHT(TEXT(AQ117,"0.#"),1)=".",FALSE,TRUE)</formula>
    </cfRule>
    <cfRule type="expression" dxfId="2552" priority="13158">
      <formula>IF(RIGHT(TEXT(AQ117,"0.#"),1)=".",TRUE,FALSE)</formula>
    </cfRule>
  </conditionalFormatting>
  <conditionalFormatting sqref="AE119 AQ119">
    <cfRule type="expression" dxfId="2551" priority="13155">
      <formula>IF(RIGHT(TEXT(AE119,"0.#"),1)=".",FALSE,TRUE)</formula>
    </cfRule>
    <cfRule type="expression" dxfId="2550" priority="13156">
      <formula>IF(RIGHT(TEXT(AE119,"0.#"),1)=".",TRUE,FALSE)</formula>
    </cfRule>
  </conditionalFormatting>
  <conditionalFormatting sqref="AI119">
    <cfRule type="expression" dxfId="2549" priority="13153">
      <formula>IF(RIGHT(TEXT(AI119,"0.#"),1)=".",FALSE,TRUE)</formula>
    </cfRule>
    <cfRule type="expression" dxfId="2548" priority="13154">
      <formula>IF(RIGHT(TEXT(AI119,"0.#"),1)=".",TRUE,FALSE)</formula>
    </cfRule>
  </conditionalFormatting>
  <conditionalFormatting sqref="AM119">
    <cfRule type="expression" dxfId="2547" priority="13151">
      <formula>IF(RIGHT(TEXT(AM119,"0.#"),1)=".",FALSE,TRUE)</formula>
    </cfRule>
    <cfRule type="expression" dxfId="2546" priority="13152">
      <formula>IF(RIGHT(TEXT(AM119,"0.#"),1)=".",TRUE,FALSE)</formula>
    </cfRule>
  </conditionalFormatting>
  <conditionalFormatting sqref="AQ120">
    <cfRule type="expression" dxfId="2545" priority="13143">
      <formula>IF(RIGHT(TEXT(AQ120,"0.#"),1)=".",FALSE,TRUE)</formula>
    </cfRule>
    <cfRule type="expression" dxfId="2544" priority="13144">
      <formula>IF(RIGHT(TEXT(AQ120,"0.#"),1)=".",TRUE,FALSE)</formula>
    </cfRule>
  </conditionalFormatting>
  <conditionalFormatting sqref="AE122 AQ122">
    <cfRule type="expression" dxfId="2543" priority="13141">
      <formula>IF(RIGHT(TEXT(AE122,"0.#"),1)=".",FALSE,TRUE)</formula>
    </cfRule>
    <cfRule type="expression" dxfId="2542" priority="13142">
      <formula>IF(RIGHT(TEXT(AE122,"0.#"),1)=".",TRUE,FALSE)</formula>
    </cfRule>
  </conditionalFormatting>
  <conditionalFormatting sqref="AI122">
    <cfRule type="expression" dxfId="2541" priority="13139">
      <formula>IF(RIGHT(TEXT(AI122,"0.#"),1)=".",FALSE,TRUE)</formula>
    </cfRule>
    <cfRule type="expression" dxfId="2540" priority="13140">
      <formula>IF(RIGHT(TEXT(AI122,"0.#"),1)=".",TRUE,FALSE)</formula>
    </cfRule>
  </conditionalFormatting>
  <conditionalFormatting sqref="AM122">
    <cfRule type="expression" dxfId="2539" priority="13137">
      <formula>IF(RIGHT(TEXT(AM122,"0.#"),1)=".",FALSE,TRUE)</formula>
    </cfRule>
    <cfRule type="expression" dxfId="2538" priority="13138">
      <formula>IF(RIGHT(TEXT(AM122,"0.#"),1)=".",TRUE,FALSE)</formula>
    </cfRule>
  </conditionalFormatting>
  <conditionalFormatting sqref="AQ123">
    <cfRule type="expression" dxfId="2537" priority="13129">
      <formula>IF(RIGHT(TEXT(AQ123,"0.#"),1)=".",FALSE,TRUE)</formula>
    </cfRule>
    <cfRule type="expression" dxfId="2536" priority="13130">
      <formula>IF(RIGHT(TEXT(AQ123,"0.#"),1)=".",TRUE,FALSE)</formula>
    </cfRule>
  </conditionalFormatting>
  <conditionalFormatting sqref="AE125 AQ125">
    <cfRule type="expression" dxfId="2535" priority="13127">
      <formula>IF(RIGHT(TEXT(AE125,"0.#"),1)=".",FALSE,TRUE)</formula>
    </cfRule>
    <cfRule type="expression" dxfId="2534" priority="13128">
      <formula>IF(RIGHT(TEXT(AE125,"0.#"),1)=".",TRUE,FALSE)</formula>
    </cfRule>
  </conditionalFormatting>
  <conditionalFormatting sqref="AI125">
    <cfRule type="expression" dxfId="2533" priority="13125">
      <formula>IF(RIGHT(TEXT(AI125,"0.#"),1)=".",FALSE,TRUE)</formula>
    </cfRule>
    <cfRule type="expression" dxfId="2532" priority="13126">
      <formula>IF(RIGHT(TEXT(AI125,"0.#"),1)=".",TRUE,FALSE)</formula>
    </cfRule>
  </conditionalFormatting>
  <conditionalFormatting sqref="AM125">
    <cfRule type="expression" dxfId="2531" priority="13123">
      <formula>IF(RIGHT(TEXT(AM125,"0.#"),1)=".",FALSE,TRUE)</formula>
    </cfRule>
    <cfRule type="expression" dxfId="2530" priority="13124">
      <formula>IF(RIGHT(TEXT(AM125,"0.#"),1)=".",TRUE,FALSE)</formula>
    </cfRule>
  </conditionalFormatting>
  <conditionalFormatting sqref="AQ126">
    <cfRule type="expression" dxfId="2529" priority="13115">
      <formula>IF(RIGHT(TEXT(AQ126,"0.#"),1)=".",FALSE,TRUE)</formula>
    </cfRule>
    <cfRule type="expression" dxfId="2528" priority="13116">
      <formula>IF(RIGHT(TEXT(AQ126,"0.#"),1)=".",TRUE,FALSE)</formula>
    </cfRule>
  </conditionalFormatting>
  <conditionalFormatting sqref="AE128 AQ128">
    <cfRule type="expression" dxfId="2527" priority="13113">
      <formula>IF(RIGHT(TEXT(AE128,"0.#"),1)=".",FALSE,TRUE)</formula>
    </cfRule>
    <cfRule type="expression" dxfId="2526" priority="13114">
      <formula>IF(RIGHT(TEXT(AE128,"0.#"),1)=".",TRUE,FALSE)</formula>
    </cfRule>
  </conditionalFormatting>
  <conditionalFormatting sqref="AI128">
    <cfRule type="expression" dxfId="2525" priority="13111">
      <formula>IF(RIGHT(TEXT(AI128,"0.#"),1)=".",FALSE,TRUE)</formula>
    </cfRule>
    <cfRule type="expression" dxfId="2524" priority="13112">
      <formula>IF(RIGHT(TEXT(AI128,"0.#"),1)=".",TRUE,FALSE)</formula>
    </cfRule>
  </conditionalFormatting>
  <conditionalFormatting sqref="AM128">
    <cfRule type="expression" dxfId="2523" priority="13109">
      <formula>IF(RIGHT(TEXT(AM128,"0.#"),1)=".",FALSE,TRUE)</formula>
    </cfRule>
    <cfRule type="expression" dxfId="2522" priority="13110">
      <formula>IF(RIGHT(TEXT(AM128,"0.#"),1)=".",TRUE,FALSE)</formula>
    </cfRule>
  </conditionalFormatting>
  <conditionalFormatting sqref="AQ129">
    <cfRule type="expression" dxfId="2521" priority="13101">
      <formula>IF(RIGHT(TEXT(AQ129,"0.#"),1)=".",FALSE,TRUE)</formula>
    </cfRule>
    <cfRule type="expression" dxfId="2520" priority="13102">
      <formula>IF(RIGHT(TEXT(AQ129,"0.#"),1)=".",TRUE,FALSE)</formula>
    </cfRule>
  </conditionalFormatting>
  <conditionalFormatting sqref="AE75">
    <cfRule type="expression" dxfId="2519" priority="13099">
      <formula>IF(RIGHT(TEXT(AE75,"0.#"),1)=".",FALSE,TRUE)</formula>
    </cfRule>
    <cfRule type="expression" dxfId="2518" priority="13100">
      <formula>IF(RIGHT(TEXT(AE75,"0.#"),1)=".",TRUE,FALSE)</formula>
    </cfRule>
  </conditionalFormatting>
  <conditionalFormatting sqref="AE76">
    <cfRule type="expression" dxfId="2517" priority="13097">
      <formula>IF(RIGHT(TEXT(AE76,"0.#"),1)=".",FALSE,TRUE)</formula>
    </cfRule>
    <cfRule type="expression" dxfId="2516" priority="13098">
      <formula>IF(RIGHT(TEXT(AE76,"0.#"),1)=".",TRUE,FALSE)</formula>
    </cfRule>
  </conditionalFormatting>
  <conditionalFormatting sqref="AE77">
    <cfRule type="expression" dxfId="2515" priority="13095">
      <formula>IF(RIGHT(TEXT(AE77,"0.#"),1)=".",FALSE,TRUE)</formula>
    </cfRule>
    <cfRule type="expression" dxfId="2514" priority="13096">
      <formula>IF(RIGHT(TEXT(AE77,"0.#"),1)=".",TRUE,FALSE)</formula>
    </cfRule>
  </conditionalFormatting>
  <conditionalFormatting sqref="AI77">
    <cfRule type="expression" dxfId="2513" priority="13093">
      <formula>IF(RIGHT(TEXT(AI77,"0.#"),1)=".",FALSE,TRUE)</formula>
    </cfRule>
    <cfRule type="expression" dxfId="2512" priority="13094">
      <formula>IF(RIGHT(TEXT(AI77,"0.#"),1)=".",TRUE,FALSE)</formula>
    </cfRule>
  </conditionalFormatting>
  <conditionalFormatting sqref="AI76">
    <cfRule type="expression" dxfId="2511" priority="13091">
      <formula>IF(RIGHT(TEXT(AI76,"0.#"),1)=".",FALSE,TRUE)</formula>
    </cfRule>
    <cfRule type="expression" dxfId="2510" priority="13092">
      <formula>IF(RIGHT(TEXT(AI76,"0.#"),1)=".",TRUE,FALSE)</formula>
    </cfRule>
  </conditionalFormatting>
  <conditionalFormatting sqref="AI75">
    <cfRule type="expression" dxfId="2509" priority="13089">
      <formula>IF(RIGHT(TEXT(AI75,"0.#"),1)=".",FALSE,TRUE)</formula>
    </cfRule>
    <cfRule type="expression" dxfId="2508" priority="13090">
      <formula>IF(RIGHT(TEXT(AI75,"0.#"),1)=".",TRUE,FALSE)</formula>
    </cfRule>
  </conditionalFormatting>
  <conditionalFormatting sqref="AM75">
    <cfRule type="expression" dxfId="2507" priority="13087">
      <formula>IF(RIGHT(TEXT(AM75,"0.#"),1)=".",FALSE,TRUE)</formula>
    </cfRule>
    <cfRule type="expression" dxfId="2506" priority="13088">
      <formula>IF(RIGHT(TEXT(AM75,"0.#"),1)=".",TRUE,FALSE)</formula>
    </cfRule>
  </conditionalFormatting>
  <conditionalFormatting sqref="AM76">
    <cfRule type="expression" dxfId="2505" priority="13085">
      <formula>IF(RIGHT(TEXT(AM76,"0.#"),1)=".",FALSE,TRUE)</formula>
    </cfRule>
    <cfRule type="expression" dxfId="2504" priority="13086">
      <formula>IF(RIGHT(TEXT(AM76,"0.#"),1)=".",TRUE,FALSE)</formula>
    </cfRule>
  </conditionalFormatting>
  <conditionalFormatting sqref="AM77">
    <cfRule type="expression" dxfId="2503" priority="13083">
      <formula>IF(RIGHT(TEXT(AM77,"0.#"),1)=".",FALSE,TRUE)</formula>
    </cfRule>
    <cfRule type="expression" dxfId="2502" priority="13084">
      <formula>IF(RIGHT(TEXT(AM77,"0.#"),1)=".",TRUE,FALSE)</formula>
    </cfRule>
  </conditionalFormatting>
  <conditionalFormatting sqref="AE134:AE135 AI134:AI135 AM134:AM135 AQ134:AQ135 AU134:AU135">
    <cfRule type="expression" dxfId="2501" priority="13069">
      <formula>IF(RIGHT(TEXT(AE134,"0.#"),1)=".",FALSE,TRUE)</formula>
    </cfRule>
    <cfRule type="expression" dxfId="2500" priority="13070">
      <formula>IF(RIGHT(TEXT(AE134,"0.#"),1)=".",TRUE,FALSE)</formula>
    </cfRule>
  </conditionalFormatting>
  <conditionalFormatting sqref="AE433">
    <cfRule type="expression" dxfId="2499" priority="13039">
      <formula>IF(RIGHT(TEXT(AE433,"0.#"),1)=".",FALSE,TRUE)</formula>
    </cfRule>
    <cfRule type="expression" dxfId="2498" priority="13040">
      <formula>IF(RIGHT(TEXT(AE433,"0.#"),1)=".",TRUE,FALSE)</formula>
    </cfRule>
  </conditionalFormatting>
  <conditionalFormatting sqref="AM435">
    <cfRule type="expression" dxfId="2497" priority="13023">
      <formula>IF(RIGHT(TEXT(AM435,"0.#"),1)=".",FALSE,TRUE)</formula>
    </cfRule>
    <cfRule type="expression" dxfId="2496" priority="13024">
      <formula>IF(RIGHT(TEXT(AM435,"0.#"),1)=".",TRUE,FALSE)</formula>
    </cfRule>
  </conditionalFormatting>
  <conditionalFormatting sqref="AE434">
    <cfRule type="expression" dxfId="2495" priority="13037">
      <formula>IF(RIGHT(TEXT(AE434,"0.#"),1)=".",FALSE,TRUE)</formula>
    </cfRule>
    <cfRule type="expression" dxfId="2494" priority="13038">
      <formula>IF(RIGHT(TEXT(AE434,"0.#"),1)=".",TRUE,FALSE)</formula>
    </cfRule>
  </conditionalFormatting>
  <conditionalFormatting sqref="AE435">
    <cfRule type="expression" dxfId="2493" priority="13035">
      <formula>IF(RIGHT(TEXT(AE435,"0.#"),1)=".",FALSE,TRUE)</formula>
    </cfRule>
    <cfRule type="expression" dxfId="2492" priority="13036">
      <formula>IF(RIGHT(TEXT(AE435,"0.#"),1)=".",TRUE,FALSE)</formula>
    </cfRule>
  </conditionalFormatting>
  <conditionalFormatting sqref="AM433">
    <cfRule type="expression" dxfId="2491" priority="13027">
      <formula>IF(RIGHT(TEXT(AM433,"0.#"),1)=".",FALSE,TRUE)</formula>
    </cfRule>
    <cfRule type="expression" dxfId="2490" priority="13028">
      <formula>IF(RIGHT(TEXT(AM433,"0.#"),1)=".",TRUE,FALSE)</formula>
    </cfRule>
  </conditionalFormatting>
  <conditionalFormatting sqref="AM434">
    <cfRule type="expression" dxfId="2489" priority="13025">
      <formula>IF(RIGHT(TEXT(AM434,"0.#"),1)=".",FALSE,TRUE)</formula>
    </cfRule>
    <cfRule type="expression" dxfId="2488" priority="13026">
      <formula>IF(RIGHT(TEXT(AM434,"0.#"),1)=".",TRUE,FALSE)</formula>
    </cfRule>
  </conditionalFormatting>
  <conditionalFormatting sqref="AU433">
    <cfRule type="expression" dxfId="2487" priority="13015">
      <formula>IF(RIGHT(TEXT(AU433,"0.#"),1)=".",FALSE,TRUE)</formula>
    </cfRule>
    <cfRule type="expression" dxfId="2486" priority="13016">
      <formula>IF(RIGHT(TEXT(AU433,"0.#"),1)=".",TRUE,FALSE)</formula>
    </cfRule>
  </conditionalFormatting>
  <conditionalFormatting sqref="AU434">
    <cfRule type="expression" dxfId="2485" priority="13013">
      <formula>IF(RIGHT(TEXT(AU434,"0.#"),1)=".",FALSE,TRUE)</formula>
    </cfRule>
    <cfRule type="expression" dxfId="2484" priority="13014">
      <formula>IF(RIGHT(TEXT(AU434,"0.#"),1)=".",TRUE,FALSE)</formula>
    </cfRule>
  </conditionalFormatting>
  <conditionalFormatting sqref="AU435">
    <cfRule type="expression" dxfId="2483" priority="13011">
      <formula>IF(RIGHT(TEXT(AU435,"0.#"),1)=".",FALSE,TRUE)</formula>
    </cfRule>
    <cfRule type="expression" dxfId="2482" priority="13012">
      <formula>IF(RIGHT(TEXT(AU435,"0.#"),1)=".",TRUE,FALSE)</formula>
    </cfRule>
  </conditionalFormatting>
  <conditionalFormatting sqref="AI435">
    <cfRule type="expression" dxfId="2481" priority="12945">
      <formula>IF(RIGHT(TEXT(AI435,"0.#"),1)=".",FALSE,TRUE)</formula>
    </cfRule>
    <cfRule type="expression" dxfId="2480" priority="12946">
      <formula>IF(RIGHT(TEXT(AI435,"0.#"),1)=".",TRUE,FALSE)</formula>
    </cfRule>
  </conditionalFormatting>
  <conditionalFormatting sqref="AI433">
    <cfRule type="expression" dxfId="2479" priority="12949">
      <formula>IF(RIGHT(TEXT(AI433,"0.#"),1)=".",FALSE,TRUE)</formula>
    </cfRule>
    <cfRule type="expression" dxfId="2478" priority="12950">
      <formula>IF(RIGHT(TEXT(AI433,"0.#"),1)=".",TRUE,FALSE)</formula>
    </cfRule>
  </conditionalFormatting>
  <conditionalFormatting sqref="AI434">
    <cfRule type="expression" dxfId="2477" priority="12947">
      <formula>IF(RIGHT(TEXT(AI434,"0.#"),1)=".",FALSE,TRUE)</formula>
    </cfRule>
    <cfRule type="expression" dxfId="2476" priority="12948">
      <formula>IF(RIGHT(TEXT(AI434,"0.#"),1)=".",TRUE,FALSE)</formula>
    </cfRule>
  </conditionalFormatting>
  <conditionalFormatting sqref="AQ434">
    <cfRule type="expression" dxfId="2475" priority="12931">
      <formula>IF(RIGHT(TEXT(AQ434,"0.#"),1)=".",FALSE,TRUE)</formula>
    </cfRule>
    <cfRule type="expression" dxfId="2474" priority="12932">
      <formula>IF(RIGHT(TEXT(AQ434,"0.#"),1)=".",TRUE,FALSE)</formula>
    </cfRule>
  </conditionalFormatting>
  <conditionalFormatting sqref="AQ435">
    <cfRule type="expression" dxfId="2473" priority="12917">
      <formula>IF(RIGHT(TEXT(AQ435,"0.#"),1)=".",FALSE,TRUE)</formula>
    </cfRule>
    <cfRule type="expression" dxfId="2472" priority="12918">
      <formula>IF(RIGHT(TEXT(AQ435,"0.#"),1)=".",TRUE,FALSE)</formula>
    </cfRule>
  </conditionalFormatting>
  <conditionalFormatting sqref="AQ433">
    <cfRule type="expression" dxfId="2471" priority="12915">
      <formula>IF(RIGHT(TEXT(AQ433,"0.#"),1)=".",FALSE,TRUE)</formula>
    </cfRule>
    <cfRule type="expression" dxfId="2470" priority="12916">
      <formula>IF(RIGHT(TEXT(AQ433,"0.#"),1)=".",TRUE,FALSE)</formula>
    </cfRule>
  </conditionalFormatting>
  <conditionalFormatting sqref="AL840:AO867">
    <cfRule type="expression" dxfId="2469" priority="6639">
      <formula>IF(AND(AL840&gt;=0, RIGHT(TEXT(AL840,"0.#"),1)&lt;&gt;"."),TRUE,FALSE)</formula>
    </cfRule>
    <cfRule type="expression" dxfId="2468" priority="6640">
      <formula>IF(AND(AL840&gt;=0, RIGHT(TEXT(AL840,"0.#"),1)="."),TRUE,FALSE)</formula>
    </cfRule>
    <cfRule type="expression" dxfId="2467" priority="6641">
      <formula>IF(AND(AL840&lt;0, RIGHT(TEXT(AL840,"0.#"),1)&lt;&gt;"."),TRUE,FALSE)</formula>
    </cfRule>
    <cfRule type="expression" dxfId="2466" priority="6642">
      <formula>IF(AND(AL840&lt;0, RIGHT(TEXT(AL840,"0.#"),1)="."),TRUE,FALSE)</formula>
    </cfRule>
  </conditionalFormatting>
  <conditionalFormatting sqref="AQ53:AQ55">
    <cfRule type="expression" dxfId="2465" priority="4661">
      <formula>IF(RIGHT(TEXT(AQ53,"0.#"),1)=".",FALSE,TRUE)</formula>
    </cfRule>
    <cfRule type="expression" dxfId="2464" priority="4662">
      <formula>IF(RIGHT(TEXT(AQ53,"0.#"),1)=".",TRUE,FALSE)</formula>
    </cfRule>
  </conditionalFormatting>
  <conditionalFormatting sqref="AU53:AU55">
    <cfRule type="expression" dxfId="2463" priority="4659">
      <formula>IF(RIGHT(TEXT(AU53,"0.#"),1)=".",FALSE,TRUE)</formula>
    </cfRule>
    <cfRule type="expression" dxfId="2462" priority="4660">
      <formula>IF(RIGHT(TEXT(AU53,"0.#"),1)=".",TRUE,FALSE)</formula>
    </cfRule>
  </conditionalFormatting>
  <conditionalFormatting sqref="AQ60:AQ62">
    <cfRule type="expression" dxfId="2461" priority="4657">
      <formula>IF(RIGHT(TEXT(AQ60,"0.#"),1)=".",FALSE,TRUE)</formula>
    </cfRule>
    <cfRule type="expression" dxfId="2460" priority="4658">
      <formula>IF(RIGHT(TEXT(AQ60,"0.#"),1)=".",TRUE,FALSE)</formula>
    </cfRule>
  </conditionalFormatting>
  <conditionalFormatting sqref="AU60:AU62">
    <cfRule type="expression" dxfId="2459" priority="4655">
      <formula>IF(RIGHT(TEXT(AU60,"0.#"),1)=".",FALSE,TRUE)</formula>
    </cfRule>
    <cfRule type="expression" dxfId="2458" priority="4656">
      <formula>IF(RIGHT(TEXT(AU60,"0.#"),1)=".",TRUE,FALSE)</formula>
    </cfRule>
  </conditionalFormatting>
  <conditionalFormatting sqref="AQ75:AQ77">
    <cfRule type="expression" dxfId="2457" priority="4653">
      <formula>IF(RIGHT(TEXT(AQ75,"0.#"),1)=".",FALSE,TRUE)</formula>
    </cfRule>
    <cfRule type="expression" dxfId="2456" priority="4654">
      <formula>IF(RIGHT(TEXT(AQ75,"0.#"),1)=".",TRUE,FALSE)</formula>
    </cfRule>
  </conditionalFormatting>
  <conditionalFormatting sqref="AU75:AU77">
    <cfRule type="expression" dxfId="2455" priority="4651">
      <formula>IF(RIGHT(TEXT(AU75,"0.#"),1)=".",FALSE,TRUE)</formula>
    </cfRule>
    <cfRule type="expression" dxfId="2454" priority="4652">
      <formula>IF(RIGHT(TEXT(AU75,"0.#"),1)=".",TRUE,FALSE)</formula>
    </cfRule>
  </conditionalFormatting>
  <conditionalFormatting sqref="AQ87:AQ89">
    <cfRule type="expression" dxfId="2453" priority="4649">
      <formula>IF(RIGHT(TEXT(AQ87,"0.#"),1)=".",FALSE,TRUE)</formula>
    </cfRule>
    <cfRule type="expression" dxfId="2452" priority="4650">
      <formula>IF(RIGHT(TEXT(AQ87,"0.#"),1)=".",TRUE,FALSE)</formula>
    </cfRule>
  </conditionalFormatting>
  <conditionalFormatting sqref="AU87:AU89">
    <cfRule type="expression" dxfId="2451" priority="4647">
      <formula>IF(RIGHT(TEXT(AU87,"0.#"),1)=".",FALSE,TRUE)</formula>
    </cfRule>
    <cfRule type="expression" dxfId="2450" priority="4648">
      <formula>IF(RIGHT(TEXT(AU87,"0.#"),1)=".",TRUE,FALSE)</formula>
    </cfRule>
  </conditionalFormatting>
  <conditionalFormatting sqref="AQ92:AQ94">
    <cfRule type="expression" dxfId="2449" priority="4645">
      <formula>IF(RIGHT(TEXT(AQ92,"0.#"),1)=".",FALSE,TRUE)</formula>
    </cfRule>
    <cfRule type="expression" dxfId="2448" priority="4646">
      <formula>IF(RIGHT(TEXT(AQ92,"0.#"),1)=".",TRUE,FALSE)</formula>
    </cfRule>
  </conditionalFormatting>
  <conditionalFormatting sqref="AU92:AU94">
    <cfRule type="expression" dxfId="2447" priority="4643">
      <formula>IF(RIGHT(TEXT(AU92,"0.#"),1)=".",FALSE,TRUE)</formula>
    </cfRule>
    <cfRule type="expression" dxfId="2446" priority="4644">
      <formula>IF(RIGHT(TEXT(AU92,"0.#"),1)=".",TRUE,FALSE)</formula>
    </cfRule>
  </conditionalFormatting>
  <conditionalFormatting sqref="AQ97:AQ99">
    <cfRule type="expression" dxfId="2445" priority="4641">
      <formula>IF(RIGHT(TEXT(AQ97,"0.#"),1)=".",FALSE,TRUE)</formula>
    </cfRule>
    <cfRule type="expression" dxfId="2444" priority="4642">
      <formula>IF(RIGHT(TEXT(AQ97,"0.#"),1)=".",TRUE,FALSE)</formula>
    </cfRule>
  </conditionalFormatting>
  <conditionalFormatting sqref="AU97:AU99">
    <cfRule type="expression" dxfId="2443" priority="4639">
      <formula>IF(RIGHT(TEXT(AU97,"0.#"),1)=".",FALSE,TRUE)</formula>
    </cfRule>
    <cfRule type="expression" dxfId="2442" priority="4640">
      <formula>IF(RIGHT(TEXT(AU97,"0.#"),1)=".",TRUE,FALSE)</formula>
    </cfRule>
  </conditionalFormatting>
  <conditionalFormatting sqref="AE458">
    <cfRule type="expression" dxfId="2441" priority="4333">
      <formula>IF(RIGHT(TEXT(AE458,"0.#"),1)=".",FALSE,TRUE)</formula>
    </cfRule>
    <cfRule type="expression" dxfId="2440" priority="4334">
      <formula>IF(RIGHT(TEXT(AE458,"0.#"),1)=".",TRUE,FALSE)</formula>
    </cfRule>
  </conditionalFormatting>
  <conditionalFormatting sqref="AM460">
    <cfRule type="expression" dxfId="2439" priority="4323">
      <formula>IF(RIGHT(TEXT(AM460,"0.#"),1)=".",FALSE,TRUE)</formula>
    </cfRule>
    <cfRule type="expression" dxfId="2438" priority="4324">
      <formula>IF(RIGHT(TEXT(AM460,"0.#"),1)=".",TRUE,FALSE)</formula>
    </cfRule>
  </conditionalFormatting>
  <conditionalFormatting sqref="AE459">
    <cfRule type="expression" dxfId="2437" priority="4331">
      <formula>IF(RIGHT(TEXT(AE459,"0.#"),1)=".",FALSE,TRUE)</formula>
    </cfRule>
    <cfRule type="expression" dxfId="2436" priority="4332">
      <formula>IF(RIGHT(TEXT(AE459,"0.#"),1)=".",TRUE,FALSE)</formula>
    </cfRule>
  </conditionalFormatting>
  <conditionalFormatting sqref="AE460">
    <cfRule type="expression" dxfId="2435" priority="4329">
      <formula>IF(RIGHT(TEXT(AE460,"0.#"),1)=".",FALSE,TRUE)</formula>
    </cfRule>
    <cfRule type="expression" dxfId="2434" priority="4330">
      <formula>IF(RIGHT(TEXT(AE460,"0.#"),1)=".",TRUE,FALSE)</formula>
    </cfRule>
  </conditionalFormatting>
  <conditionalFormatting sqref="AM458">
    <cfRule type="expression" dxfId="2433" priority="4327">
      <formula>IF(RIGHT(TEXT(AM458,"0.#"),1)=".",FALSE,TRUE)</formula>
    </cfRule>
    <cfRule type="expression" dxfId="2432" priority="4328">
      <formula>IF(RIGHT(TEXT(AM458,"0.#"),1)=".",TRUE,FALSE)</formula>
    </cfRule>
  </conditionalFormatting>
  <conditionalFormatting sqref="AM459">
    <cfRule type="expression" dxfId="2431" priority="4325">
      <formula>IF(RIGHT(TEXT(AM459,"0.#"),1)=".",FALSE,TRUE)</formula>
    </cfRule>
    <cfRule type="expression" dxfId="2430" priority="4326">
      <formula>IF(RIGHT(TEXT(AM459,"0.#"),1)=".",TRUE,FALSE)</formula>
    </cfRule>
  </conditionalFormatting>
  <conditionalFormatting sqref="AU458">
    <cfRule type="expression" dxfId="2429" priority="4321">
      <formula>IF(RIGHT(TEXT(AU458,"0.#"),1)=".",FALSE,TRUE)</formula>
    </cfRule>
    <cfRule type="expression" dxfId="2428" priority="4322">
      <formula>IF(RIGHT(TEXT(AU458,"0.#"),1)=".",TRUE,FALSE)</formula>
    </cfRule>
  </conditionalFormatting>
  <conditionalFormatting sqref="AU459">
    <cfRule type="expression" dxfId="2427" priority="4319">
      <formula>IF(RIGHT(TEXT(AU459,"0.#"),1)=".",FALSE,TRUE)</formula>
    </cfRule>
    <cfRule type="expression" dxfId="2426" priority="4320">
      <formula>IF(RIGHT(TEXT(AU459,"0.#"),1)=".",TRUE,FALSE)</formula>
    </cfRule>
  </conditionalFormatting>
  <conditionalFormatting sqref="AU460">
    <cfRule type="expression" dxfId="2425" priority="4317">
      <formula>IF(RIGHT(TEXT(AU460,"0.#"),1)=".",FALSE,TRUE)</formula>
    </cfRule>
    <cfRule type="expression" dxfId="2424" priority="4318">
      <formula>IF(RIGHT(TEXT(AU460,"0.#"),1)=".",TRUE,FALSE)</formula>
    </cfRule>
  </conditionalFormatting>
  <conditionalFormatting sqref="AI460">
    <cfRule type="expression" dxfId="2423" priority="4311">
      <formula>IF(RIGHT(TEXT(AI460,"0.#"),1)=".",FALSE,TRUE)</formula>
    </cfRule>
    <cfRule type="expression" dxfId="2422" priority="4312">
      <formula>IF(RIGHT(TEXT(AI460,"0.#"),1)=".",TRUE,FALSE)</formula>
    </cfRule>
  </conditionalFormatting>
  <conditionalFormatting sqref="AI458">
    <cfRule type="expression" dxfId="2421" priority="4315">
      <formula>IF(RIGHT(TEXT(AI458,"0.#"),1)=".",FALSE,TRUE)</formula>
    </cfRule>
    <cfRule type="expression" dxfId="2420" priority="4316">
      <formula>IF(RIGHT(TEXT(AI458,"0.#"),1)=".",TRUE,FALSE)</formula>
    </cfRule>
  </conditionalFormatting>
  <conditionalFormatting sqref="AI459">
    <cfRule type="expression" dxfId="2419" priority="4313">
      <formula>IF(RIGHT(TEXT(AI459,"0.#"),1)=".",FALSE,TRUE)</formula>
    </cfRule>
    <cfRule type="expression" dxfId="2418" priority="4314">
      <formula>IF(RIGHT(TEXT(AI459,"0.#"),1)=".",TRUE,FALSE)</formula>
    </cfRule>
  </conditionalFormatting>
  <conditionalFormatting sqref="AQ459">
    <cfRule type="expression" dxfId="2417" priority="4309">
      <formula>IF(RIGHT(TEXT(AQ459,"0.#"),1)=".",FALSE,TRUE)</formula>
    </cfRule>
    <cfRule type="expression" dxfId="2416" priority="4310">
      <formula>IF(RIGHT(TEXT(AQ459,"0.#"),1)=".",TRUE,FALSE)</formula>
    </cfRule>
  </conditionalFormatting>
  <conditionalFormatting sqref="AQ460">
    <cfRule type="expression" dxfId="2415" priority="4307">
      <formula>IF(RIGHT(TEXT(AQ460,"0.#"),1)=".",FALSE,TRUE)</formula>
    </cfRule>
    <cfRule type="expression" dxfId="2414" priority="4308">
      <formula>IF(RIGHT(TEXT(AQ460,"0.#"),1)=".",TRUE,FALSE)</formula>
    </cfRule>
  </conditionalFormatting>
  <conditionalFormatting sqref="AQ458">
    <cfRule type="expression" dxfId="2413" priority="4305">
      <formula>IF(RIGHT(TEXT(AQ458,"0.#"),1)=".",FALSE,TRUE)</formula>
    </cfRule>
    <cfRule type="expression" dxfId="2412" priority="4306">
      <formula>IF(RIGHT(TEXT(AQ458,"0.#"),1)=".",TRUE,FALSE)</formula>
    </cfRule>
  </conditionalFormatting>
  <conditionalFormatting sqref="AE120 AM120">
    <cfRule type="expression" dxfId="2411" priority="2983">
      <formula>IF(RIGHT(TEXT(AE120,"0.#"),1)=".",FALSE,TRUE)</formula>
    </cfRule>
    <cfRule type="expression" dxfId="2410" priority="2984">
      <formula>IF(RIGHT(TEXT(AE120,"0.#"),1)=".",TRUE,FALSE)</formula>
    </cfRule>
  </conditionalFormatting>
  <conditionalFormatting sqref="AI126">
    <cfRule type="expression" dxfId="2409" priority="2973">
      <formula>IF(RIGHT(TEXT(AI126,"0.#"),1)=".",FALSE,TRUE)</formula>
    </cfRule>
    <cfRule type="expression" dxfId="2408" priority="2974">
      <formula>IF(RIGHT(TEXT(AI126,"0.#"),1)=".",TRUE,FALSE)</formula>
    </cfRule>
  </conditionalFormatting>
  <conditionalFormatting sqref="AI120">
    <cfRule type="expression" dxfId="2407" priority="2981">
      <formula>IF(RIGHT(TEXT(AI120,"0.#"),1)=".",FALSE,TRUE)</formula>
    </cfRule>
    <cfRule type="expression" dxfId="2406" priority="2982">
      <formula>IF(RIGHT(TEXT(AI120,"0.#"),1)=".",TRUE,FALSE)</formula>
    </cfRule>
  </conditionalFormatting>
  <conditionalFormatting sqref="AE123 AM123">
    <cfRule type="expression" dxfId="2405" priority="2979">
      <formula>IF(RIGHT(TEXT(AE123,"0.#"),1)=".",FALSE,TRUE)</formula>
    </cfRule>
    <cfRule type="expression" dxfId="2404" priority="2980">
      <formula>IF(RIGHT(TEXT(AE123,"0.#"),1)=".",TRUE,FALSE)</formula>
    </cfRule>
  </conditionalFormatting>
  <conditionalFormatting sqref="AI123">
    <cfRule type="expression" dxfId="2403" priority="2977">
      <formula>IF(RIGHT(TEXT(AI123,"0.#"),1)=".",FALSE,TRUE)</formula>
    </cfRule>
    <cfRule type="expression" dxfId="2402" priority="2978">
      <formula>IF(RIGHT(TEXT(AI123,"0.#"),1)=".",TRUE,FALSE)</formula>
    </cfRule>
  </conditionalFormatting>
  <conditionalFormatting sqref="AE126 AM126">
    <cfRule type="expression" dxfId="2401" priority="2975">
      <formula>IF(RIGHT(TEXT(AE126,"0.#"),1)=".",FALSE,TRUE)</formula>
    </cfRule>
    <cfRule type="expression" dxfId="2400" priority="2976">
      <formula>IF(RIGHT(TEXT(AE126,"0.#"),1)=".",TRUE,FALSE)</formula>
    </cfRule>
  </conditionalFormatting>
  <conditionalFormatting sqref="AE129 AM129">
    <cfRule type="expression" dxfId="2399" priority="2971">
      <formula>IF(RIGHT(TEXT(AE129,"0.#"),1)=".",FALSE,TRUE)</formula>
    </cfRule>
    <cfRule type="expression" dxfId="2398" priority="2972">
      <formula>IF(RIGHT(TEXT(AE129,"0.#"),1)=".",TRUE,FALSE)</formula>
    </cfRule>
  </conditionalFormatting>
  <conditionalFormatting sqref="AI129">
    <cfRule type="expression" dxfId="2397" priority="2969">
      <formula>IF(RIGHT(TEXT(AI129,"0.#"),1)=".",FALSE,TRUE)</formula>
    </cfRule>
    <cfRule type="expression" dxfId="2396" priority="2970">
      <formula>IF(RIGHT(TEXT(AI129,"0.#"),1)=".",TRUE,FALSE)</formula>
    </cfRule>
  </conditionalFormatting>
  <conditionalFormatting sqref="Y840:Y867">
    <cfRule type="expression" dxfId="2395" priority="2967">
      <formula>IF(RIGHT(TEXT(Y840,"0.#"),1)=".",FALSE,TRUE)</formula>
    </cfRule>
    <cfRule type="expression" dxfId="2394" priority="2968">
      <formula>IF(RIGHT(TEXT(Y840,"0.#"),1)=".",TRUE,FALSE)</formula>
    </cfRule>
  </conditionalFormatting>
  <conditionalFormatting sqref="AU518">
    <cfRule type="expression" dxfId="2393" priority="1477">
      <formula>IF(RIGHT(TEXT(AU518,"0.#"),1)=".",FALSE,TRUE)</formula>
    </cfRule>
    <cfRule type="expression" dxfId="2392" priority="1478">
      <formula>IF(RIGHT(TEXT(AU518,"0.#"),1)=".",TRUE,FALSE)</formula>
    </cfRule>
  </conditionalFormatting>
  <conditionalFormatting sqref="AQ551">
    <cfRule type="expression" dxfId="2391" priority="1253">
      <formula>IF(RIGHT(TEXT(AQ551,"0.#"),1)=".",FALSE,TRUE)</formula>
    </cfRule>
    <cfRule type="expression" dxfId="2390" priority="1254">
      <formula>IF(RIGHT(TEXT(AQ551,"0.#"),1)=".",TRUE,FALSE)</formula>
    </cfRule>
  </conditionalFormatting>
  <conditionalFormatting sqref="AE556">
    <cfRule type="expression" dxfId="2389" priority="1251">
      <formula>IF(RIGHT(TEXT(AE556,"0.#"),1)=".",FALSE,TRUE)</formula>
    </cfRule>
    <cfRule type="expression" dxfId="2388" priority="1252">
      <formula>IF(RIGHT(TEXT(AE556,"0.#"),1)=".",TRUE,FALSE)</formula>
    </cfRule>
  </conditionalFormatting>
  <conditionalFormatting sqref="AE557">
    <cfRule type="expression" dxfId="2387" priority="1249">
      <formula>IF(RIGHT(TEXT(AE557,"0.#"),1)=".",FALSE,TRUE)</formula>
    </cfRule>
    <cfRule type="expression" dxfId="2386" priority="1250">
      <formula>IF(RIGHT(TEXT(AE557,"0.#"),1)=".",TRUE,FALSE)</formula>
    </cfRule>
  </conditionalFormatting>
  <conditionalFormatting sqref="AE558">
    <cfRule type="expression" dxfId="2385" priority="1247">
      <formula>IF(RIGHT(TEXT(AE558,"0.#"),1)=".",FALSE,TRUE)</formula>
    </cfRule>
    <cfRule type="expression" dxfId="2384" priority="1248">
      <formula>IF(RIGHT(TEXT(AE558,"0.#"),1)=".",TRUE,FALSE)</formula>
    </cfRule>
  </conditionalFormatting>
  <conditionalFormatting sqref="AU556">
    <cfRule type="expression" dxfId="2383" priority="1239">
      <formula>IF(RIGHT(TEXT(AU556,"0.#"),1)=".",FALSE,TRUE)</formula>
    </cfRule>
    <cfRule type="expression" dxfId="2382" priority="1240">
      <formula>IF(RIGHT(TEXT(AU556,"0.#"),1)=".",TRUE,FALSE)</formula>
    </cfRule>
  </conditionalFormatting>
  <conditionalFormatting sqref="AU557">
    <cfRule type="expression" dxfId="2381" priority="1237">
      <formula>IF(RIGHT(TEXT(AU557,"0.#"),1)=".",FALSE,TRUE)</formula>
    </cfRule>
    <cfRule type="expression" dxfId="2380" priority="1238">
      <formula>IF(RIGHT(TEXT(AU557,"0.#"),1)=".",TRUE,FALSE)</formula>
    </cfRule>
  </conditionalFormatting>
  <conditionalFormatting sqref="AU558">
    <cfRule type="expression" dxfId="2379" priority="1235">
      <formula>IF(RIGHT(TEXT(AU558,"0.#"),1)=".",FALSE,TRUE)</formula>
    </cfRule>
    <cfRule type="expression" dxfId="2378" priority="1236">
      <formula>IF(RIGHT(TEXT(AU558,"0.#"),1)=".",TRUE,FALSE)</formula>
    </cfRule>
  </conditionalFormatting>
  <conditionalFormatting sqref="AQ557">
    <cfRule type="expression" dxfId="2377" priority="1227">
      <formula>IF(RIGHT(TEXT(AQ557,"0.#"),1)=".",FALSE,TRUE)</formula>
    </cfRule>
    <cfRule type="expression" dxfId="2376" priority="1228">
      <formula>IF(RIGHT(TEXT(AQ557,"0.#"),1)=".",TRUE,FALSE)</formula>
    </cfRule>
  </conditionalFormatting>
  <conditionalFormatting sqref="AQ558">
    <cfRule type="expression" dxfId="2375" priority="1225">
      <formula>IF(RIGHT(TEXT(AQ558,"0.#"),1)=".",FALSE,TRUE)</formula>
    </cfRule>
    <cfRule type="expression" dxfId="2374" priority="1226">
      <formula>IF(RIGHT(TEXT(AQ558,"0.#"),1)=".",TRUE,FALSE)</formula>
    </cfRule>
  </conditionalFormatting>
  <conditionalFormatting sqref="AQ556">
    <cfRule type="expression" dxfId="2373" priority="1223">
      <formula>IF(RIGHT(TEXT(AQ556,"0.#"),1)=".",FALSE,TRUE)</formula>
    </cfRule>
    <cfRule type="expression" dxfId="2372" priority="1224">
      <formula>IF(RIGHT(TEXT(AQ556,"0.#"),1)=".",TRUE,FALSE)</formula>
    </cfRule>
  </conditionalFormatting>
  <conditionalFormatting sqref="AE561">
    <cfRule type="expression" dxfId="2371" priority="1221">
      <formula>IF(RIGHT(TEXT(AE561,"0.#"),1)=".",FALSE,TRUE)</formula>
    </cfRule>
    <cfRule type="expression" dxfId="2370" priority="1222">
      <formula>IF(RIGHT(TEXT(AE561,"0.#"),1)=".",TRUE,FALSE)</formula>
    </cfRule>
  </conditionalFormatting>
  <conditionalFormatting sqref="AE562">
    <cfRule type="expression" dxfId="2369" priority="1219">
      <formula>IF(RIGHT(TEXT(AE562,"0.#"),1)=".",FALSE,TRUE)</formula>
    </cfRule>
    <cfRule type="expression" dxfId="2368" priority="1220">
      <formula>IF(RIGHT(TEXT(AE562,"0.#"),1)=".",TRUE,FALSE)</formula>
    </cfRule>
  </conditionalFormatting>
  <conditionalFormatting sqref="AE563">
    <cfRule type="expression" dxfId="2367" priority="1217">
      <formula>IF(RIGHT(TEXT(AE563,"0.#"),1)=".",FALSE,TRUE)</formula>
    </cfRule>
    <cfRule type="expression" dxfId="2366" priority="1218">
      <formula>IF(RIGHT(TEXT(AE563,"0.#"),1)=".",TRUE,FALSE)</formula>
    </cfRule>
  </conditionalFormatting>
  <conditionalFormatting sqref="AL1103:AO1132">
    <cfRule type="expression" dxfId="2365" priority="2873">
      <formula>IF(AND(AL1103&gt;=0, RIGHT(TEXT(AL1103,"0.#"),1)&lt;&gt;"."),TRUE,FALSE)</formula>
    </cfRule>
    <cfRule type="expression" dxfId="2364" priority="2874">
      <formula>IF(AND(AL1103&gt;=0, RIGHT(TEXT(AL1103,"0.#"),1)="."),TRUE,FALSE)</formula>
    </cfRule>
    <cfRule type="expression" dxfId="2363" priority="2875">
      <formula>IF(AND(AL1103&lt;0, RIGHT(TEXT(AL1103,"0.#"),1)&lt;&gt;"."),TRUE,FALSE)</formula>
    </cfRule>
    <cfRule type="expression" dxfId="2362" priority="2876">
      <formula>IF(AND(AL1103&lt;0, RIGHT(TEXT(AL1103,"0.#"),1)="."),TRUE,FALSE)</formula>
    </cfRule>
  </conditionalFormatting>
  <conditionalFormatting sqref="Y1103:Y1132">
    <cfRule type="expression" dxfId="2361" priority="2871">
      <formula>IF(RIGHT(TEXT(Y1103,"0.#"),1)=".",FALSE,TRUE)</formula>
    </cfRule>
    <cfRule type="expression" dxfId="2360" priority="2872">
      <formula>IF(RIGHT(TEXT(Y1103,"0.#"),1)=".",TRUE,FALSE)</formula>
    </cfRule>
  </conditionalFormatting>
  <conditionalFormatting sqref="AQ553">
    <cfRule type="expression" dxfId="2359" priority="1255">
      <formula>IF(RIGHT(TEXT(AQ553,"0.#"),1)=".",FALSE,TRUE)</formula>
    </cfRule>
    <cfRule type="expression" dxfId="2358" priority="1256">
      <formula>IF(RIGHT(TEXT(AQ553,"0.#"),1)=".",TRUE,FALSE)</formula>
    </cfRule>
  </conditionalFormatting>
  <conditionalFormatting sqref="AU552">
    <cfRule type="expression" dxfId="2357" priority="1267">
      <formula>IF(RIGHT(TEXT(AU552,"0.#"),1)=".",FALSE,TRUE)</formula>
    </cfRule>
    <cfRule type="expression" dxfId="2356" priority="1268">
      <formula>IF(RIGHT(TEXT(AU552,"0.#"),1)=".",TRUE,FALSE)</formula>
    </cfRule>
  </conditionalFormatting>
  <conditionalFormatting sqref="AE552">
    <cfRule type="expression" dxfId="2355" priority="1279">
      <formula>IF(RIGHT(TEXT(AE552,"0.#"),1)=".",FALSE,TRUE)</formula>
    </cfRule>
    <cfRule type="expression" dxfId="2354" priority="1280">
      <formula>IF(RIGHT(TEXT(AE552,"0.#"),1)=".",TRUE,FALSE)</formula>
    </cfRule>
  </conditionalFormatting>
  <conditionalFormatting sqref="AQ548">
    <cfRule type="expression" dxfId="2353" priority="1285">
      <formula>IF(RIGHT(TEXT(AQ548,"0.#"),1)=".",FALSE,TRUE)</formula>
    </cfRule>
    <cfRule type="expression" dxfId="2352" priority="1286">
      <formula>IF(RIGHT(TEXT(AQ548,"0.#"),1)=".",TRUE,FALSE)</formula>
    </cfRule>
  </conditionalFormatting>
  <conditionalFormatting sqref="AL838:AO839">
    <cfRule type="expression" dxfId="2351" priority="2825">
      <formula>IF(AND(AL838&gt;=0, RIGHT(TEXT(AL838,"0.#"),1)&lt;&gt;"."),TRUE,FALSE)</formula>
    </cfRule>
    <cfRule type="expression" dxfId="2350" priority="2826">
      <formula>IF(AND(AL838&gt;=0, RIGHT(TEXT(AL838,"0.#"),1)="."),TRUE,FALSE)</formula>
    </cfRule>
    <cfRule type="expression" dxfId="2349" priority="2827">
      <formula>IF(AND(AL838&lt;0, RIGHT(TEXT(AL838,"0.#"),1)&lt;&gt;"."),TRUE,FALSE)</formula>
    </cfRule>
    <cfRule type="expression" dxfId="2348" priority="2828">
      <formula>IF(AND(AL838&lt;0, RIGHT(TEXT(AL838,"0.#"),1)="."),TRUE,FALSE)</formula>
    </cfRule>
  </conditionalFormatting>
  <conditionalFormatting sqref="Y838:Y839">
    <cfRule type="expression" dxfId="2347" priority="2823">
      <formula>IF(RIGHT(TEXT(Y838,"0.#"),1)=".",FALSE,TRUE)</formula>
    </cfRule>
    <cfRule type="expression" dxfId="2346" priority="2824">
      <formula>IF(RIGHT(TEXT(Y838,"0.#"),1)=".",TRUE,FALSE)</formula>
    </cfRule>
  </conditionalFormatting>
  <conditionalFormatting sqref="AE492">
    <cfRule type="expression" dxfId="2345" priority="1611">
      <formula>IF(RIGHT(TEXT(AE492,"0.#"),1)=".",FALSE,TRUE)</formula>
    </cfRule>
    <cfRule type="expression" dxfId="2344" priority="1612">
      <formula>IF(RIGHT(TEXT(AE492,"0.#"),1)=".",TRUE,FALSE)</formula>
    </cfRule>
  </conditionalFormatting>
  <conditionalFormatting sqref="AE493">
    <cfRule type="expression" dxfId="2343" priority="1609">
      <formula>IF(RIGHT(TEXT(AE493,"0.#"),1)=".",FALSE,TRUE)</formula>
    </cfRule>
    <cfRule type="expression" dxfId="2342" priority="1610">
      <formula>IF(RIGHT(TEXT(AE493,"0.#"),1)=".",TRUE,FALSE)</formula>
    </cfRule>
  </conditionalFormatting>
  <conditionalFormatting sqref="AE494">
    <cfRule type="expression" dxfId="2341" priority="1607">
      <formula>IF(RIGHT(TEXT(AE494,"0.#"),1)=".",FALSE,TRUE)</formula>
    </cfRule>
    <cfRule type="expression" dxfId="2340" priority="1608">
      <formula>IF(RIGHT(TEXT(AE494,"0.#"),1)=".",TRUE,FALSE)</formula>
    </cfRule>
  </conditionalFormatting>
  <conditionalFormatting sqref="AQ493">
    <cfRule type="expression" dxfId="2339" priority="1587">
      <formula>IF(RIGHT(TEXT(AQ493,"0.#"),1)=".",FALSE,TRUE)</formula>
    </cfRule>
    <cfRule type="expression" dxfId="2338" priority="1588">
      <formula>IF(RIGHT(TEXT(AQ493,"0.#"),1)=".",TRUE,FALSE)</formula>
    </cfRule>
  </conditionalFormatting>
  <conditionalFormatting sqref="AQ494">
    <cfRule type="expression" dxfId="2337" priority="1585">
      <formula>IF(RIGHT(TEXT(AQ494,"0.#"),1)=".",FALSE,TRUE)</formula>
    </cfRule>
    <cfRule type="expression" dxfId="2336" priority="1586">
      <formula>IF(RIGHT(TEXT(AQ494,"0.#"),1)=".",TRUE,FALSE)</formula>
    </cfRule>
  </conditionalFormatting>
  <conditionalFormatting sqref="AQ492">
    <cfRule type="expression" dxfId="2335" priority="1583">
      <formula>IF(RIGHT(TEXT(AQ492,"0.#"),1)=".",FALSE,TRUE)</formula>
    </cfRule>
    <cfRule type="expression" dxfId="2334" priority="1584">
      <formula>IF(RIGHT(TEXT(AQ492,"0.#"),1)=".",TRUE,FALSE)</formula>
    </cfRule>
  </conditionalFormatting>
  <conditionalFormatting sqref="AU494">
    <cfRule type="expression" dxfId="2333" priority="1595">
      <formula>IF(RIGHT(TEXT(AU494,"0.#"),1)=".",FALSE,TRUE)</formula>
    </cfRule>
    <cfRule type="expression" dxfId="2332" priority="1596">
      <formula>IF(RIGHT(TEXT(AU494,"0.#"),1)=".",TRUE,FALSE)</formula>
    </cfRule>
  </conditionalFormatting>
  <conditionalFormatting sqref="AU492">
    <cfRule type="expression" dxfId="2331" priority="1599">
      <formula>IF(RIGHT(TEXT(AU492,"0.#"),1)=".",FALSE,TRUE)</formula>
    </cfRule>
    <cfRule type="expression" dxfId="2330" priority="1600">
      <formula>IF(RIGHT(TEXT(AU492,"0.#"),1)=".",TRUE,FALSE)</formula>
    </cfRule>
  </conditionalFormatting>
  <conditionalFormatting sqref="AU493">
    <cfRule type="expression" dxfId="2329" priority="1597">
      <formula>IF(RIGHT(TEXT(AU493,"0.#"),1)=".",FALSE,TRUE)</formula>
    </cfRule>
    <cfRule type="expression" dxfId="2328" priority="1598">
      <formula>IF(RIGHT(TEXT(AU493,"0.#"),1)=".",TRUE,FALSE)</formula>
    </cfRule>
  </conditionalFormatting>
  <conditionalFormatting sqref="AU583">
    <cfRule type="expression" dxfId="2327" priority="1115">
      <formula>IF(RIGHT(TEXT(AU583,"0.#"),1)=".",FALSE,TRUE)</formula>
    </cfRule>
    <cfRule type="expression" dxfId="2326" priority="1116">
      <formula>IF(RIGHT(TEXT(AU583,"0.#"),1)=".",TRUE,FALSE)</formula>
    </cfRule>
  </conditionalFormatting>
  <conditionalFormatting sqref="AU582">
    <cfRule type="expression" dxfId="2325" priority="1117">
      <formula>IF(RIGHT(TEXT(AU582,"0.#"),1)=".",FALSE,TRUE)</formula>
    </cfRule>
    <cfRule type="expression" dxfId="2324" priority="1118">
      <formula>IF(RIGHT(TEXT(AU582,"0.#"),1)=".",TRUE,FALSE)</formula>
    </cfRule>
  </conditionalFormatting>
  <conditionalFormatting sqref="AE499">
    <cfRule type="expression" dxfId="2323" priority="1577">
      <formula>IF(RIGHT(TEXT(AE499,"0.#"),1)=".",FALSE,TRUE)</formula>
    </cfRule>
    <cfRule type="expression" dxfId="2322" priority="1578">
      <formula>IF(RIGHT(TEXT(AE499,"0.#"),1)=".",TRUE,FALSE)</formula>
    </cfRule>
  </conditionalFormatting>
  <conditionalFormatting sqref="AE497">
    <cfRule type="expression" dxfId="2321" priority="1581">
      <formula>IF(RIGHT(TEXT(AE497,"0.#"),1)=".",FALSE,TRUE)</formula>
    </cfRule>
    <cfRule type="expression" dxfId="2320" priority="1582">
      <formula>IF(RIGHT(TEXT(AE497,"0.#"),1)=".",TRUE,FALSE)</formula>
    </cfRule>
  </conditionalFormatting>
  <conditionalFormatting sqref="AE498">
    <cfRule type="expression" dxfId="2319" priority="1579">
      <formula>IF(RIGHT(TEXT(AE498,"0.#"),1)=".",FALSE,TRUE)</formula>
    </cfRule>
    <cfRule type="expression" dxfId="2318" priority="1580">
      <formula>IF(RIGHT(TEXT(AE498,"0.#"),1)=".",TRUE,FALSE)</formula>
    </cfRule>
  </conditionalFormatting>
  <conditionalFormatting sqref="AU499">
    <cfRule type="expression" dxfId="2317" priority="1565">
      <formula>IF(RIGHT(TEXT(AU499,"0.#"),1)=".",FALSE,TRUE)</formula>
    </cfRule>
    <cfRule type="expression" dxfId="2316" priority="1566">
      <formula>IF(RIGHT(TEXT(AU499,"0.#"),1)=".",TRUE,FALSE)</formula>
    </cfRule>
  </conditionalFormatting>
  <conditionalFormatting sqref="AU497">
    <cfRule type="expression" dxfId="2315" priority="1569">
      <formula>IF(RIGHT(TEXT(AU497,"0.#"),1)=".",FALSE,TRUE)</formula>
    </cfRule>
    <cfRule type="expression" dxfId="2314" priority="1570">
      <formula>IF(RIGHT(TEXT(AU497,"0.#"),1)=".",TRUE,FALSE)</formula>
    </cfRule>
  </conditionalFormatting>
  <conditionalFormatting sqref="AU498">
    <cfRule type="expression" dxfId="2313" priority="1567">
      <formula>IF(RIGHT(TEXT(AU498,"0.#"),1)=".",FALSE,TRUE)</formula>
    </cfRule>
    <cfRule type="expression" dxfId="2312" priority="1568">
      <formula>IF(RIGHT(TEXT(AU498,"0.#"),1)=".",TRUE,FALSE)</formula>
    </cfRule>
  </conditionalFormatting>
  <conditionalFormatting sqref="AQ497">
    <cfRule type="expression" dxfId="2311" priority="1553">
      <formula>IF(RIGHT(TEXT(AQ497,"0.#"),1)=".",FALSE,TRUE)</formula>
    </cfRule>
    <cfRule type="expression" dxfId="2310" priority="1554">
      <formula>IF(RIGHT(TEXT(AQ497,"0.#"),1)=".",TRUE,FALSE)</formula>
    </cfRule>
  </conditionalFormatting>
  <conditionalFormatting sqref="AQ498">
    <cfRule type="expression" dxfId="2309" priority="1557">
      <formula>IF(RIGHT(TEXT(AQ498,"0.#"),1)=".",FALSE,TRUE)</formula>
    </cfRule>
    <cfRule type="expression" dxfId="2308" priority="1558">
      <formula>IF(RIGHT(TEXT(AQ498,"0.#"),1)=".",TRUE,FALSE)</formula>
    </cfRule>
  </conditionalFormatting>
  <conditionalFormatting sqref="AQ499">
    <cfRule type="expression" dxfId="2307" priority="1555">
      <formula>IF(RIGHT(TEXT(AQ499,"0.#"),1)=".",FALSE,TRUE)</formula>
    </cfRule>
    <cfRule type="expression" dxfId="2306" priority="1556">
      <formula>IF(RIGHT(TEXT(AQ499,"0.#"),1)=".",TRUE,FALSE)</formula>
    </cfRule>
  </conditionalFormatting>
  <conditionalFormatting sqref="AE504">
    <cfRule type="expression" dxfId="2305" priority="1547">
      <formula>IF(RIGHT(TEXT(AE504,"0.#"),1)=".",FALSE,TRUE)</formula>
    </cfRule>
    <cfRule type="expression" dxfId="2304" priority="1548">
      <formula>IF(RIGHT(TEXT(AE504,"0.#"),1)=".",TRUE,FALSE)</formula>
    </cfRule>
  </conditionalFormatting>
  <conditionalFormatting sqref="AE502">
    <cfRule type="expression" dxfId="2303" priority="1551">
      <formula>IF(RIGHT(TEXT(AE502,"0.#"),1)=".",FALSE,TRUE)</formula>
    </cfRule>
    <cfRule type="expression" dxfId="2302" priority="1552">
      <formula>IF(RIGHT(TEXT(AE502,"0.#"),1)=".",TRUE,FALSE)</formula>
    </cfRule>
  </conditionalFormatting>
  <conditionalFormatting sqref="AE503">
    <cfRule type="expression" dxfId="2301" priority="1549">
      <formula>IF(RIGHT(TEXT(AE503,"0.#"),1)=".",FALSE,TRUE)</formula>
    </cfRule>
    <cfRule type="expression" dxfId="2300" priority="1550">
      <formula>IF(RIGHT(TEXT(AE503,"0.#"),1)=".",TRUE,FALSE)</formula>
    </cfRule>
  </conditionalFormatting>
  <conditionalFormatting sqref="AU504">
    <cfRule type="expression" dxfId="2299" priority="1535">
      <formula>IF(RIGHT(TEXT(AU504,"0.#"),1)=".",FALSE,TRUE)</formula>
    </cfRule>
    <cfRule type="expression" dxfId="2298" priority="1536">
      <formula>IF(RIGHT(TEXT(AU504,"0.#"),1)=".",TRUE,FALSE)</formula>
    </cfRule>
  </conditionalFormatting>
  <conditionalFormatting sqref="AU502">
    <cfRule type="expression" dxfId="2297" priority="1539">
      <formula>IF(RIGHT(TEXT(AU502,"0.#"),1)=".",FALSE,TRUE)</formula>
    </cfRule>
    <cfRule type="expression" dxfId="2296" priority="1540">
      <formula>IF(RIGHT(TEXT(AU502,"0.#"),1)=".",TRUE,FALSE)</formula>
    </cfRule>
  </conditionalFormatting>
  <conditionalFormatting sqref="AU503">
    <cfRule type="expression" dxfId="2295" priority="1537">
      <formula>IF(RIGHT(TEXT(AU503,"0.#"),1)=".",FALSE,TRUE)</formula>
    </cfRule>
    <cfRule type="expression" dxfId="2294" priority="1538">
      <formula>IF(RIGHT(TEXT(AU503,"0.#"),1)=".",TRUE,FALSE)</formula>
    </cfRule>
  </conditionalFormatting>
  <conditionalFormatting sqref="AQ502">
    <cfRule type="expression" dxfId="2293" priority="1523">
      <formula>IF(RIGHT(TEXT(AQ502,"0.#"),1)=".",FALSE,TRUE)</formula>
    </cfRule>
    <cfRule type="expression" dxfId="2292" priority="1524">
      <formula>IF(RIGHT(TEXT(AQ502,"0.#"),1)=".",TRUE,FALSE)</formula>
    </cfRule>
  </conditionalFormatting>
  <conditionalFormatting sqref="AQ503">
    <cfRule type="expression" dxfId="2291" priority="1527">
      <formula>IF(RIGHT(TEXT(AQ503,"0.#"),1)=".",FALSE,TRUE)</formula>
    </cfRule>
    <cfRule type="expression" dxfId="2290" priority="1528">
      <formula>IF(RIGHT(TEXT(AQ503,"0.#"),1)=".",TRUE,FALSE)</formula>
    </cfRule>
  </conditionalFormatting>
  <conditionalFormatting sqref="AQ504">
    <cfRule type="expression" dxfId="2289" priority="1525">
      <formula>IF(RIGHT(TEXT(AQ504,"0.#"),1)=".",FALSE,TRUE)</formula>
    </cfRule>
    <cfRule type="expression" dxfId="2288" priority="1526">
      <formula>IF(RIGHT(TEXT(AQ504,"0.#"),1)=".",TRUE,FALSE)</formula>
    </cfRule>
  </conditionalFormatting>
  <conditionalFormatting sqref="AE509">
    <cfRule type="expression" dxfId="2287" priority="1517">
      <formula>IF(RIGHT(TEXT(AE509,"0.#"),1)=".",FALSE,TRUE)</formula>
    </cfRule>
    <cfRule type="expression" dxfId="2286" priority="1518">
      <formula>IF(RIGHT(TEXT(AE509,"0.#"),1)=".",TRUE,FALSE)</formula>
    </cfRule>
  </conditionalFormatting>
  <conditionalFormatting sqref="AE507">
    <cfRule type="expression" dxfId="2285" priority="1521">
      <formula>IF(RIGHT(TEXT(AE507,"0.#"),1)=".",FALSE,TRUE)</formula>
    </cfRule>
    <cfRule type="expression" dxfId="2284" priority="1522">
      <formula>IF(RIGHT(TEXT(AE507,"0.#"),1)=".",TRUE,FALSE)</formula>
    </cfRule>
  </conditionalFormatting>
  <conditionalFormatting sqref="AE508">
    <cfRule type="expression" dxfId="2283" priority="1519">
      <formula>IF(RIGHT(TEXT(AE508,"0.#"),1)=".",FALSE,TRUE)</formula>
    </cfRule>
    <cfRule type="expression" dxfId="2282" priority="1520">
      <formula>IF(RIGHT(TEXT(AE508,"0.#"),1)=".",TRUE,FALSE)</formula>
    </cfRule>
  </conditionalFormatting>
  <conditionalFormatting sqref="AU509">
    <cfRule type="expression" dxfId="2281" priority="1505">
      <formula>IF(RIGHT(TEXT(AU509,"0.#"),1)=".",FALSE,TRUE)</formula>
    </cfRule>
    <cfRule type="expression" dxfId="2280" priority="1506">
      <formula>IF(RIGHT(TEXT(AU509,"0.#"),1)=".",TRUE,FALSE)</formula>
    </cfRule>
  </conditionalFormatting>
  <conditionalFormatting sqref="AU507">
    <cfRule type="expression" dxfId="2279" priority="1509">
      <formula>IF(RIGHT(TEXT(AU507,"0.#"),1)=".",FALSE,TRUE)</formula>
    </cfRule>
    <cfRule type="expression" dxfId="2278" priority="1510">
      <formula>IF(RIGHT(TEXT(AU507,"0.#"),1)=".",TRUE,FALSE)</formula>
    </cfRule>
  </conditionalFormatting>
  <conditionalFormatting sqref="AU508">
    <cfRule type="expression" dxfId="2277" priority="1507">
      <formula>IF(RIGHT(TEXT(AU508,"0.#"),1)=".",FALSE,TRUE)</formula>
    </cfRule>
    <cfRule type="expression" dxfId="2276" priority="1508">
      <formula>IF(RIGHT(TEXT(AU508,"0.#"),1)=".",TRUE,FALSE)</formula>
    </cfRule>
  </conditionalFormatting>
  <conditionalFormatting sqref="AQ507">
    <cfRule type="expression" dxfId="2275" priority="1493">
      <formula>IF(RIGHT(TEXT(AQ507,"0.#"),1)=".",FALSE,TRUE)</formula>
    </cfRule>
    <cfRule type="expression" dxfId="2274" priority="1494">
      <formula>IF(RIGHT(TEXT(AQ507,"0.#"),1)=".",TRUE,FALSE)</formula>
    </cfRule>
  </conditionalFormatting>
  <conditionalFormatting sqref="AQ508">
    <cfRule type="expression" dxfId="2273" priority="1497">
      <formula>IF(RIGHT(TEXT(AQ508,"0.#"),1)=".",FALSE,TRUE)</formula>
    </cfRule>
    <cfRule type="expression" dxfId="2272" priority="1498">
      <formula>IF(RIGHT(TEXT(AQ508,"0.#"),1)=".",TRUE,FALSE)</formula>
    </cfRule>
  </conditionalFormatting>
  <conditionalFormatting sqref="AQ509">
    <cfRule type="expression" dxfId="2271" priority="1495">
      <formula>IF(RIGHT(TEXT(AQ509,"0.#"),1)=".",FALSE,TRUE)</formula>
    </cfRule>
    <cfRule type="expression" dxfId="2270" priority="1496">
      <formula>IF(RIGHT(TEXT(AQ509,"0.#"),1)=".",TRUE,FALSE)</formula>
    </cfRule>
  </conditionalFormatting>
  <conditionalFormatting sqref="AE465">
    <cfRule type="expression" dxfId="2269" priority="1787">
      <formula>IF(RIGHT(TEXT(AE465,"0.#"),1)=".",FALSE,TRUE)</formula>
    </cfRule>
    <cfRule type="expression" dxfId="2268" priority="1788">
      <formula>IF(RIGHT(TEXT(AE465,"0.#"),1)=".",TRUE,FALSE)</formula>
    </cfRule>
  </conditionalFormatting>
  <conditionalFormatting sqref="AE463">
    <cfRule type="expression" dxfId="2267" priority="1791">
      <formula>IF(RIGHT(TEXT(AE463,"0.#"),1)=".",FALSE,TRUE)</formula>
    </cfRule>
    <cfRule type="expression" dxfId="2266" priority="1792">
      <formula>IF(RIGHT(TEXT(AE463,"0.#"),1)=".",TRUE,FALSE)</formula>
    </cfRule>
  </conditionalFormatting>
  <conditionalFormatting sqref="AE464">
    <cfRule type="expression" dxfId="2265" priority="1789">
      <formula>IF(RIGHT(TEXT(AE464,"0.#"),1)=".",FALSE,TRUE)</formula>
    </cfRule>
    <cfRule type="expression" dxfId="2264" priority="1790">
      <formula>IF(RIGHT(TEXT(AE464,"0.#"),1)=".",TRUE,FALSE)</formula>
    </cfRule>
  </conditionalFormatting>
  <conditionalFormatting sqref="AM465">
    <cfRule type="expression" dxfId="2263" priority="1781">
      <formula>IF(RIGHT(TEXT(AM465,"0.#"),1)=".",FALSE,TRUE)</formula>
    </cfRule>
    <cfRule type="expression" dxfId="2262" priority="1782">
      <formula>IF(RIGHT(TEXT(AM465,"0.#"),1)=".",TRUE,FALSE)</formula>
    </cfRule>
  </conditionalFormatting>
  <conditionalFormatting sqref="AM463">
    <cfRule type="expression" dxfId="2261" priority="1785">
      <formula>IF(RIGHT(TEXT(AM463,"0.#"),1)=".",FALSE,TRUE)</formula>
    </cfRule>
    <cfRule type="expression" dxfId="2260" priority="1786">
      <formula>IF(RIGHT(TEXT(AM463,"0.#"),1)=".",TRUE,FALSE)</formula>
    </cfRule>
  </conditionalFormatting>
  <conditionalFormatting sqref="AM464">
    <cfRule type="expression" dxfId="2259" priority="1783">
      <formula>IF(RIGHT(TEXT(AM464,"0.#"),1)=".",FALSE,TRUE)</formula>
    </cfRule>
    <cfRule type="expression" dxfId="2258" priority="1784">
      <formula>IF(RIGHT(TEXT(AM464,"0.#"),1)=".",TRUE,FALSE)</formula>
    </cfRule>
  </conditionalFormatting>
  <conditionalFormatting sqref="AU465">
    <cfRule type="expression" dxfId="2257" priority="1775">
      <formula>IF(RIGHT(TEXT(AU465,"0.#"),1)=".",FALSE,TRUE)</formula>
    </cfRule>
    <cfRule type="expression" dxfId="2256" priority="1776">
      <formula>IF(RIGHT(TEXT(AU465,"0.#"),1)=".",TRUE,FALSE)</formula>
    </cfRule>
  </conditionalFormatting>
  <conditionalFormatting sqref="AU463">
    <cfRule type="expression" dxfId="2255" priority="1779">
      <formula>IF(RIGHT(TEXT(AU463,"0.#"),1)=".",FALSE,TRUE)</formula>
    </cfRule>
    <cfRule type="expression" dxfId="2254" priority="1780">
      <formula>IF(RIGHT(TEXT(AU463,"0.#"),1)=".",TRUE,FALSE)</formula>
    </cfRule>
  </conditionalFormatting>
  <conditionalFormatting sqref="AU464">
    <cfRule type="expression" dxfId="2253" priority="1777">
      <formula>IF(RIGHT(TEXT(AU464,"0.#"),1)=".",FALSE,TRUE)</formula>
    </cfRule>
    <cfRule type="expression" dxfId="2252" priority="1778">
      <formula>IF(RIGHT(TEXT(AU464,"0.#"),1)=".",TRUE,FALSE)</formula>
    </cfRule>
  </conditionalFormatting>
  <conditionalFormatting sqref="AI465">
    <cfRule type="expression" dxfId="2251" priority="1769">
      <formula>IF(RIGHT(TEXT(AI465,"0.#"),1)=".",FALSE,TRUE)</formula>
    </cfRule>
    <cfRule type="expression" dxfId="2250" priority="1770">
      <formula>IF(RIGHT(TEXT(AI465,"0.#"),1)=".",TRUE,FALSE)</formula>
    </cfRule>
  </conditionalFormatting>
  <conditionalFormatting sqref="AI463">
    <cfRule type="expression" dxfId="2249" priority="1773">
      <formula>IF(RIGHT(TEXT(AI463,"0.#"),1)=".",FALSE,TRUE)</formula>
    </cfRule>
    <cfRule type="expression" dxfId="2248" priority="1774">
      <formula>IF(RIGHT(TEXT(AI463,"0.#"),1)=".",TRUE,FALSE)</formula>
    </cfRule>
  </conditionalFormatting>
  <conditionalFormatting sqref="AI464">
    <cfRule type="expression" dxfId="2247" priority="1771">
      <formula>IF(RIGHT(TEXT(AI464,"0.#"),1)=".",FALSE,TRUE)</formula>
    </cfRule>
    <cfRule type="expression" dxfId="2246" priority="1772">
      <formula>IF(RIGHT(TEXT(AI464,"0.#"),1)=".",TRUE,FALSE)</formula>
    </cfRule>
  </conditionalFormatting>
  <conditionalFormatting sqref="AQ463">
    <cfRule type="expression" dxfId="2245" priority="1763">
      <formula>IF(RIGHT(TEXT(AQ463,"0.#"),1)=".",FALSE,TRUE)</formula>
    </cfRule>
    <cfRule type="expression" dxfId="2244" priority="1764">
      <formula>IF(RIGHT(TEXT(AQ463,"0.#"),1)=".",TRUE,FALSE)</formula>
    </cfRule>
  </conditionalFormatting>
  <conditionalFormatting sqref="AQ464">
    <cfRule type="expression" dxfId="2243" priority="1767">
      <formula>IF(RIGHT(TEXT(AQ464,"0.#"),1)=".",FALSE,TRUE)</formula>
    </cfRule>
    <cfRule type="expression" dxfId="2242" priority="1768">
      <formula>IF(RIGHT(TEXT(AQ464,"0.#"),1)=".",TRUE,FALSE)</formula>
    </cfRule>
  </conditionalFormatting>
  <conditionalFormatting sqref="AQ465">
    <cfRule type="expression" dxfId="2241" priority="1765">
      <formula>IF(RIGHT(TEXT(AQ465,"0.#"),1)=".",FALSE,TRUE)</formula>
    </cfRule>
    <cfRule type="expression" dxfId="2240" priority="1766">
      <formula>IF(RIGHT(TEXT(AQ465,"0.#"),1)=".",TRUE,FALSE)</formula>
    </cfRule>
  </conditionalFormatting>
  <conditionalFormatting sqref="AE470">
    <cfRule type="expression" dxfId="2239" priority="1757">
      <formula>IF(RIGHT(TEXT(AE470,"0.#"),1)=".",FALSE,TRUE)</formula>
    </cfRule>
    <cfRule type="expression" dxfId="2238" priority="1758">
      <formula>IF(RIGHT(TEXT(AE470,"0.#"),1)=".",TRUE,FALSE)</formula>
    </cfRule>
  </conditionalFormatting>
  <conditionalFormatting sqref="AE468">
    <cfRule type="expression" dxfId="2237" priority="1761">
      <formula>IF(RIGHT(TEXT(AE468,"0.#"),1)=".",FALSE,TRUE)</formula>
    </cfRule>
    <cfRule type="expression" dxfId="2236" priority="1762">
      <formula>IF(RIGHT(TEXT(AE468,"0.#"),1)=".",TRUE,FALSE)</formula>
    </cfRule>
  </conditionalFormatting>
  <conditionalFormatting sqref="AE469">
    <cfRule type="expression" dxfId="2235" priority="1759">
      <formula>IF(RIGHT(TEXT(AE469,"0.#"),1)=".",FALSE,TRUE)</formula>
    </cfRule>
    <cfRule type="expression" dxfId="2234" priority="1760">
      <formula>IF(RIGHT(TEXT(AE469,"0.#"),1)=".",TRUE,FALSE)</formula>
    </cfRule>
  </conditionalFormatting>
  <conditionalFormatting sqref="AM470">
    <cfRule type="expression" dxfId="2233" priority="1751">
      <formula>IF(RIGHT(TEXT(AM470,"0.#"),1)=".",FALSE,TRUE)</formula>
    </cfRule>
    <cfRule type="expression" dxfId="2232" priority="1752">
      <formula>IF(RIGHT(TEXT(AM470,"0.#"),1)=".",TRUE,FALSE)</formula>
    </cfRule>
  </conditionalFormatting>
  <conditionalFormatting sqref="AM468">
    <cfRule type="expression" dxfId="2231" priority="1755">
      <formula>IF(RIGHT(TEXT(AM468,"0.#"),1)=".",FALSE,TRUE)</formula>
    </cfRule>
    <cfRule type="expression" dxfId="2230" priority="1756">
      <formula>IF(RIGHT(TEXT(AM468,"0.#"),1)=".",TRUE,FALSE)</formula>
    </cfRule>
  </conditionalFormatting>
  <conditionalFormatting sqref="AM469">
    <cfRule type="expression" dxfId="2229" priority="1753">
      <formula>IF(RIGHT(TEXT(AM469,"0.#"),1)=".",FALSE,TRUE)</formula>
    </cfRule>
    <cfRule type="expression" dxfId="2228" priority="1754">
      <formula>IF(RIGHT(TEXT(AM469,"0.#"),1)=".",TRUE,FALSE)</formula>
    </cfRule>
  </conditionalFormatting>
  <conditionalFormatting sqref="AU470">
    <cfRule type="expression" dxfId="2227" priority="1745">
      <formula>IF(RIGHT(TEXT(AU470,"0.#"),1)=".",FALSE,TRUE)</formula>
    </cfRule>
    <cfRule type="expression" dxfId="2226" priority="1746">
      <formula>IF(RIGHT(TEXT(AU470,"0.#"),1)=".",TRUE,FALSE)</formula>
    </cfRule>
  </conditionalFormatting>
  <conditionalFormatting sqref="AU468">
    <cfRule type="expression" dxfId="2225" priority="1749">
      <formula>IF(RIGHT(TEXT(AU468,"0.#"),1)=".",FALSE,TRUE)</formula>
    </cfRule>
    <cfRule type="expression" dxfId="2224" priority="1750">
      <formula>IF(RIGHT(TEXT(AU468,"0.#"),1)=".",TRUE,FALSE)</formula>
    </cfRule>
  </conditionalFormatting>
  <conditionalFormatting sqref="AU469">
    <cfRule type="expression" dxfId="2223" priority="1747">
      <formula>IF(RIGHT(TEXT(AU469,"0.#"),1)=".",FALSE,TRUE)</formula>
    </cfRule>
    <cfRule type="expression" dxfId="2222" priority="1748">
      <formula>IF(RIGHT(TEXT(AU469,"0.#"),1)=".",TRUE,FALSE)</formula>
    </cfRule>
  </conditionalFormatting>
  <conditionalFormatting sqref="AI470">
    <cfRule type="expression" dxfId="2221" priority="1739">
      <formula>IF(RIGHT(TEXT(AI470,"0.#"),1)=".",FALSE,TRUE)</formula>
    </cfRule>
    <cfRule type="expression" dxfId="2220" priority="1740">
      <formula>IF(RIGHT(TEXT(AI470,"0.#"),1)=".",TRUE,FALSE)</formula>
    </cfRule>
  </conditionalFormatting>
  <conditionalFormatting sqref="AI468">
    <cfRule type="expression" dxfId="2219" priority="1743">
      <formula>IF(RIGHT(TEXT(AI468,"0.#"),1)=".",FALSE,TRUE)</formula>
    </cfRule>
    <cfRule type="expression" dxfId="2218" priority="1744">
      <formula>IF(RIGHT(TEXT(AI468,"0.#"),1)=".",TRUE,FALSE)</formula>
    </cfRule>
  </conditionalFormatting>
  <conditionalFormatting sqref="AI469">
    <cfRule type="expression" dxfId="2217" priority="1741">
      <formula>IF(RIGHT(TEXT(AI469,"0.#"),1)=".",FALSE,TRUE)</formula>
    </cfRule>
    <cfRule type="expression" dxfId="2216" priority="1742">
      <formula>IF(RIGHT(TEXT(AI469,"0.#"),1)=".",TRUE,FALSE)</formula>
    </cfRule>
  </conditionalFormatting>
  <conditionalFormatting sqref="AQ468">
    <cfRule type="expression" dxfId="2215" priority="1733">
      <formula>IF(RIGHT(TEXT(AQ468,"0.#"),1)=".",FALSE,TRUE)</formula>
    </cfRule>
    <cfRule type="expression" dxfId="2214" priority="1734">
      <formula>IF(RIGHT(TEXT(AQ468,"0.#"),1)=".",TRUE,FALSE)</formula>
    </cfRule>
  </conditionalFormatting>
  <conditionalFormatting sqref="AQ469">
    <cfRule type="expression" dxfId="2213" priority="1737">
      <formula>IF(RIGHT(TEXT(AQ469,"0.#"),1)=".",FALSE,TRUE)</formula>
    </cfRule>
    <cfRule type="expression" dxfId="2212" priority="1738">
      <formula>IF(RIGHT(TEXT(AQ469,"0.#"),1)=".",TRUE,FALSE)</formula>
    </cfRule>
  </conditionalFormatting>
  <conditionalFormatting sqref="AQ470">
    <cfRule type="expression" dxfId="2211" priority="1735">
      <formula>IF(RIGHT(TEXT(AQ470,"0.#"),1)=".",FALSE,TRUE)</formula>
    </cfRule>
    <cfRule type="expression" dxfId="2210" priority="1736">
      <formula>IF(RIGHT(TEXT(AQ470,"0.#"),1)=".",TRUE,FALSE)</formula>
    </cfRule>
  </conditionalFormatting>
  <conditionalFormatting sqref="AE475">
    <cfRule type="expression" dxfId="2209" priority="1727">
      <formula>IF(RIGHT(TEXT(AE475,"0.#"),1)=".",FALSE,TRUE)</formula>
    </cfRule>
    <cfRule type="expression" dxfId="2208" priority="1728">
      <formula>IF(RIGHT(TEXT(AE475,"0.#"),1)=".",TRUE,FALSE)</formula>
    </cfRule>
  </conditionalFormatting>
  <conditionalFormatting sqref="AE473">
    <cfRule type="expression" dxfId="2207" priority="1731">
      <formula>IF(RIGHT(TEXT(AE473,"0.#"),1)=".",FALSE,TRUE)</formula>
    </cfRule>
    <cfRule type="expression" dxfId="2206" priority="1732">
      <formula>IF(RIGHT(TEXT(AE473,"0.#"),1)=".",TRUE,FALSE)</formula>
    </cfRule>
  </conditionalFormatting>
  <conditionalFormatting sqref="AE474">
    <cfRule type="expression" dxfId="2205" priority="1729">
      <formula>IF(RIGHT(TEXT(AE474,"0.#"),1)=".",FALSE,TRUE)</formula>
    </cfRule>
    <cfRule type="expression" dxfId="2204" priority="1730">
      <formula>IF(RIGHT(TEXT(AE474,"0.#"),1)=".",TRUE,FALSE)</formula>
    </cfRule>
  </conditionalFormatting>
  <conditionalFormatting sqref="AM475">
    <cfRule type="expression" dxfId="2203" priority="1721">
      <formula>IF(RIGHT(TEXT(AM475,"0.#"),1)=".",FALSE,TRUE)</formula>
    </cfRule>
    <cfRule type="expression" dxfId="2202" priority="1722">
      <formula>IF(RIGHT(TEXT(AM475,"0.#"),1)=".",TRUE,FALSE)</formula>
    </cfRule>
  </conditionalFormatting>
  <conditionalFormatting sqref="AM473">
    <cfRule type="expression" dxfId="2201" priority="1725">
      <formula>IF(RIGHT(TEXT(AM473,"0.#"),1)=".",FALSE,TRUE)</formula>
    </cfRule>
    <cfRule type="expression" dxfId="2200" priority="1726">
      <formula>IF(RIGHT(TEXT(AM473,"0.#"),1)=".",TRUE,FALSE)</formula>
    </cfRule>
  </conditionalFormatting>
  <conditionalFormatting sqref="AM474">
    <cfRule type="expression" dxfId="2199" priority="1723">
      <formula>IF(RIGHT(TEXT(AM474,"0.#"),1)=".",FALSE,TRUE)</formula>
    </cfRule>
    <cfRule type="expression" dxfId="2198" priority="1724">
      <formula>IF(RIGHT(TEXT(AM474,"0.#"),1)=".",TRUE,FALSE)</formula>
    </cfRule>
  </conditionalFormatting>
  <conditionalFormatting sqref="AU475">
    <cfRule type="expression" dxfId="2197" priority="1715">
      <formula>IF(RIGHT(TEXT(AU475,"0.#"),1)=".",FALSE,TRUE)</formula>
    </cfRule>
    <cfRule type="expression" dxfId="2196" priority="1716">
      <formula>IF(RIGHT(TEXT(AU475,"0.#"),1)=".",TRUE,FALSE)</formula>
    </cfRule>
  </conditionalFormatting>
  <conditionalFormatting sqref="AU473">
    <cfRule type="expression" dxfId="2195" priority="1719">
      <formula>IF(RIGHT(TEXT(AU473,"0.#"),1)=".",FALSE,TRUE)</formula>
    </cfRule>
    <cfRule type="expression" dxfId="2194" priority="1720">
      <formula>IF(RIGHT(TEXT(AU473,"0.#"),1)=".",TRUE,FALSE)</formula>
    </cfRule>
  </conditionalFormatting>
  <conditionalFormatting sqref="AU474">
    <cfRule type="expression" dxfId="2193" priority="1717">
      <formula>IF(RIGHT(TEXT(AU474,"0.#"),1)=".",FALSE,TRUE)</formula>
    </cfRule>
    <cfRule type="expression" dxfId="2192" priority="1718">
      <formula>IF(RIGHT(TEXT(AU474,"0.#"),1)=".",TRUE,FALSE)</formula>
    </cfRule>
  </conditionalFormatting>
  <conditionalFormatting sqref="AI475">
    <cfRule type="expression" dxfId="2191" priority="1709">
      <formula>IF(RIGHT(TEXT(AI475,"0.#"),1)=".",FALSE,TRUE)</formula>
    </cfRule>
    <cfRule type="expression" dxfId="2190" priority="1710">
      <formula>IF(RIGHT(TEXT(AI475,"0.#"),1)=".",TRUE,FALSE)</formula>
    </cfRule>
  </conditionalFormatting>
  <conditionalFormatting sqref="AI473">
    <cfRule type="expression" dxfId="2189" priority="1713">
      <formula>IF(RIGHT(TEXT(AI473,"0.#"),1)=".",FALSE,TRUE)</formula>
    </cfRule>
    <cfRule type="expression" dxfId="2188" priority="1714">
      <formula>IF(RIGHT(TEXT(AI473,"0.#"),1)=".",TRUE,FALSE)</formula>
    </cfRule>
  </conditionalFormatting>
  <conditionalFormatting sqref="AI474">
    <cfRule type="expression" dxfId="2187" priority="1711">
      <formula>IF(RIGHT(TEXT(AI474,"0.#"),1)=".",FALSE,TRUE)</formula>
    </cfRule>
    <cfRule type="expression" dxfId="2186" priority="1712">
      <formula>IF(RIGHT(TEXT(AI474,"0.#"),1)=".",TRUE,FALSE)</formula>
    </cfRule>
  </conditionalFormatting>
  <conditionalFormatting sqref="AQ473">
    <cfRule type="expression" dxfId="2185" priority="1703">
      <formula>IF(RIGHT(TEXT(AQ473,"0.#"),1)=".",FALSE,TRUE)</formula>
    </cfRule>
    <cfRule type="expression" dxfId="2184" priority="1704">
      <formula>IF(RIGHT(TEXT(AQ473,"0.#"),1)=".",TRUE,FALSE)</formula>
    </cfRule>
  </conditionalFormatting>
  <conditionalFormatting sqref="AQ474">
    <cfRule type="expression" dxfId="2183" priority="1707">
      <formula>IF(RIGHT(TEXT(AQ474,"0.#"),1)=".",FALSE,TRUE)</formula>
    </cfRule>
    <cfRule type="expression" dxfId="2182" priority="1708">
      <formula>IF(RIGHT(TEXT(AQ474,"0.#"),1)=".",TRUE,FALSE)</formula>
    </cfRule>
  </conditionalFormatting>
  <conditionalFormatting sqref="AQ475">
    <cfRule type="expression" dxfId="2181" priority="1705">
      <formula>IF(RIGHT(TEXT(AQ475,"0.#"),1)=".",FALSE,TRUE)</formula>
    </cfRule>
    <cfRule type="expression" dxfId="2180" priority="1706">
      <formula>IF(RIGHT(TEXT(AQ475,"0.#"),1)=".",TRUE,FALSE)</formula>
    </cfRule>
  </conditionalFormatting>
  <conditionalFormatting sqref="AE480">
    <cfRule type="expression" dxfId="2179" priority="1697">
      <formula>IF(RIGHT(TEXT(AE480,"0.#"),1)=".",FALSE,TRUE)</formula>
    </cfRule>
    <cfRule type="expression" dxfId="2178" priority="1698">
      <formula>IF(RIGHT(TEXT(AE480,"0.#"),1)=".",TRUE,FALSE)</formula>
    </cfRule>
  </conditionalFormatting>
  <conditionalFormatting sqref="AE478">
    <cfRule type="expression" dxfId="2177" priority="1701">
      <formula>IF(RIGHT(TEXT(AE478,"0.#"),1)=".",FALSE,TRUE)</formula>
    </cfRule>
    <cfRule type="expression" dxfId="2176" priority="1702">
      <formula>IF(RIGHT(TEXT(AE478,"0.#"),1)=".",TRUE,FALSE)</formula>
    </cfRule>
  </conditionalFormatting>
  <conditionalFormatting sqref="AE479">
    <cfRule type="expression" dxfId="2175" priority="1699">
      <formula>IF(RIGHT(TEXT(AE479,"0.#"),1)=".",FALSE,TRUE)</formula>
    </cfRule>
    <cfRule type="expression" dxfId="2174" priority="1700">
      <formula>IF(RIGHT(TEXT(AE479,"0.#"),1)=".",TRUE,FALSE)</formula>
    </cfRule>
  </conditionalFormatting>
  <conditionalFormatting sqref="AM480">
    <cfRule type="expression" dxfId="2173" priority="1691">
      <formula>IF(RIGHT(TEXT(AM480,"0.#"),1)=".",FALSE,TRUE)</formula>
    </cfRule>
    <cfRule type="expression" dxfId="2172" priority="1692">
      <formula>IF(RIGHT(TEXT(AM480,"0.#"),1)=".",TRUE,FALSE)</formula>
    </cfRule>
  </conditionalFormatting>
  <conditionalFormatting sqref="AM478">
    <cfRule type="expression" dxfId="2171" priority="1695">
      <formula>IF(RIGHT(TEXT(AM478,"0.#"),1)=".",FALSE,TRUE)</formula>
    </cfRule>
    <cfRule type="expression" dxfId="2170" priority="1696">
      <formula>IF(RIGHT(TEXT(AM478,"0.#"),1)=".",TRUE,FALSE)</formula>
    </cfRule>
  </conditionalFormatting>
  <conditionalFormatting sqref="AM479">
    <cfRule type="expression" dxfId="2169" priority="1693">
      <formula>IF(RIGHT(TEXT(AM479,"0.#"),1)=".",FALSE,TRUE)</formula>
    </cfRule>
    <cfRule type="expression" dxfId="2168" priority="1694">
      <formula>IF(RIGHT(TEXT(AM479,"0.#"),1)=".",TRUE,FALSE)</formula>
    </cfRule>
  </conditionalFormatting>
  <conditionalFormatting sqref="AU480">
    <cfRule type="expression" dxfId="2167" priority="1685">
      <formula>IF(RIGHT(TEXT(AU480,"0.#"),1)=".",FALSE,TRUE)</formula>
    </cfRule>
    <cfRule type="expression" dxfId="2166" priority="1686">
      <formula>IF(RIGHT(TEXT(AU480,"0.#"),1)=".",TRUE,FALSE)</formula>
    </cfRule>
  </conditionalFormatting>
  <conditionalFormatting sqref="AU478">
    <cfRule type="expression" dxfId="2165" priority="1689">
      <formula>IF(RIGHT(TEXT(AU478,"0.#"),1)=".",FALSE,TRUE)</formula>
    </cfRule>
    <cfRule type="expression" dxfId="2164" priority="1690">
      <formula>IF(RIGHT(TEXT(AU478,"0.#"),1)=".",TRUE,FALSE)</formula>
    </cfRule>
  </conditionalFormatting>
  <conditionalFormatting sqref="AU479">
    <cfRule type="expression" dxfId="2163" priority="1687">
      <formula>IF(RIGHT(TEXT(AU479,"0.#"),1)=".",FALSE,TRUE)</formula>
    </cfRule>
    <cfRule type="expression" dxfId="2162" priority="1688">
      <formula>IF(RIGHT(TEXT(AU479,"0.#"),1)=".",TRUE,FALSE)</formula>
    </cfRule>
  </conditionalFormatting>
  <conditionalFormatting sqref="AI480">
    <cfRule type="expression" dxfId="2161" priority="1679">
      <formula>IF(RIGHT(TEXT(AI480,"0.#"),1)=".",FALSE,TRUE)</formula>
    </cfRule>
    <cfRule type="expression" dxfId="2160" priority="1680">
      <formula>IF(RIGHT(TEXT(AI480,"0.#"),1)=".",TRUE,FALSE)</formula>
    </cfRule>
  </conditionalFormatting>
  <conditionalFormatting sqref="AI478">
    <cfRule type="expression" dxfId="2159" priority="1683">
      <formula>IF(RIGHT(TEXT(AI478,"0.#"),1)=".",FALSE,TRUE)</formula>
    </cfRule>
    <cfRule type="expression" dxfId="2158" priority="1684">
      <formula>IF(RIGHT(TEXT(AI478,"0.#"),1)=".",TRUE,FALSE)</formula>
    </cfRule>
  </conditionalFormatting>
  <conditionalFormatting sqref="AI479">
    <cfRule type="expression" dxfId="2157" priority="1681">
      <formula>IF(RIGHT(TEXT(AI479,"0.#"),1)=".",FALSE,TRUE)</formula>
    </cfRule>
    <cfRule type="expression" dxfId="2156" priority="1682">
      <formula>IF(RIGHT(TEXT(AI479,"0.#"),1)=".",TRUE,FALSE)</formula>
    </cfRule>
  </conditionalFormatting>
  <conditionalFormatting sqref="AQ478">
    <cfRule type="expression" dxfId="2155" priority="1673">
      <formula>IF(RIGHT(TEXT(AQ478,"0.#"),1)=".",FALSE,TRUE)</formula>
    </cfRule>
    <cfRule type="expression" dxfId="2154" priority="1674">
      <formula>IF(RIGHT(TEXT(AQ478,"0.#"),1)=".",TRUE,FALSE)</formula>
    </cfRule>
  </conditionalFormatting>
  <conditionalFormatting sqref="AQ479">
    <cfRule type="expression" dxfId="2153" priority="1677">
      <formula>IF(RIGHT(TEXT(AQ479,"0.#"),1)=".",FALSE,TRUE)</formula>
    </cfRule>
    <cfRule type="expression" dxfId="2152" priority="1678">
      <formula>IF(RIGHT(TEXT(AQ479,"0.#"),1)=".",TRUE,FALSE)</formula>
    </cfRule>
  </conditionalFormatting>
  <conditionalFormatting sqref="AQ480">
    <cfRule type="expression" dxfId="2151" priority="1675">
      <formula>IF(RIGHT(TEXT(AQ480,"0.#"),1)=".",FALSE,TRUE)</formula>
    </cfRule>
    <cfRule type="expression" dxfId="2150" priority="1676">
      <formula>IF(RIGHT(TEXT(AQ480,"0.#"),1)=".",TRUE,FALSE)</formula>
    </cfRule>
  </conditionalFormatting>
  <conditionalFormatting sqref="AM47">
    <cfRule type="expression" dxfId="2149" priority="1967">
      <formula>IF(RIGHT(TEXT(AM47,"0.#"),1)=".",FALSE,TRUE)</formula>
    </cfRule>
    <cfRule type="expression" dxfId="2148" priority="1968">
      <formula>IF(RIGHT(TEXT(AM47,"0.#"),1)=".",TRUE,FALSE)</formula>
    </cfRule>
  </conditionalFormatting>
  <conditionalFormatting sqref="AI46">
    <cfRule type="expression" dxfId="2147" priority="1971">
      <formula>IF(RIGHT(TEXT(AI46,"0.#"),1)=".",FALSE,TRUE)</formula>
    </cfRule>
    <cfRule type="expression" dxfId="2146" priority="1972">
      <formula>IF(RIGHT(TEXT(AI46,"0.#"),1)=".",TRUE,FALSE)</formula>
    </cfRule>
  </conditionalFormatting>
  <conditionalFormatting sqref="AM46">
    <cfRule type="expression" dxfId="2145" priority="1969">
      <formula>IF(RIGHT(TEXT(AM46,"0.#"),1)=".",FALSE,TRUE)</formula>
    </cfRule>
    <cfRule type="expression" dxfId="2144" priority="1970">
      <formula>IF(RIGHT(TEXT(AM46,"0.#"),1)=".",TRUE,FALSE)</formula>
    </cfRule>
  </conditionalFormatting>
  <conditionalFormatting sqref="AU46:AU48">
    <cfRule type="expression" dxfId="2143" priority="1961">
      <formula>IF(RIGHT(TEXT(AU46,"0.#"),1)=".",FALSE,TRUE)</formula>
    </cfRule>
    <cfRule type="expression" dxfId="2142" priority="1962">
      <formula>IF(RIGHT(TEXT(AU46,"0.#"),1)=".",TRUE,FALSE)</formula>
    </cfRule>
  </conditionalFormatting>
  <conditionalFormatting sqref="AM48">
    <cfRule type="expression" dxfId="2141" priority="1965">
      <formula>IF(RIGHT(TEXT(AM48,"0.#"),1)=".",FALSE,TRUE)</formula>
    </cfRule>
    <cfRule type="expression" dxfId="2140" priority="1966">
      <formula>IF(RIGHT(TEXT(AM48,"0.#"),1)=".",TRUE,FALSE)</formula>
    </cfRule>
  </conditionalFormatting>
  <conditionalFormatting sqref="AQ46:AQ48">
    <cfRule type="expression" dxfId="2139" priority="1963">
      <formula>IF(RIGHT(TEXT(AQ46,"0.#"),1)=".",FALSE,TRUE)</formula>
    </cfRule>
    <cfRule type="expression" dxfId="2138" priority="1964">
      <formula>IF(RIGHT(TEXT(AQ46,"0.#"),1)=".",TRUE,FALSE)</formula>
    </cfRule>
  </conditionalFormatting>
  <conditionalFormatting sqref="AE146:AE147 AI146:AI147 AM146:AM147 AQ146:AQ147 AU146:AU147">
    <cfRule type="expression" dxfId="2137" priority="1955">
      <formula>IF(RIGHT(TEXT(AE146,"0.#"),1)=".",FALSE,TRUE)</formula>
    </cfRule>
    <cfRule type="expression" dxfId="2136" priority="1956">
      <formula>IF(RIGHT(TEXT(AE146,"0.#"),1)=".",TRUE,FALSE)</formula>
    </cfRule>
  </conditionalFormatting>
  <conditionalFormatting sqref="AE138:AE139 AI138:AI139 AM138:AM139 AQ138:AQ139 AU138:AU139">
    <cfRule type="expression" dxfId="2135" priority="1959">
      <formula>IF(RIGHT(TEXT(AE138,"0.#"),1)=".",FALSE,TRUE)</formula>
    </cfRule>
    <cfRule type="expression" dxfId="2134" priority="1960">
      <formula>IF(RIGHT(TEXT(AE138,"0.#"),1)=".",TRUE,FALSE)</formula>
    </cfRule>
  </conditionalFormatting>
  <conditionalFormatting sqref="AE142:AE143 AI142:AI143 AM142:AM143 AQ142:AQ143 AU142:AU143">
    <cfRule type="expression" dxfId="2133" priority="1957">
      <formula>IF(RIGHT(TEXT(AE142,"0.#"),1)=".",FALSE,TRUE)</formula>
    </cfRule>
    <cfRule type="expression" dxfId="2132" priority="1958">
      <formula>IF(RIGHT(TEXT(AE142,"0.#"),1)=".",TRUE,FALSE)</formula>
    </cfRule>
  </conditionalFormatting>
  <conditionalFormatting sqref="AE198:AE199 AI198:AI199 AM198:AM199 AQ198:AQ199 AU198:AU199">
    <cfRule type="expression" dxfId="2131" priority="1949">
      <formula>IF(RIGHT(TEXT(AE198,"0.#"),1)=".",FALSE,TRUE)</formula>
    </cfRule>
    <cfRule type="expression" dxfId="2130" priority="1950">
      <formula>IF(RIGHT(TEXT(AE198,"0.#"),1)=".",TRUE,FALSE)</formula>
    </cfRule>
  </conditionalFormatting>
  <conditionalFormatting sqref="AE150:AE151 AI150:AI151 AM150:AM151 AQ150:AQ151 AU150:AU151">
    <cfRule type="expression" dxfId="2129" priority="1953">
      <formula>IF(RIGHT(TEXT(AE150,"0.#"),1)=".",FALSE,TRUE)</formula>
    </cfRule>
    <cfRule type="expression" dxfId="2128" priority="1954">
      <formula>IF(RIGHT(TEXT(AE150,"0.#"),1)=".",TRUE,FALSE)</formula>
    </cfRule>
  </conditionalFormatting>
  <conditionalFormatting sqref="AE194:AE195 AI194:AI195 AM194:AM195 AQ194:AQ195 AU194:AU195">
    <cfRule type="expression" dxfId="2127" priority="1951">
      <formula>IF(RIGHT(TEXT(AE194,"0.#"),1)=".",FALSE,TRUE)</formula>
    </cfRule>
    <cfRule type="expression" dxfId="2126" priority="1952">
      <formula>IF(RIGHT(TEXT(AE194,"0.#"),1)=".",TRUE,FALSE)</formula>
    </cfRule>
  </conditionalFormatting>
  <conditionalFormatting sqref="AE210:AE211 AI210:AI211 AM210:AM211 AQ210:AQ211 AU210:AU211">
    <cfRule type="expression" dxfId="2125" priority="1943">
      <formula>IF(RIGHT(TEXT(AE210,"0.#"),1)=".",FALSE,TRUE)</formula>
    </cfRule>
    <cfRule type="expression" dxfId="2124" priority="1944">
      <formula>IF(RIGHT(TEXT(AE210,"0.#"),1)=".",TRUE,FALSE)</formula>
    </cfRule>
  </conditionalFormatting>
  <conditionalFormatting sqref="AE202:AE203 AI202:AI203 AM202:AM203 AQ202:AQ203 AU202:AU203">
    <cfRule type="expression" dxfId="2123" priority="1947">
      <formula>IF(RIGHT(TEXT(AE202,"0.#"),1)=".",FALSE,TRUE)</formula>
    </cfRule>
    <cfRule type="expression" dxfId="2122" priority="1948">
      <formula>IF(RIGHT(TEXT(AE202,"0.#"),1)=".",TRUE,FALSE)</formula>
    </cfRule>
  </conditionalFormatting>
  <conditionalFormatting sqref="AE206:AE207 AI206:AI207 AM206:AM207 AQ206:AQ207 AU206:AU207">
    <cfRule type="expression" dxfId="2121" priority="1945">
      <formula>IF(RIGHT(TEXT(AE206,"0.#"),1)=".",FALSE,TRUE)</formula>
    </cfRule>
    <cfRule type="expression" dxfId="2120" priority="1946">
      <formula>IF(RIGHT(TEXT(AE206,"0.#"),1)=".",TRUE,FALSE)</formula>
    </cfRule>
  </conditionalFormatting>
  <conditionalFormatting sqref="AE262:AE263 AI262:AI263 AM262:AM263 AQ262:AQ263 AU262:AU263">
    <cfRule type="expression" dxfId="2119" priority="1937">
      <formula>IF(RIGHT(TEXT(AE262,"0.#"),1)=".",FALSE,TRUE)</formula>
    </cfRule>
    <cfRule type="expression" dxfId="2118" priority="1938">
      <formula>IF(RIGHT(TEXT(AE262,"0.#"),1)=".",TRUE,FALSE)</formula>
    </cfRule>
  </conditionalFormatting>
  <conditionalFormatting sqref="AE254:AE255 AI254:AI255 AM254:AM255 AQ254:AQ255 AU254:AU255">
    <cfRule type="expression" dxfId="2117" priority="1941">
      <formula>IF(RIGHT(TEXT(AE254,"0.#"),1)=".",FALSE,TRUE)</formula>
    </cfRule>
    <cfRule type="expression" dxfId="2116" priority="1942">
      <formula>IF(RIGHT(TEXT(AE254,"0.#"),1)=".",TRUE,FALSE)</formula>
    </cfRule>
  </conditionalFormatting>
  <conditionalFormatting sqref="AE258:AE259 AI258:AI259 AM258:AM259 AQ258:AQ259 AU258:AU259">
    <cfRule type="expression" dxfId="2115" priority="1939">
      <formula>IF(RIGHT(TEXT(AE258,"0.#"),1)=".",FALSE,TRUE)</formula>
    </cfRule>
    <cfRule type="expression" dxfId="2114" priority="1940">
      <formula>IF(RIGHT(TEXT(AE258,"0.#"),1)=".",TRUE,FALSE)</formula>
    </cfRule>
  </conditionalFormatting>
  <conditionalFormatting sqref="AE314:AE315 AI314:AI315 AM314:AM315 AQ314:AQ315 AU314:AU315">
    <cfRule type="expression" dxfId="2113" priority="1931">
      <formula>IF(RIGHT(TEXT(AE314,"0.#"),1)=".",FALSE,TRUE)</formula>
    </cfRule>
    <cfRule type="expression" dxfId="2112" priority="1932">
      <formula>IF(RIGHT(TEXT(AE314,"0.#"),1)=".",TRUE,FALSE)</formula>
    </cfRule>
  </conditionalFormatting>
  <conditionalFormatting sqref="AE266:AE267 AI266:AI267 AM266:AM267 AQ266:AQ267 AU266:AU267">
    <cfRule type="expression" dxfId="2111" priority="1935">
      <formula>IF(RIGHT(TEXT(AE266,"0.#"),1)=".",FALSE,TRUE)</formula>
    </cfRule>
    <cfRule type="expression" dxfId="2110" priority="1936">
      <formula>IF(RIGHT(TEXT(AE266,"0.#"),1)=".",TRUE,FALSE)</formula>
    </cfRule>
  </conditionalFormatting>
  <conditionalFormatting sqref="AE270:AE271 AI270:AI271 AM270:AM271 AQ270:AQ271 AU270:AU271">
    <cfRule type="expression" dxfId="2109" priority="1933">
      <formula>IF(RIGHT(TEXT(AE270,"0.#"),1)=".",FALSE,TRUE)</formula>
    </cfRule>
    <cfRule type="expression" dxfId="2108" priority="1934">
      <formula>IF(RIGHT(TEXT(AE270,"0.#"),1)=".",TRUE,FALSE)</formula>
    </cfRule>
  </conditionalFormatting>
  <conditionalFormatting sqref="AE326:AE327 AI326:AI327 AM326:AM327 AQ326:AQ327 AU326:AU327">
    <cfRule type="expression" dxfId="2107" priority="1925">
      <formula>IF(RIGHT(TEXT(AE326,"0.#"),1)=".",FALSE,TRUE)</formula>
    </cfRule>
    <cfRule type="expression" dxfId="2106" priority="1926">
      <formula>IF(RIGHT(TEXT(AE326,"0.#"),1)=".",TRUE,FALSE)</formula>
    </cfRule>
  </conditionalFormatting>
  <conditionalFormatting sqref="AE318:AE319 AI318:AI319 AM318:AM319 AQ318:AQ319 AU318:AU319">
    <cfRule type="expression" dxfId="2105" priority="1929">
      <formula>IF(RIGHT(TEXT(AE318,"0.#"),1)=".",FALSE,TRUE)</formula>
    </cfRule>
    <cfRule type="expression" dxfId="2104" priority="1930">
      <formula>IF(RIGHT(TEXT(AE318,"0.#"),1)=".",TRUE,FALSE)</formula>
    </cfRule>
  </conditionalFormatting>
  <conditionalFormatting sqref="AE322:AE323 AI322:AI323 AM322:AM323 AQ322:AQ323 AU322:AU323">
    <cfRule type="expression" dxfId="2103" priority="1927">
      <formula>IF(RIGHT(TEXT(AE322,"0.#"),1)=".",FALSE,TRUE)</formula>
    </cfRule>
    <cfRule type="expression" dxfId="2102" priority="1928">
      <formula>IF(RIGHT(TEXT(AE322,"0.#"),1)=".",TRUE,FALSE)</formula>
    </cfRule>
  </conditionalFormatting>
  <conditionalFormatting sqref="AE378:AE379 AI378:AI379 AM378:AM379 AQ378:AQ379 AU378:AU379">
    <cfRule type="expression" dxfId="2101" priority="1919">
      <formula>IF(RIGHT(TEXT(AE378,"0.#"),1)=".",FALSE,TRUE)</formula>
    </cfRule>
    <cfRule type="expression" dxfId="2100" priority="1920">
      <formula>IF(RIGHT(TEXT(AE378,"0.#"),1)=".",TRUE,FALSE)</formula>
    </cfRule>
  </conditionalFormatting>
  <conditionalFormatting sqref="AE330:AE331 AI330:AI331 AM330:AM331 AQ330:AQ331 AU330:AU331">
    <cfRule type="expression" dxfId="2099" priority="1923">
      <formula>IF(RIGHT(TEXT(AE330,"0.#"),1)=".",FALSE,TRUE)</formula>
    </cfRule>
    <cfRule type="expression" dxfId="2098" priority="1924">
      <formula>IF(RIGHT(TEXT(AE330,"0.#"),1)=".",TRUE,FALSE)</formula>
    </cfRule>
  </conditionalFormatting>
  <conditionalFormatting sqref="AE374:AE375 AI374:AI375 AM374:AM375 AQ374:AQ375 AU374:AU375">
    <cfRule type="expression" dxfId="2097" priority="1921">
      <formula>IF(RIGHT(TEXT(AE374,"0.#"),1)=".",FALSE,TRUE)</formula>
    </cfRule>
    <cfRule type="expression" dxfId="2096" priority="1922">
      <formula>IF(RIGHT(TEXT(AE374,"0.#"),1)=".",TRUE,FALSE)</formula>
    </cfRule>
  </conditionalFormatting>
  <conditionalFormatting sqref="AE390:AE391 AI390:AI391 AM390:AM391 AQ390:AQ391 AU390:AU391">
    <cfRule type="expression" dxfId="2095" priority="1913">
      <formula>IF(RIGHT(TEXT(AE390,"0.#"),1)=".",FALSE,TRUE)</formula>
    </cfRule>
    <cfRule type="expression" dxfId="2094" priority="1914">
      <formula>IF(RIGHT(TEXT(AE390,"0.#"),1)=".",TRUE,FALSE)</formula>
    </cfRule>
  </conditionalFormatting>
  <conditionalFormatting sqref="AE382:AE383 AI382:AI383 AM382:AM383 AQ382:AQ383 AU382:AU383">
    <cfRule type="expression" dxfId="2093" priority="1917">
      <formula>IF(RIGHT(TEXT(AE382,"0.#"),1)=".",FALSE,TRUE)</formula>
    </cfRule>
    <cfRule type="expression" dxfId="2092" priority="1918">
      <formula>IF(RIGHT(TEXT(AE382,"0.#"),1)=".",TRUE,FALSE)</formula>
    </cfRule>
  </conditionalFormatting>
  <conditionalFormatting sqref="AE386:AE387 AI386:AI387 AM386:AM387 AQ386:AQ387 AU386:AU387">
    <cfRule type="expression" dxfId="2091" priority="1915">
      <formula>IF(RIGHT(TEXT(AE386,"0.#"),1)=".",FALSE,TRUE)</formula>
    </cfRule>
    <cfRule type="expression" dxfId="2090" priority="1916">
      <formula>IF(RIGHT(TEXT(AE386,"0.#"),1)=".",TRUE,FALSE)</formula>
    </cfRule>
  </conditionalFormatting>
  <conditionalFormatting sqref="AE440">
    <cfRule type="expression" dxfId="2089" priority="1907">
      <formula>IF(RIGHT(TEXT(AE440,"0.#"),1)=".",FALSE,TRUE)</formula>
    </cfRule>
    <cfRule type="expression" dxfId="2088" priority="1908">
      <formula>IF(RIGHT(TEXT(AE440,"0.#"),1)=".",TRUE,FALSE)</formula>
    </cfRule>
  </conditionalFormatting>
  <conditionalFormatting sqref="AE438">
    <cfRule type="expression" dxfId="2087" priority="1911">
      <formula>IF(RIGHT(TEXT(AE438,"0.#"),1)=".",FALSE,TRUE)</formula>
    </cfRule>
    <cfRule type="expression" dxfId="2086" priority="1912">
      <formula>IF(RIGHT(TEXT(AE438,"0.#"),1)=".",TRUE,FALSE)</formula>
    </cfRule>
  </conditionalFormatting>
  <conditionalFormatting sqref="AE439">
    <cfRule type="expression" dxfId="2085" priority="1909">
      <formula>IF(RIGHT(TEXT(AE439,"0.#"),1)=".",FALSE,TRUE)</formula>
    </cfRule>
    <cfRule type="expression" dxfId="2084" priority="1910">
      <formula>IF(RIGHT(TEXT(AE439,"0.#"),1)=".",TRUE,FALSE)</formula>
    </cfRule>
  </conditionalFormatting>
  <conditionalFormatting sqref="AM440">
    <cfRule type="expression" dxfId="2083" priority="1901">
      <formula>IF(RIGHT(TEXT(AM440,"0.#"),1)=".",FALSE,TRUE)</formula>
    </cfRule>
    <cfRule type="expression" dxfId="2082" priority="1902">
      <formula>IF(RIGHT(TEXT(AM440,"0.#"),1)=".",TRUE,FALSE)</formula>
    </cfRule>
  </conditionalFormatting>
  <conditionalFormatting sqref="AM438">
    <cfRule type="expression" dxfId="2081" priority="1905">
      <formula>IF(RIGHT(TEXT(AM438,"0.#"),1)=".",FALSE,TRUE)</formula>
    </cfRule>
    <cfRule type="expression" dxfId="2080" priority="1906">
      <formula>IF(RIGHT(TEXT(AM438,"0.#"),1)=".",TRUE,FALSE)</formula>
    </cfRule>
  </conditionalFormatting>
  <conditionalFormatting sqref="AM439">
    <cfRule type="expression" dxfId="2079" priority="1903">
      <formula>IF(RIGHT(TEXT(AM439,"0.#"),1)=".",FALSE,TRUE)</formula>
    </cfRule>
    <cfRule type="expression" dxfId="2078" priority="1904">
      <formula>IF(RIGHT(TEXT(AM439,"0.#"),1)=".",TRUE,FALSE)</formula>
    </cfRule>
  </conditionalFormatting>
  <conditionalFormatting sqref="AU440">
    <cfRule type="expression" dxfId="2077" priority="1895">
      <formula>IF(RIGHT(TEXT(AU440,"0.#"),1)=".",FALSE,TRUE)</formula>
    </cfRule>
    <cfRule type="expression" dxfId="2076" priority="1896">
      <formula>IF(RIGHT(TEXT(AU440,"0.#"),1)=".",TRUE,FALSE)</formula>
    </cfRule>
  </conditionalFormatting>
  <conditionalFormatting sqref="AU438">
    <cfRule type="expression" dxfId="2075" priority="1899">
      <formula>IF(RIGHT(TEXT(AU438,"0.#"),1)=".",FALSE,TRUE)</formula>
    </cfRule>
    <cfRule type="expression" dxfId="2074" priority="1900">
      <formula>IF(RIGHT(TEXT(AU438,"0.#"),1)=".",TRUE,FALSE)</formula>
    </cfRule>
  </conditionalFormatting>
  <conditionalFormatting sqref="AU439">
    <cfRule type="expression" dxfId="2073" priority="1897">
      <formula>IF(RIGHT(TEXT(AU439,"0.#"),1)=".",FALSE,TRUE)</formula>
    </cfRule>
    <cfRule type="expression" dxfId="2072" priority="1898">
      <formula>IF(RIGHT(TEXT(AU439,"0.#"),1)=".",TRUE,FALSE)</formula>
    </cfRule>
  </conditionalFormatting>
  <conditionalFormatting sqref="AI440">
    <cfRule type="expression" dxfId="2071" priority="1889">
      <formula>IF(RIGHT(TEXT(AI440,"0.#"),1)=".",FALSE,TRUE)</formula>
    </cfRule>
    <cfRule type="expression" dxfId="2070" priority="1890">
      <formula>IF(RIGHT(TEXT(AI440,"0.#"),1)=".",TRUE,FALSE)</formula>
    </cfRule>
  </conditionalFormatting>
  <conditionalFormatting sqref="AI438">
    <cfRule type="expression" dxfId="2069" priority="1893">
      <formula>IF(RIGHT(TEXT(AI438,"0.#"),1)=".",FALSE,TRUE)</formula>
    </cfRule>
    <cfRule type="expression" dxfId="2068" priority="1894">
      <formula>IF(RIGHT(TEXT(AI438,"0.#"),1)=".",TRUE,FALSE)</formula>
    </cfRule>
  </conditionalFormatting>
  <conditionalFormatting sqref="AI439">
    <cfRule type="expression" dxfId="2067" priority="1891">
      <formula>IF(RIGHT(TEXT(AI439,"0.#"),1)=".",FALSE,TRUE)</formula>
    </cfRule>
    <cfRule type="expression" dxfId="2066" priority="1892">
      <formula>IF(RIGHT(TEXT(AI439,"0.#"),1)=".",TRUE,FALSE)</formula>
    </cfRule>
  </conditionalFormatting>
  <conditionalFormatting sqref="AQ438">
    <cfRule type="expression" dxfId="2065" priority="1883">
      <formula>IF(RIGHT(TEXT(AQ438,"0.#"),1)=".",FALSE,TRUE)</formula>
    </cfRule>
    <cfRule type="expression" dxfId="2064" priority="1884">
      <formula>IF(RIGHT(TEXT(AQ438,"0.#"),1)=".",TRUE,FALSE)</formula>
    </cfRule>
  </conditionalFormatting>
  <conditionalFormatting sqref="AQ439">
    <cfRule type="expression" dxfId="2063" priority="1887">
      <formula>IF(RIGHT(TEXT(AQ439,"0.#"),1)=".",FALSE,TRUE)</formula>
    </cfRule>
    <cfRule type="expression" dxfId="2062" priority="1888">
      <formula>IF(RIGHT(TEXT(AQ439,"0.#"),1)=".",TRUE,FALSE)</formula>
    </cfRule>
  </conditionalFormatting>
  <conditionalFormatting sqref="AQ440">
    <cfRule type="expression" dxfId="2061" priority="1885">
      <formula>IF(RIGHT(TEXT(AQ440,"0.#"),1)=".",FALSE,TRUE)</formula>
    </cfRule>
    <cfRule type="expression" dxfId="2060" priority="1886">
      <formula>IF(RIGHT(TEXT(AQ440,"0.#"),1)=".",TRUE,FALSE)</formula>
    </cfRule>
  </conditionalFormatting>
  <conditionalFormatting sqref="AE445">
    <cfRule type="expression" dxfId="2059" priority="1877">
      <formula>IF(RIGHT(TEXT(AE445,"0.#"),1)=".",FALSE,TRUE)</formula>
    </cfRule>
    <cfRule type="expression" dxfId="2058" priority="1878">
      <formula>IF(RIGHT(TEXT(AE445,"0.#"),1)=".",TRUE,FALSE)</formula>
    </cfRule>
  </conditionalFormatting>
  <conditionalFormatting sqref="AE443">
    <cfRule type="expression" dxfId="2057" priority="1881">
      <formula>IF(RIGHT(TEXT(AE443,"0.#"),1)=".",FALSE,TRUE)</formula>
    </cfRule>
    <cfRule type="expression" dxfId="2056" priority="1882">
      <formula>IF(RIGHT(TEXT(AE443,"0.#"),1)=".",TRUE,FALSE)</formula>
    </cfRule>
  </conditionalFormatting>
  <conditionalFormatting sqref="AE444">
    <cfRule type="expression" dxfId="2055" priority="1879">
      <formula>IF(RIGHT(TEXT(AE444,"0.#"),1)=".",FALSE,TRUE)</formula>
    </cfRule>
    <cfRule type="expression" dxfId="2054" priority="1880">
      <formula>IF(RIGHT(TEXT(AE444,"0.#"),1)=".",TRUE,FALSE)</formula>
    </cfRule>
  </conditionalFormatting>
  <conditionalFormatting sqref="AM445">
    <cfRule type="expression" dxfId="2053" priority="1871">
      <formula>IF(RIGHT(TEXT(AM445,"0.#"),1)=".",FALSE,TRUE)</formula>
    </cfRule>
    <cfRule type="expression" dxfId="2052" priority="1872">
      <formula>IF(RIGHT(TEXT(AM445,"0.#"),1)=".",TRUE,FALSE)</formula>
    </cfRule>
  </conditionalFormatting>
  <conditionalFormatting sqref="AM443">
    <cfRule type="expression" dxfId="2051" priority="1875">
      <formula>IF(RIGHT(TEXT(AM443,"0.#"),1)=".",FALSE,TRUE)</formula>
    </cfRule>
    <cfRule type="expression" dxfId="2050" priority="1876">
      <formula>IF(RIGHT(TEXT(AM443,"0.#"),1)=".",TRUE,FALSE)</formula>
    </cfRule>
  </conditionalFormatting>
  <conditionalFormatting sqref="AM444">
    <cfRule type="expression" dxfId="2049" priority="1873">
      <formula>IF(RIGHT(TEXT(AM444,"0.#"),1)=".",FALSE,TRUE)</formula>
    </cfRule>
    <cfRule type="expression" dxfId="2048" priority="1874">
      <formula>IF(RIGHT(TEXT(AM444,"0.#"),1)=".",TRUE,FALSE)</formula>
    </cfRule>
  </conditionalFormatting>
  <conditionalFormatting sqref="AU445">
    <cfRule type="expression" dxfId="2047" priority="1865">
      <formula>IF(RIGHT(TEXT(AU445,"0.#"),1)=".",FALSE,TRUE)</formula>
    </cfRule>
    <cfRule type="expression" dxfId="2046" priority="1866">
      <formula>IF(RIGHT(TEXT(AU445,"0.#"),1)=".",TRUE,FALSE)</formula>
    </cfRule>
  </conditionalFormatting>
  <conditionalFormatting sqref="AU443">
    <cfRule type="expression" dxfId="2045" priority="1869">
      <formula>IF(RIGHT(TEXT(AU443,"0.#"),1)=".",FALSE,TRUE)</formula>
    </cfRule>
    <cfRule type="expression" dxfId="2044" priority="1870">
      <formula>IF(RIGHT(TEXT(AU443,"0.#"),1)=".",TRUE,FALSE)</formula>
    </cfRule>
  </conditionalFormatting>
  <conditionalFormatting sqref="AU444">
    <cfRule type="expression" dxfId="2043" priority="1867">
      <formula>IF(RIGHT(TEXT(AU444,"0.#"),1)=".",FALSE,TRUE)</formula>
    </cfRule>
    <cfRule type="expression" dxfId="2042" priority="1868">
      <formula>IF(RIGHT(TEXT(AU444,"0.#"),1)=".",TRUE,FALSE)</formula>
    </cfRule>
  </conditionalFormatting>
  <conditionalFormatting sqref="AI445">
    <cfRule type="expression" dxfId="2041" priority="1859">
      <formula>IF(RIGHT(TEXT(AI445,"0.#"),1)=".",FALSE,TRUE)</formula>
    </cfRule>
    <cfRule type="expression" dxfId="2040" priority="1860">
      <formula>IF(RIGHT(TEXT(AI445,"0.#"),1)=".",TRUE,FALSE)</formula>
    </cfRule>
  </conditionalFormatting>
  <conditionalFormatting sqref="AI443">
    <cfRule type="expression" dxfId="2039" priority="1863">
      <formula>IF(RIGHT(TEXT(AI443,"0.#"),1)=".",FALSE,TRUE)</formula>
    </cfRule>
    <cfRule type="expression" dxfId="2038" priority="1864">
      <formula>IF(RIGHT(TEXT(AI443,"0.#"),1)=".",TRUE,FALSE)</formula>
    </cfRule>
  </conditionalFormatting>
  <conditionalFormatting sqref="AI444">
    <cfRule type="expression" dxfId="2037" priority="1861">
      <formula>IF(RIGHT(TEXT(AI444,"0.#"),1)=".",FALSE,TRUE)</formula>
    </cfRule>
    <cfRule type="expression" dxfId="2036" priority="1862">
      <formula>IF(RIGHT(TEXT(AI444,"0.#"),1)=".",TRUE,FALSE)</formula>
    </cfRule>
  </conditionalFormatting>
  <conditionalFormatting sqref="AQ443">
    <cfRule type="expression" dxfId="2035" priority="1853">
      <formula>IF(RIGHT(TEXT(AQ443,"0.#"),1)=".",FALSE,TRUE)</formula>
    </cfRule>
    <cfRule type="expression" dxfId="2034" priority="1854">
      <formula>IF(RIGHT(TEXT(AQ443,"0.#"),1)=".",TRUE,FALSE)</formula>
    </cfRule>
  </conditionalFormatting>
  <conditionalFormatting sqref="AQ444">
    <cfRule type="expression" dxfId="2033" priority="1857">
      <formula>IF(RIGHT(TEXT(AQ444,"0.#"),1)=".",FALSE,TRUE)</formula>
    </cfRule>
    <cfRule type="expression" dxfId="2032" priority="1858">
      <formula>IF(RIGHT(TEXT(AQ444,"0.#"),1)=".",TRUE,FALSE)</formula>
    </cfRule>
  </conditionalFormatting>
  <conditionalFormatting sqref="AQ445">
    <cfRule type="expression" dxfId="2031" priority="1855">
      <formula>IF(RIGHT(TEXT(AQ445,"0.#"),1)=".",FALSE,TRUE)</formula>
    </cfRule>
    <cfRule type="expression" dxfId="2030" priority="1856">
      <formula>IF(RIGHT(TEXT(AQ445,"0.#"),1)=".",TRUE,FALSE)</formula>
    </cfRule>
  </conditionalFormatting>
  <conditionalFormatting sqref="Y873:Y900">
    <cfRule type="expression" dxfId="2029" priority="2083">
      <formula>IF(RIGHT(TEXT(Y873,"0.#"),1)=".",FALSE,TRUE)</formula>
    </cfRule>
    <cfRule type="expression" dxfId="2028" priority="2084">
      <formula>IF(RIGHT(TEXT(Y873,"0.#"),1)=".",TRUE,FALSE)</formula>
    </cfRule>
  </conditionalFormatting>
  <conditionalFormatting sqref="Y871:Y872">
    <cfRule type="expression" dxfId="2027" priority="2077">
      <formula>IF(RIGHT(TEXT(Y871,"0.#"),1)=".",FALSE,TRUE)</formula>
    </cfRule>
    <cfRule type="expression" dxfId="2026" priority="2078">
      <formula>IF(RIGHT(TEXT(Y871,"0.#"),1)=".",TRUE,FALSE)</formula>
    </cfRule>
  </conditionalFormatting>
  <conditionalFormatting sqref="Y906:Y933">
    <cfRule type="expression" dxfId="2025" priority="2071">
      <formula>IF(RIGHT(TEXT(Y906,"0.#"),1)=".",FALSE,TRUE)</formula>
    </cfRule>
    <cfRule type="expression" dxfId="2024" priority="2072">
      <formula>IF(RIGHT(TEXT(Y906,"0.#"),1)=".",TRUE,FALSE)</formula>
    </cfRule>
  </conditionalFormatting>
  <conditionalFormatting sqref="Y904:Y905">
    <cfRule type="expression" dxfId="2023" priority="2065">
      <formula>IF(RIGHT(TEXT(Y904,"0.#"),1)=".",FALSE,TRUE)</formula>
    </cfRule>
    <cfRule type="expression" dxfId="2022" priority="2066">
      <formula>IF(RIGHT(TEXT(Y904,"0.#"),1)=".",TRUE,FALSE)</formula>
    </cfRule>
  </conditionalFormatting>
  <conditionalFormatting sqref="Y939:Y966">
    <cfRule type="expression" dxfId="2021" priority="2059">
      <formula>IF(RIGHT(TEXT(Y939,"0.#"),1)=".",FALSE,TRUE)</formula>
    </cfRule>
    <cfRule type="expression" dxfId="2020" priority="2060">
      <formula>IF(RIGHT(TEXT(Y939,"0.#"),1)=".",TRUE,FALSE)</formula>
    </cfRule>
  </conditionalFormatting>
  <conditionalFormatting sqref="Y937:Y938">
    <cfRule type="expression" dxfId="2019" priority="2053">
      <formula>IF(RIGHT(TEXT(Y937,"0.#"),1)=".",FALSE,TRUE)</formula>
    </cfRule>
    <cfRule type="expression" dxfId="2018" priority="2054">
      <formula>IF(RIGHT(TEXT(Y937,"0.#"),1)=".",TRUE,FALSE)</formula>
    </cfRule>
  </conditionalFormatting>
  <conditionalFormatting sqref="Y972:Y999">
    <cfRule type="expression" dxfId="2017" priority="2047">
      <formula>IF(RIGHT(TEXT(Y972,"0.#"),1)=".",FALSE,TRUE)</formula>
    </cfRule>
    <cfRule type="expression" dxfId="2016" priority="2048">
      <formula>IF(RIGHT(TEXT(Y972,"0.#"),1)=".",TRUE,FALSE)</formula>
    </cfRule>
  </conditionalFormatting>
  <conditionalFormatting sqref="Y970:Y971">
    <cfRule type="expression" dxfId="2015" priority="2041">
      <formula>IF(RIGHT(TEXT(Y970,"0.#"),1)=".",FALSE,TRUE)</formula>
    </cfRule>
    <cfRule type="expression" dxfId="2014" priority="2042">
      <formula>IF(RIGHT(TEXT(Y970,"0.#"),1)=".",TRUE,FALSE)</formula>
    </cfRule>
  </conditionalFormatting>
  <conditionalFormatting sqref="Y1005:Y1032">
    <cfRule type="expression" dxfId="2013" priority="2035">
      <formula>IF(RIGHT(TEXT(Y1005,"0.#"),1)=".",FALSE,TRUE)</formula>
    </cfRule>
    <cfRule type="expression" dxfId="2012" priority="2036">
      <formula>IF(RIGHT(TEXT(Y1005,"0.#"),1)=".",TRUE,FALSE)</formula>
    </cfRule>
  </conditionalFormatting>
  <conditionalFormatting sqref="W23">
    <cfRule type="expression" dxfId="2011" priority="2319">
      <formula>IF(RIGHT(TEXT(W23,"0.#"),1)=".",FALSE,TRUE)</formula>
    </cfRule>
    <cfRule type="expression" dxfId="2010" priority="2320">
      <formula>IF(RIGHT(TEXT(W23,"0.#"),1)=".",TRUE,FALSE)</formula>
    </cfRule>
  </conditionalFormatting>
  <conditionalFormatting sqref="W24:W27">
    <cfRule type="expression" dxfId="2009" priority="2317">
      <formula>IF(RIGHT(TEXT(W24,"0.#"),1)=".",FALSE,TRUE)</formula>
    </cfRule>
    <cfRule type="expression" dxfId="2008" priority="2318">
      <formula>IF(RIGHT(TEXT(W24,"0.#"),1)=".",TRUE,FALSE)</formula>
    </cfRule>
  </conditionalFormatting>
  <conditionalFormatting sqref="W28">
    <cfRule type="expression" dxfId="2007" priority="2309">
      <formula>IF(RIGHT(TEXT(W28,"0.#"),1)=".",FALSE,TRUE)</formula>
    </cfRule>
    <cfRule type="expression" dxfId="2006" priority="2310">
      <formula>IF(RIGHT(TEXT(W28,"0.#"),1)=".",TRUE,FALSE)</formula>
    </cfRule>
  </conditionalFormatting>
  <conditionalFormatting sqref="P23">
    <cfRule type="expression" dxfId="2005" priority="2307">
      <formula>IF(RIGHT(TEXT(P23,"0.#"),1)=".",FALSE,TRUE)</formula>
    </cfRule>
    <cfRule type="expression" dxfId="2004" priority="2308">
      <formula>IF(RIGHT(TEXT(P23,"0.#"),1)=".",TRUE,FALSE)</formula>
    </cfRule>
  </conditionalFormatting>
  <conditionalFormatting sqref="P24:P27">
    <cfRule type="expression" dxfId="2003" priority="2305">
      <formula>IF(RIGHT(TEXT(P24,"0.#"),1)=".",FALSE,TRUE)</formula>
    </cfRule>
    <cfRule type="expression" dxfId="2002" priority="2306">
      <formula>IF(RIGHT(TEXT(P24,"0.#"),1)=".",TRUE,FALSE)</formula>
    </cfRule>
  </conditionalFormatting>
  <conditionalFormatting sqref="P28">
    <cfRule type="expression" dxfId="2001" priority="2303">
      <formula>IF(RIGHT(TEXT(P28,"0.#"),1)=".",FALSE,TRUE)</formula>
    </cfRule>
    <cfRule type="expression" dxfId="2000" priority="2304">
      <formula>IF(RIGHT(TEXT(P28,"0.#"),1)=".",TRUE,FALSE)</formula>
    </cfRule>
  </conditionalFormatting>
  <conditionalFormatting sqref="AQ114">
    <cfRule type="expression" dxfId="1999" priority="2287">
      <formula>IF(RIGHT(TEXT(AQ114,"0.#"),1)=".",FALSE,TRUE)</formula>
    </cfRule>
    <cfRule type="expression" dxfId="1998" priority="2288">
      <formula>IF(RIGHT(TEXT(AQ114,"0.#"),1)=".",TRUE,FALSE)</formula>
    </cfRule>
  </conditionalFormatting>
  <conditionalFormatting sqref="AQ104">
    <cfRule type="expression" dxfId="1997" priority="2301">
      <formula>IF(RIGHT(TEXT(AQ104,"0.#"),1)=".",FALSE,TRUE)</formula>
    </cfRule>
    <cfRule type="expression" dxfId="1996" priority="2302">
      <formula>IF(RIGHT(TEXT(AQ104,"0.#"),1)=".",TRUE,FALSE)</formula>
    </cfRule>
  </conditionalFormatting>
  <conditionalFormatting sqref="AQ105">
    <cfRule type="expression" dxfId="1995" priority="2299">
      <formula>IF(RIGHT(TEXT(AQ105,"0.#"),1)=".",FALSE,TRUE)</formula>
    </cfRule>
    <cfRule type="expression" dxfId="1994" priority="2300">
      <formula>IF(RIGHT(TEXT(AQ105,"0.#"),1)=".",TRUE,FALSE)</formula>
    </cfRule>
  </conditionalFormatting>
  <conditionalFormatting sqref="AQ107">
    <cfRule type="expression" dxfId="1993" priority="2297">
      <formula>IF(RIGHT(TEXT(AQ107,"0.#"),1)=".",FALSE,TRUE)</formula>
    </cfRule>
    <cfRule type="expression" dxfId="1992" priority="2298">
      <formula>IF(RIGHT(TEXT(AQ107,"0.#"),1)=".",TRUE,FALSE)</formula>
    </cfRule>
  </conditionalFormatting>
  <conditionalFormatting sqref="AQ108">
    <cfRule type="expression" dxfId="1991" priority="2295">
      <formula>IF(RIGHT(TEXT(AQ108,"0.#"),1)=".",FALSE,TRUE)</formula>
    </cfRule>
    <cfRule type="expression" dxfId="1990" priority="2296">
      <formula>IF(RIGHT(TEXT(AQ108,"0.#"),1)=".",TRUE,FALSE)</formula>
    </cfRule>
  </conditionalFormatting>
  <conditionalFormatting sqref="AQ110">
    <cfRule type="expression" dxfId="1989" priority="2293">
      <formula>IF(RIGHT(TEXT(AQ110,"0.#"),1)=".",FALSE,TRUE)</formula>
    </cfRule>
    <cfRule type="expression" dxfId="1988" priority="2294">
      <formula>IF(RIGHT(TEXT(AQ110,"0.#"),1)=".",TRUE,FALSE)</formula>
    </cfRule>
  </conditionalFormatting>
  <conditionalFormatting sqref="AQ111">
    <cfRule type="expression" dxfId="1987" priority="2291">
      <formula>IF(RIGHT(TEXT(AQ111,"0.#"),1)=".",FALSE,TRUE)</formula>
    </cfRule>
    <cfRule type="expression" dxfId="1986" priority="2292">
      <formula>IF(RIGHT(TEXT(AQ111,"0.#"),1)=".",TRUE,FALSE)</formula>
    </cfRule>
  </conditionalFormatting>
  <conditionalFormatting sqref="AQ113">
    <cfRule type="expression" dxfId="1985" priority="2289">
      <formula>IF(RIGHT(TEXT(AQ113,"0.#"),1)=".",FALSE,TRUE)</formula>
    </cfRule>
    <cfRule type="expression" dxfId="1984" priority="2290">
      <formula>IF(RIGHT(TEXT(AQ113,"0.#"),1)=".",TRUE,FALSE)</formula>
    </cfRule>
  </conditionalFormatting>
  <conditionalFormatting sqref="AE67">
    <cfRule type="expression" dxfId="1983" priority="2219">
      <formula>IF(RIGHT(TEXT(AE67,"0.#"),1)=".",FALSE,TRUE)</formula>
    </cfRule>
    <cfRule type="expression" dxfId="1982" priority="2220">
      <formula>IF(RIGHT(TEXT(AE67,"0.#"),1)=".",TRUE,FALSE)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3:AO900">
    <cfRule type="expression" dxfId="1973" priority="2085">
      <formula>IF(AND(AL873&gt;=0, RIGHT(TEXT(AL873,"0.#"),1)&lt;&gt;"."),TRUE,FALSE)</formula>
    </cfRule>
    <cfRule type="expression" dxfId="1972" priority="2086">
      <formula>IF(AND(AL873&gt;=0, RIGHT(TEXT(AL873,"0.#"),1)="."),TRUE,FALSE)</formula>
    </cfRule>
    <cfRule type="expression" dxfId="1971" priority="2087">
      <formula>IF(AND(AL873&lt;0, RIGHT(TEXT(AL873,"0.#"),1)&lt;&gt;"."),TRUE,FALSE)</formula>
    </cfRule>
    <cfRule type="expression" dxfId="1970" priority="2088">
      <formula>IF(AND(AL873&lt;0, RIGHT(TEXT(AL873,"0.#"),1)="."),TRUE,FALSE)</formula>
    </cfRule>
  </conditionalFormatting>
  <conditionalFormatting sqref="AL871:AO872">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6:AO933">
    <cfRule type="expression" dxfId="1965" priority="2073">
      <formula>IF(AND(AL906&gt;=0, RIGHT(TEXT(AL906,"0.#"),1)&lt;&gt;"."),TRUE,FALSE)</formula>
    </cfRule>
    <cfRule type="expression" dxfId="1964" priority="2074">
      <formula>IF(AND(AL906&gt;=0, RIGHT(TEXT(AL906,"0.#"),1)="."),TRUE,FALSE)</formula>
    </cfRule>
    <cfRule type="expression" dxfId="1963" priority="2075">
      <formula>IF(AND(AL906&lt;0, RIGHT(TEXT(AL906,"0.#"),1)&lt;&gt;"."),TRUE,FALSE)</formula>
    </cfRule>
    <cfRule type="expression" dxfId="1962" priority="2076">
      <formula>IF(AND(AL906&lt;0, RIGHT(TEXT(AL906,"0.#"),1)="."),TRUE,FALSE)</formula>
    </cfRule>
  </conditionalFormatting>
  <conditionalFormatting sqref="AL904:AO905">
    <cfRule type="expression" dxfId="1961" priority="2067">
      <formula>IF(AND(AL904&gt;=0, RIGHT(TEXT(AL904,"0.#"),1)&lt;&gt;"."),TRUE,FALSE)</formula>
    </cfRule>
    <cfRule type="expression" dxfId="1960" priority="2068">
      <formula>IF(AND(AL904&gt;=0, RIGHT(TEXT(AL904,"0.#"),1)="."),TRUE,FALSE)</formula>
    </cfRule>
    <cfRule type="expression" dxfId="1959" priority="2069">
      <formula>IF(AND(AL904&lt;0, RIGHT(TEXT(AL904,"0.#"),1)&lt;&gt;"."),TRUE,FALSE)</formula>
    </cfRule>
    <cfRule type="expression" dxfId="1958" priority="2070">
      <formula>IF(AND(AL904&lt;0, RIGHT(TEXT(AL904,"0.#"),1)="."),TRUE,FALSE)</formula>
    </cfRule>
  </conditionalFormatting>
  <conditionalFormatting sqref="AL939:AO966">
    <cfRule type="expression" dxfId="1957" priority="2061">
      <formula>IF(AND(AL939&gt;=0, RIGHT(TEXT(AL939,"0.#"),1)&lt;&gt;"."),TRUE,FALSE)</formula>
    </cfRule>
    <cfRule type="expression" dxfId="1956" priority="2062">
      <formula>IF(AND(AL939&gt;=0, RIGHT(TEXT(AL939,"0.#"),1)="."),TRUE,FALSE)</formula>
    </cfRule>
    <cfRule type="expression" dxfId="1955" priority="2063">
      <formula>IF(AND(AL939&lt;0, RIGHT(TEXT(AL939,"0.#"),1)&lt;&gt;"."),TRUE,FALSE)</formula>
    </cfRule>
    <cfRule type="expression" dxfId="1954" priority="2064">
      <formula>IF(AND(AL939&lt;0, RIGHT(TEXT(AL939,"0.#"),1)="."),TRUE,FALSE)</formula>
    </cfRule>
  </conditionalFormatting>
  <conditionalFormatting sqref="AL937:AO938">
    <cfRule type="expression" dxfId="1953" priority="2055">
      <formula>IF(AND(AL937&gt;=0, RIGHT(TEXT(AL937,"0.#"),1)&lt;&gt;"."),TRUE,FALSE)</formula>
    </cfRule>
    <cfRule type="expression" dxfId="1952" priority="2056">
      <formula>IF(AND(AL937&gt;=0, RIGHT(TEXT(AL937,"0.#"),1)="."),TRUE,FALSE)</formula>
    </cfRule>
    <cfRule type="expression" dxfId="1951" priority="2057">
      <formula>IF(AND(AL937&lt;0, RIGHT(TEXT(AL937,"0.#"),1)&lt;&gt;"."),TRUE,FALSE)</formula>
    </cfRule>
    <cfRule type="expression" dxfId="1950" priority="2058">
      <formula>IF(AND(AL937&lt;0, RIGHT(TEXT(AL937,"0.#"),1)="."),TRUE,FALSE)</formula>
    </cfRule>
  </conditionalFormatting>
  <conditionalFormatting sqref="AL972:AO999">
    <cfRule type="expression" dxfId="1949" priority="2049">
      <formula>IF(AND(AL972&gt;=0, RIGHT(TEXT(AL972,"0.#"),1)&lt;&gt;"."),TRUE,FALSE)</formula>
    </cfRule>
    <cfRule type="expression" dxfId="1948" priority="2050">
      <formula>IF(AND(AL972&gt;=0, RIGHT(TEXT(AL972,"0.#"),1)="."),TRUE,FALSE)</formula>
    </cfRule>
    <cfRule type="expression" dxfId="1947" priority="2051">
      <formula>IF(AND(AL972&lt;0, RIGHT(TEXT(AL972,"0.#"),1)&lt;&gt;"."),TRUE,FALSE)</formula>
    </cfRule>
    <cfRule type="expression" dxfId="1946" priority="2052">
      <formula>IF(AND(AL972&lt;0, RIGHT(TEXT(AL972,"0.#"),1)="."),TRUE,FALSE)</formula>
    </cfRule>
  </conditionalFormatting>
  <conditionalFormatting sqref="AL970:AO971">
    <cfRule type="expression" dxfId="1945" priority="2043">
      <formula>IF(AND(AL970&gt;=0, RIGHT(TEXT(AL970,"0.#"),1)&lt;&gt;"."),TRUE,FALSE)</formula>
    </cfRule>
    <cfRule type="expression" dxfId="1944" priority="2044">
      <formula>IF(AND(AL970&gt;=0, RIGHT(TEXT(AL970,"0.#"),1)="."),TRUE,FALSE)</formula>
    </cfRule>
    <cfRule type="expression" dxfId="1943" priority="2045">
      <formula>IF(AND(AL970&lt;0, RIGHT(TEXT(AL970,"0.#"),1)&lt;&gt;"."),TRUE,FALSE)</formula>
    </cfRule>
    <cfRule type="expression" dxfId="1942" priority="2046">
      <formula>IF(AND(AL970&lt;0, RIGHT(TEXT(AL970,"0.#"),1)="."),TRUE,FALSE)</formula>
    </cfRule>
  </conditionalFormatting>
  <conditionalFormatting sqref="AL1005:AO1032">
    <cfRule type="expression" dxfId="1941" priority="2037">
      <formula>IF(AND(AL1005&gt;=0, RIGHT(TEXT(AL1005,"0.#"),1)&lt;&gt;"."),TRUE,FALSE)</formula>
    </cfRule>
    <cfRule type="expression" dxfId="1940" priority="2038">
      <formula>IF(AND(AL1005&gt;=0, RIGHT(TEXT(AL1005,"0.#"),1)="."),TRUE,FALSE)</formula>
    </cfRule>
    <cfRule type="expression" dxfId="1939" priority="2039">
      <formula>IF(AND(AL1005&lt;0, RIGHT(TEXT(AL1005,"0.#"),1)&lt;&gt;"."),TRUE,FALSE)</formula>
    </cfRule>
    <cfRule type="expression" dxfId="1938" priority="2040">
      <formula>IF(AND(AL1005&lt;0, RIGHT(TEXT(AL1005,"0.#"),1)="."),TRUE,FALSE)</formula>
    </cfRule>
  </conditionalFormatting>
  <conditionalFormatting sqref="AL1003:AO1004">
    <cfRule type="expression" dxfId="1937" priority="2031">
      <formula>IF(AND(AL1003&gt;=0, RIGHT(TEXT(AL1003,"0.#"),1)&lt;&gt;"."),TRUE,FALSE)</formula>
    </cfRule>
    <cfRule type="expression" dxfId="1936" priority="2032">
      <formula>IF(AND(AL1003&gt;=0, RIGHT(TEXT(AL1003,"0.#"),1)="."),TRUE,FALSE)</formula>
    </cfRule>
    <cfRule type="expression" dxfId="1935" priority="2033">
      <formula>IF(AND(AL1003&lt;0, RIGHT(TEXT(AL1003,"0.#"),1)&lt;&gt;"."),TRUE,FALSE)</formula>
    </cfRule>
    <cfRule type="expression" dxfId="1934" priority="2034">
      <formula>IF(AND(AL1003&lt;0, RIGHT(TEXT(AL1003,"0.#"),1)="."),TRUE,FALSE)</formula>
    </cfRule>
  </conditionalFormatting>
  <conditionalFormatting sqref="Y1003:Y1004">
    <cfRule type="expression" dxfId="1933" priority="2029">
      <formula>IF(RIGHT(TEXT(Y1003,"0.#"),1)=".",FALSE,TRUE)</formula>
    </cfRule>
    <cfRule type="expression" dxfId="1932" priority="2030">
      <formula>IF(RIGHT(TEXT(Y1003,"0.#"),1)=".",TRUE,FALSE)</formula>
    </cfRule>
  </conditionalFormatting>
  <conditionalFormatting sqref="AL1038:AO1065">
    <cfRule type="expression" dxfId="1931" priority="2025">
      <formula>IF(AND(AL1038&gt;=0, RIGHT(TEXT(AL1038,"0.#"),1)&lt;&gt;"."),TRUE,FALSE)</formula>
    </cfRule>
    <cfRule type="expression" dxfId="1930" priority="2026">
      <formula>IF(AND(AL1038&gt;=0, RIGHT(TEXT(AL1038,"0.#"),1)="."),TRUE,FALSE)</formula>
    </cfRule>
    <cfRule type="expression" dxfId="1929" priority="2027">
      <formula>IF(AND(AL1038&lt;0, RIGHT(TEXT(AL1038,"0.#"),1)&lt;&gt;"."),TRUE,FALSE)</formula>
    </cfRule>
    <cfRule type="expression" dxfId="1928" priority="2028">
      <formula>IF(AND(AL1038&lt;0, RIGHT(TEXT(AL1038,"0.#"),1)="."),TRUE,FALSE)</formula>
    </cfRule>
  </conditionalFormatting>
  <conditionalFormatting sqref="Y1038:Y1065">
    <cfRule type="expression" dxfId="1927" priority="2023">
      <formula>IF(RIGHT(TEXT(Y1038,"0.#"),1)=".",FALSE,TRUE)</formula>
    </cfRule>
    <cfRule type="expression" dxfId="1926" priority="2024">
      <formula>IF(RIGHT(TEXT(Y1038,"0.#"),1)=".",TRUE,FALSE)</formula>
    </cfRule>
  </conditionalFormatting>
  <conditionalFormatting sqref="AL1036:AO1037">
    <cfRule type="expression" dxfId="1925" priority="2019">
      <formula>IF(AND(AL1036&gt;=0, RIGHT(TEXT(AL1036,"0.#"),1)&lt;&gt;"."),TRUE,FALSE)</formula>
    </cfRule>
    <cfRule type="expression" dxfId="1924" priority="2020">
      <formula>IF(AND(AL1036&gt;=0, RIGHT(TEXT(AL1036,"0.#"),1)="."),TRUE,FALSE)</formula>
    </cfRule>
    <cfRule type="expression" dxfId="1923" priority="2021">
      <formula>IF(AND(AL1036&lt;0, RIGHT(TEXT(AL1036,"0.#"),1)&lt;&gt;"."),TRUE,FALSE)</formula>
    </cfRule>
    <cfRule type="expression" dxfId="1922" priority="2022">
      <formula>IF(AND(AL1036&lt;0, RIGHT(TEXT(AL1036,"0.#"),1)="."),TRUE,FALSE)</formula>
    </cfRule>
  </conditionalFormatting>
  <conditionalFormatting sqref="Y1036:Y1037">
    <cfRule type="expression" dxfId="1921" priority="2017">
      <formula>IF(RIGHT(TEXT(Y1036,"0.#"),1)=".",FALSE,TRUE)</formula>
    </cfRule>
    <cfRule type="expression" dxfId="1920" priority="2018">
      <formula>IF(RIGHT(TEXT(Y1036,"0.#"),1)=".",TRUE,FALSE)</formula>
    </cfRule>
  </conditionalFormatting>
  <conditionalFormatting sqref="AL1071:AO1098">
    <cfRule type="expression" dxfId="1919" priority="2013">
      <formula>IF(AND(AL1071&gt;=0, RIGHT(TEXT(AL1071,"0.#"),1)&lt;&gt;"."),TRUE,FALSE)</formula>
    </cfRule>
    <cfRule type="expression" dxfId="1918" priority="2014">
      <formula>IF(AND(AL1071&gt;=0, RIGHT(TEXT(AL1071,"0.#"),1)="."),TRUE,FALSE)</formula>
    </cfRule>
    <cfRule type="expression" dxfId="1917" priority="2015">
      <formula>IF(AND(AL1071&lt;0, RIGHT(TEXT(AL1071,"0.#"),1)&lt;&gt;"."),TRUE,FALSE)</formula>
    </cfRule>
    <cfRule type="expression" dxfId="1916" priority="2016">
      <formula>IF(AND(AL1071&lt;0, RIGHT(TEXT(AL1071,"0.#"),1)="."),TRUE,FALSE)</formula>
    </cfRule>
  </conditionalFormatting>
  <conditionalFormatting sqref="Y1071:Y1098">
    <cfRule type="expression" dxfId="1915" priority="2011">
      <formula>IF(RIGHT(TEXT(Y1071,"0.#"),1)=".",FALSE,TRUE)</formula>
    </cfRule>
    <cfRule type="expression" dxfId="1914" priority="2012">
      <formula>IF(RIGHT(TEXT(Y1071,"0.#"),1)=".",TRUE,FALSE)</formula>
    </cfRule>
  </conditionalFormatting>
  <conditionalFormatting sqref="AL1069:AO1070">
    <cfRule type="expression" dxfId="1913" priority="2007">
      <formula>IF(AND(AL1069&gt;=0, RIGHT(TEXT(AL1069,"0.#"),1)&lt;&gt;"."),TRUE,FALSE)</formula>
    </cfRule>
    <cfRule type="expression" dxfId="1912" priority="2008">
      <formula>IF(AND(AL1069&gt;=0, RIGHT(TEXT(AL1069,"0.#"),1)="."),TRUE,FALSE)</formula>
    </cfRule>
    <cfRule type="expression" dxfId="1911" priority="2009">
      <formula>IF(AND(AL1069&lt;0, RIGHT(TEXT(AL1069,"0.#"),1)&lt;&gt;"."),TRUE,FALSE)</formula>
    </cfRule>
    <cfRule type="expression" dxfId="1910" priority="2010">
      <formula>IF(AND(AL1069&lt;0, RIGHT(TEXT(AL1069,"0.#"),1)="."),TRUE,FALSE)</formula>
    </cfRule>
  </conditionalFormatting>
  <conditionalFormatting sqref="Y1069:Y1070">
    <cfRule type="expression" dxfId="1909" priority="2005">
      <formula>IF(RIGHT(TEXT(Y1069,"0.#"),1)=".",FALSE,TRUE)</formula>
    </cfRule>
    <cfRule type="expression" dxfId="1908" priority="2006">
      <formula>IF(RIGHT(TEXT(Y1069,"0.#"),1)=".",TRUE,FALSE)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P15:AX15">
    <cfRule type="expression" dxfId="713" priority="13">
      <formula>IF(RIGHT(TEXT(P15,"0.#"),1)=".",FALSE,TRUE)</formula>
    </cfRule>
    <cfRule type="expression" dxfId="712" priority="14">
      <formula>IF(RIGHT(TEXT(P15,"0.#"),1)=".",TRUE,FALSE)</formula>
    </cfRule>
  </conditionalFormatting>
  <conditionalFormatting sqref="P16:AQ17">
    <cfRule type="expression" dxfId="711" priority="11">
      <formula>IF(RIGHT(TEXT(P16,"0.#"),1)=".",FALSE,TRUE)</formula>
    </cfRule>
    <cfRule type="expression" dxfId="710" priority="12">
      <formula>IF(RIGHT(TEXT(P16,"0.#"),1)=".",TRUE,FALSE)</formula>
    </cfRule>
  </conditionalFormatting>
  <conditionalFormatting sqref="AI33 AM33 AQ33 AU33">
    <cfRule type="expression" dxfId="709" priority="9">
      <formula>IF(RIGHT(TEXT(AI33,"0.#"),1)=".",FALSE,TRUE)</formula>
    </cfRule>
    <cfRule type="expression" dxfId="708" priority="10">
      <formula>IF(RIGHT(TEXT(AI33,"0.#"),1)=".",TRUE,FALSE)</formula>
    </cfRule>
  </conditionalFormatting>
  <conditionalFormatting sqref="AE34 AI34 AM34 AQ34 AU34">
    <cfRule type="expression" dxfId="707" priority="7">
      <formula>IF(RIGHT(TEXT(AE34,"0.#"),1)=".",FALSE,TRUE)</formula>
    </cfRule>
    <cfRule type="expression" dxfId="706" priority="8">
      <formula>IF(RIGHT(TEXT(AE34,"0.#"),1)=".",TRUE,FALSE)</formula>
    </cfRule>
  </conditionalFormatting>
  <conditionalFormatting sqref="AQ32 AU32">
    <cfRule type="expression" dxfId="705" priority="5">
      <formula>IF(RIGHT(TEXT(AQ32,"0.#"),1)=".",FALSE,TRUE)</formula>
    </cfRule>
    <cfRule type="expression" dxfId="704" priority="6">
      <formula>IF(RIGHT(TEXT(AQ32,"0.#"),1)=".",TRUE,FALSE)</formula>
    </cfRule>
  </conditionalFormatting>
  <conditionalFormatting sqref="AI67 AM67 AQ67 AU67">
    <cfRule type="expression" dxfId="703" priority="3">
      <formula>IF(RIGHT(TEXT(AI67,"0.#"),1)=".",FALSE,TRUE)</formula>
    </cfRule>
    <cfRule type="expression" dxfId="702" priority="4">
      <formula>IF(RIGHT(TEXT(AI67,"0.#"),1)=".",TRUE,FALSE)</formula>
    </cfRule>
  </conditionalFormatting>
  <conditionalFormatting sqref="AE68:AE72 AI68:AI72 AM68:AM72 AQ68:AQ72 AU68:AU72">
    <cfRule type="expression" dxfId="701" priority="1">
      <formula>IF(RIGHT(TEXT(AE68,"0.#"),1)=".",FALSE,TRUE)</formula>
    </cfRule>
    <cfRule type="expression" dxfId="700" priority="2">
      <formula>IF(RIGHT(TEXT(AE68,"0.#"),1)=".",TRUE,FALSE)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189" max="49" man="1"/>
    <brk id="727" max="49" man="1"/>
    <brk id="757" max="49" man="1"/>
    <brk id="89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375</v>
      </c>
      <c r="AI2" s="53" t="s">
        <v>412</v>
      </c>
      <c r="AK2" s="53" t="s">
        <v>263</v>
      </c>
      <c r="AM2" s="87"/>
      <c r="AN2" s="87"/>
      <c r="AP2" s="55" t="s">
        <v>375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376</v>
      </c>
      <c r="AI3" s="53" t="s">
        <v>256</v>
      </c>
      <c r="AK3" s="53" t="str">
        <f>CHAR(CODE(AK2)+1)</f>
        <v>B</v>
      </c>
      <c r="AM3" s="87"/>
      <c r="AN3" s="87"/>
      <c r="AP3" s="55" t="s">
        <v>376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377</v>
      </c>
      <c r="AI4" s="53" t="s">
        <v>258</v>
      </c>
      <c r="AK4" s="53" t="str">
        <f t="shared" ref="AK4:AK49" si="7">CHAR(CODE(AK3)+1)</f>
        <v>C</v>
      </c>
      <c r="AM4" s="87"/>
      <c r="AN4" s="87"/>
      <c r="AP4" s="55" t="s">
        <v>377</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440</v>
      </c>
      <c r="Z5" s="30"/>
      <c r="AA5" s="32" t="s">
        <v>534</v>
      </c>
      <c r="AB5" s="31"/>
      <c r="AC5" s="32" t="s">
        <v>179</v>
      </c>
      <c r="AD5" s="31"/>
      <c r="AE5" s="44" t="s">
        <v>388</v>
      </c>
      <c r="AF5" s="30"/>
      <c r="AG5" s="55" t="s">
        <v>378</v>
      </c>
      <c r="AI5" s="53" t="s">
        <v>427</v>
      </c>
      <c r="AK5" s="53" t="str">
        <f t="shared" si="7"/>
        <v>D</v>
      </c>
      <c r="AP5" s="55" t="s">
        <v>378</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385</v>
      </c>
      <c r="AF6" s="30"/>
      <c r="AG6" s="55" t="s">
        <v>379</v>
      </c>
      <c r="AI6" s="53" t="s">
        <v>428</v>
      </c>
      <c r="AK6" s="53" t="str">
        <f>CHAR(CODE(AK5)+1)</f>
        <v>E</v>
      </c>
      <c r="AP6" s="55" t="s">
        <v>379</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565</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380</v>
      </c>
      <c r="AH7" s="91"/>
      <c r="AI7" s="55" t="s">
        <v>405</v>
      </c>
      <c r="AK7" s="53" t="str">
        <f>CHAR(CODE(AK6)+1)</f>
        <v>F</v>
      </c>
      <c r="AP7" s="55" t="s">
        <v>380</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381</v>
      </c>
      <c r="AI8" s="53" t="s">
        <v>406</v>
      </c>
      <c r="AK8" s="53" t="str">
        <f t="shared" si="7"/>
        <v>G</v>
      </c>
      <c r="AP8" s="55" t="s">
        <v>381</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403</v>
      </c>
      <c r="W9" s="32" t="s">
        <v>155</v>
      </c>
      <c r="Y9" s="32" t="s">
        <v>444</v>
      </c>
      <c r="Z9" s="30"/>
      <c r="AA9" s="32" t="s">
        <v>538</v>
      </c>
      <c r="AB9" s="31"/>
      <c r="AC9" s="31"/>
      <c r="AD9" s="31"/>
      <c r="AE9" s="31"/>
      <c r="AF9" s="30"/>
      <c r="AG9" s="55" t="s">
        <v>382</v>
      </c>
      <c r="AI9" s="86"/>
      <c r="AK9" s="53" t="str">
        <f t="shared" si="7"/>
        <v>H</v>
      </c>
      <c r="AP9" s="55" t="s">
        <v>382</v>
      </c>
    </row>
    <row r="10" spans="1:42" ht="13.5" customHeight="1">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経済協力</v>
      </c>
      <c r="O10" s="13"/>
      <c r="P10" s="13" t="str">
        <f>S8</f>
        <v>委託・請負</v>
      </c>
      <c r="Q10" s="19"/>
      <c r="T10" s="13"/>
      <c r="W10" s="32" t="s">
        <v>156</v>
      </c>
      <c r="Y10" s="32" t="s">
        <v>445</v>
      </c>
      <c r="Z10" s="30"/>
      <c r="AA10" s="32" t="s">
        <v>539</v>
      </c>
      <c r="AB10" s="31"/>
      <c r="AC10" s="31"/>
      <c r="AD10" s="31"/>
      <c r="AE10" s="31"/>
      <c r="AF10" s="30"/>
      <c r="AG10" s="55" t="s">
        <v>365</v>
      </c>
      <c r="AK10" s="53" t="str">
        <f t="shared" si="7"/>
        <v>I</v>
      </c>
      <c r="AP10" s="53" t="s">
        <v>359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446</v>
      </c>
      <c r="Z11" s="30"/>
      <c r="AA11" s="32" t="s">
        <v>540</v>
      </c>
      <c r="AB11" s="31"/>
      <c r="AC11" s="31"/>
      <c r="AD11" s="31"/>
      <c r="AE11" s="31"/>
      <c r="AF11" s="30"/>
      <c r="AG11" s="53" t="s">
        <v>368</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366</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448</v>
      </c>
      <c r="Z13" s="30"/>
      <c r="AA13" s="32" t="s">
        <v>542</v>
      </c>
      <c r="AB13" s="31"/>
      <c r="AC13" s="31"/>
      <c r="AD13" s="31"/>
      <c r="AE13" s="31"/>
      <c r="AF13" s="30"/>
      <c r="AG13" s="53" t="s">
        <v>367</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t="s">
        <v>565</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地球温暖化対策</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地球温暖化対策</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地球温暖化対策</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一般会計</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351</v>
      </c>
      <c r="B2" s="514"/>
      <c r="C2" s="514"/>
      <c r="D2" s="514"/>
      <c r="E2" s="514"/>
      <c r="F2" s="515"/>
      <c r="G2" s="797" t="s">
        <v>146</v>
      </c>
      <c r="H2" s="782"/>
      <c r="I2" s="782"/>
      <c r="J2" s="782"/>
      <c r="K2" s="782"/>
      <c r="L2" s="782"/>
      <c r="M2" s="782"/>
      <c r="N2" s="782"/>
      <c r="O2" s="783"/>
      <c r="P2" s="781" t="s">
        <v>59</v>
      </c>
      <c r="Q2" s="782"/>
      <c r="R2" s="782"/>
      <c r="S2" s="782"/>
      <c r="T2" s="782"/>
      <c r="U2" s="782"/>
      <c r="V2" s="782"/>
      <c r="W2" s="782"/>
      <c r="X2" s="783"/>
      <c r="Y2" s="1007"/>
      <c r="Z2" s="416"/>
      <c r="AA2" s="417"/>
      <c r="AB2" s="1011" t="s">
        <v>11</v>
      </c>
      <c r="AC2" s="1012"/>
      <c r="AD2" s="1013"/>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8"/>
      <c r="Z3" s="1009"/>
      <c r="AA3" s="1010"/>
      <c r="AB3" s="1014"/>
      <c r="AC3" s="1015"/>
      <c r="AD3" s="101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7"/>
      <c r="I4" s="1017"/>
      <c r="J4" s="1017"/>
      <c r="K4" s="1017"/>
      <c r="L4" s="1017"/>
      <c r="M4" s="1017"/>
      <c r="N4" s="1017"/>
      <c r="O4" s="1018"/>
      <c r="P4" s="165"/>
      <c r="Q4" s="1025"/>
      <c r="R4" s="1025"/>
      <c r="S4" s="1025"/>
      <c r="T4" s="1025"/>
      <c r="U4" s="1025"/>
      <c r="V4" s="1025"/>
      <c r="W4" s="1025"/>
      <c r="X4" s="1026"/>
      <c r="Y4" s="1003" t="s">
        <v>12</v>
      </c>
      <c r="Z4" s="1004"/>
      <c r="AA4" s="1005"/>
      <c r="AB4" s="552"/>
      <c r="AC4" s="1006"/>
      <c r="AD4" s="100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7" t="s">
        <v>54</v>
      </c>
      <c r="Z5" s="1000"/>
      <c r="AA5" s="1001"/>
      <c r="AB5" s="523"/>
      <c r="AC5" s="1002"/>
      <c r="AD5" s="100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0" t="s">
        <v>383</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row>
    <row r="9" spans="1:50" ht="18.75" customHeight="1">
      <c r="A9" s="513" t="s">
        <v>351</v>
      </c>
      <c r="B9" s="514"/>
      <c r="C9" s="514"/>
      <c r="D9" s="514"/>
      <c r="E9" s="514"/>
      <c r="F9" s="515"/>
      <c r="G9" s="797" t="s">
        <v>146</v>
      </c>
      <c r="H9" s="782"/>
      <c r="I9" s="782"/>
      <c r="J9" s="782"/>
      <c r="K9" s="782"/>
      <c r="L9" s="782"/>
      <c r="M9" s="782"/>
      <c r="N9" s="782"/>
      <c r="O9" s="783"/>
      <c r="P9" s="781" t="s">
        <v>59</v>
      </c>
      <c r="Q9" s="782"/>
      <c r="R9" s="782"/>
      <c r="S9" s="782"/>
      <c r="T9" s="782"/>
      <c r="U9" s="782"/>
      <c r="V9" s="782"/>
      <c r="W9" s="782"/>
      <c r="X9" s="783"/>
      <c r="Y9" s="1007"/>
      <c r="Z9" s="416"/>
      <c r="AA9" s="417"/>
      <c r="AB9" s="1011" t="s">
        <v>11</v>
      </c>
      <c r="AC9" s="1012"/>
      <c r="AD9" s="1013"/>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8"/>
      <c r="Z10" s="1009"/>
      <c r="AA10" s="1010"/>
      <c r="AB10" s="1014"/>
      <c r="AC10" s="1015"/>
      <c r="AD10" s="101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2"/>
      <c r="AC11" s="1006"/>
      <c r="AD11" s="100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3"/>
      <c r="AC12" s="1002"/>
      <c r="AD12" s="100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0" t="s">
        <v>383</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row>
    <row r="16" spans="1:50" ht="18.75" customHeight="1">
      <c r="A16" s="513" t="s">
        <v>351</v>
      </c>
      <c r="B16" s="514"/>
      <c r="C16" s="514"/>
      <c r="D16" s="514"/>
      <c r="E16" s="514"/>
      <c r="F16" s="515"/>
      <c r="G16" s="797" t="s">
        <v>146</v>
      </c>
      <c r="H16" s="782"/>
      <c r="I16" s="782"/>
      <c r="J16" s="782"/>
      <c r="K16" s="782"/>
      <c r="L16" s="782"/>
      <c r="M16" s="782"/>
      <c r="N16" s="782"/>
      <c r="O16" s="783"/>
      <c r="P16" s="781" t="s">
        <v>59</v>
      </c>
      <c r="Q16" s="782"/>
      <c r="R16" s="782"/>
      <c r="S16" s="782"/>
      <c r="T16" s="782"/>
      <c r="U16" s="782"/>
      <c r="V16" s="782"/>
      <c r="W16" s="782"/>
      <c r="X16" s="783"/>
      <c r="Y16" s="1007"/>
      <c r="Z16" s="416"/>
      <c r="AA16" s="417"/>
      <c r="AB16" s="1011" t="s">
        <v>11</v>
      </c>
      <c r="AC16" s="1012"/>
      <c r="AD16" s="1013"/>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2"/>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3"/>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0" t="s">
        <v>383</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row>
    <row r="23" spans="1:50" ht="18.75" customHeight="1">
      <c r="A23" s="513" t="s">
        <v>351</v>
      </c>
      <c r="B23" s="514"/>
      <c r="C23" s="514"/>
      <c r="D23" s="514"/>
      <c r="E23" s="514"/>
      <c r="F23" s="515"/>
      <c r="G23" s="797" t="s">
        <v>146</v>
      </c>
      <c r="H23" s="782"/>
      <c r="I23" s="782"/>
      <c r="J23" s="782"/>
      <c r="K23" s="782"/>
      <c r="L23" s="782"/>
      <c r="M23" s="782"/>
      <c r="N23" s="782"/>
      <c r="O23" s="783"/>
      <c r="P23" s="781" t="s">
        <v>59</v>
      </c>
      <c r="Q23" s="782"/>
      <c r="R23" s="782"/>
      <c r="S23" s="782"/>
      <c r="T23" s="782"/>
      <c r="U23" s="782"/>
      <c r="V23" s="782"/>
      <c r="W23" s="782"/>
      <c r="X23" s="783"/>
      <c r="Y23" s="1007"/>
      <c r="Z23" s="416"/>
      <c r="AA23" s="417"/>
      <c r="AB23" s="1011" t="s">
        <v>11</v>
      </c>
      <c r="AC23" s="1012"/>
      <c r="AD23" s="1013"/>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2"/>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3"/>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0" t="s">
        <v>383</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row>
    <row r="30" spans="1:50" ht="18.75" customHeight="1">
      <c r="A30" s="513" t="s">
        <v>351</v>
      </c>
      <c r="B30" s="514"/>
      <c r="C30" s="514"/>
      <c r="D30" s="514"/>
      <c r="E30" s="514"/>
      <c r="F30" s="515"/>
      <c r="G30" s="797" t="s">
        <v>146</v>
      </c>
      <c r="H30" s="782"/>
      <c r="I30" s="782"/>
      <c r="J30" s="782"/>
      <c r="K30" s="782"/>
      <c r="L30" s="782"/>
      <c r="M30" s="782"/>
      <c r="N30" s="782"/>
      <c r="O30" s="783"/>
      <c r="P30" s="781" t="s">
        <v>59</v>
      </c>
      <c r="Q30" s="782"/>
      <c r="R30" s="782"/>
      <c r="S30" s="782"/>
      <c r="T30" s="782"/>
      <c r="U30" s="782"/>
      <c r="V30" s="782"/>
      <c r="W30" s="782"/>
      <c r="X30" s="783"/>
      <c r="Y30" s="1007"/>
      <c r="Z30" s="416"/>
      <c r="AA30" s="417"/>
      <c r="AB30" s="1011" t="s">
        <v>11</v>
      </c>
      <c r="AC30" s="1012"/>
      <c r="AD30" s="1013"/>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2"/>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3"/>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0" t="s">
        <v>383</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row>
    <row r="37" spans="1:50" ht="18.75" customHeight="1">
      <c r="A37" s="513" t="s">
        <v>351</v>
      </c>
      <c r="B37" s="514"/>
      <c r="C37" s="514"/>
      <c r="D37" s="514"/>
      <c r="E37" s="514"/>
      <c r="F37" s="515"/>
      <c r="G37" s="797" t="s">
        <v>146</v>
      </c>
      <c r="H37" s="782"/>
      <c r="I37" s="782"/>
      <c r="J37" s="782"/>
      <c r="K37" s="782"/>
      <c r="L37" s="782"/>
      <c r="M37" s="782"/>
      <c r="N37" s="782"/>
      <c r="O37" s="783"/>
      <c r="P37" s="781" t="s">
        <v>59</v>
      </c>
      <c r="Q37" s="782"/>
      <c r="R37" s="782"/>
      <c r="S37" s="782"/>
      <c r="T37" s="782"/>
      <c r="U37" s="782"/>
      <c r="V37" s="782"/>
      <c r="W37" s="782"/>
      <c r="X37" s="783"/>
      <c r="Y37" s="1007"/>
      <c r="Z37" s="416"/>
      <c r="AA37" s="417"/>
      <c r="AB37" s="1011" t="s">
        <v>11</v>
      </c>
      <c r="AC37" s="1012"/>
      <c r="AD37" s="1013"/>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2"/>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3"/>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0" t="s">
        <v>383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customHeight="1">
      <c r="A44" s="513" t="s">
        <v>351</v>
      </c>
      <c r="B44" s="514"/>
      <c r="C44" s="514"/>
      <c r="D44" s="514"/>
      <c r="E44" s="514"/>
      <c r="F44" s="515"/>
      <c r="G44" s="797" t="s">
        <v>146</v>
      </c>
      <c r="H44" s="782"/>
      <c r="I44" s="782"/>
      <c r="J44" s="782"/>
      <c r="K44" s="782"/>
      <c r="L44" s="782"/>
      <c r="M44" s="782"/>
      <c r="N44" s="782"/>
      <c r="O44" s="783"/>
      <c r="P44" s="781" t="s">
        <v>59</v>
      </c>
      <c r="Q44" s="782"/>
      <c r="R44" s="782"/>
      <c r="S44" s="782"/>
      <c r="T44" s="782"/>
      <c r="U44" s="782"/>
      <c r="V44" s="782"/>
      <c r="W44" s="782"/>
      <c r="X44" s="783"/>
      <c r="Y44" s="1007"/>
      <c r="Z44" s="416"/>
      <c r="AA44" s="417"/>
      <c r="AB44" s="1011" t="s">
        <v>11</v>
      </c>
      <c r="AC44" s="1012"/>
      <c r="AD44" s="1013"/>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2"/>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3"/>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0" t="s">
        <v>383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customHeight="1">
      <c r="A51" s="513" t="s">
        <v>351</v>
      </c>
      <c r="B51" s="514"/>
      <c r="C51" s="514"/>
      <c r="D51" s="514"/>
      <c r="E51" s="514"/>
      <c r="F51" s="515"/>
      <c r="G51" s="797" t="s">
        <v>146</v>
      </c>
      <c r="H51" s="782"/>
      <c r="I51" s="782"/>
      <c r="J51" s="782"/>
      <c r="K51" s="782"/>
      <c r="L51" s="782"/>
      <c r="M51" s="782"/>
      <c r="N51" s="782"/>
      <c r="O51" s="783"/>
      <c r="P51" s="781" t="s">
        <v>59</v>
      </c>
      <c r="Q51" s="782"/>
      <c r="R51" s="782"/>
      <c r="S51" s="782"/>
      <c r="T51" s="782"/>
      <c r="U51" s="782"/>
      <c r="V51" s="782"/>
      <c r="W51" s="782"/>
      <c r="X51" s="783"/>
      <c r="Y51" s="1007"/>
      <c r="Z51" s="416"/>
      <c r="AA51" s="417"/>
      <c r="AB51" s="372" t="s">
        <v>11</v>
      </c>
      <c r="AC51" s="1012"/>
      <c r="AD51" s="1013"/>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2"/>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3"/>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0" t="s">
        <v>383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customHeight="1">
      <c r="A58" s="513" t="s">
        <v>351</v>
      </c>
      <c r="B58" s="514"/>
      <c r="C58" s="514"/>
      <c r="D58" s="514"/>
      <c r="E58" s="514"/>
      <c r="F58" s="515"/>
      <c r="G58" s="797" t="s">
        <v>146</v>
      </c>
      <c r="H58" s="782"/>
      <c r="I58" s="782"/>
      <c r="J58" s="782"/>
      <c r="K58" s="782"/>
      <c r="L58" s="782"/>
      <c r="M58" s="782"/>
      <c r="N58" s="782"/>
      <c r="O58" s="783"/>
      <c r="P58" s="781" t="s">
        <v>59</v>
      </c>
      <c r="Q58" s="782"/>
      <c r="R58" s="782"/>
      <c r="S58" s="782"/>
      <c r="T58" s="782"/>
      <c r="U58" s="782"/>
      <c r="V58" s="782"/>
      <c r="W58" s="782"/>
      <c r="X58" s="783"/>
      <c r="Y58" s="1007"/>
      <c r="Z58" s="416"/>
      <c r="AA58" s="417"/>
      <c r="AB58" s="1011" t="s">
        <v>11</v>
      </c>
      <c r="AC58" s="1012"/>
      <c r="AD58" s="1013"/>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2"/>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3"/>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0" t="s">
        <v>383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customHeight="1">
      <c r="A65" s="513" t="s">
        <v>351</v>
      </c>
      <c r="B65" s="514"/>
      <c r="C65" s="514"/>
      <c r="D65" s="514"/>
      <c r="E65" s="514"/>
      <c r="F65" s="515"/>
      <c r="G65" s="797" t="s">
        <v>146</v>
      </c>
      <c r="H65" s="782"/>
      <c r="I65" s="782"/>
      <c r="J65" s="782"/>
      <c r="K65" s="782"/>
      <c r="L65" s="782"/>
      <c r="M65" s="782"/>
      <c r="N65" s="782"/>
      <c r="O65" s="783"/>
      <c r="P65" s="781" t="s">
        <v>59</v>
      </c>
      <c r="Q65" s="782"/>
      <c r="R65" s="782"/>
      <c r="S65" s="782"/>
      <c r="T65" s="782"/>
      <c r="U65" s="782"/>
      <c r="V65" s="782"/>
      <c r="W65" s="782"/>
      <c r="X65" s="783"/>
      <c r="Y65" s="1007"/>
      <c r="Z65" s="416"/>
      <c r="AA65" s="417"/>
      <c r="AB65" s="1011" t="s">
        <v>11</v>
      </c>
      <c r="AC65" s="1012"/>
      <c r="AD65" s="1013"/>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2"/>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3"/>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0" t="s">
        <v>383</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6" t="s">
        <v>28</v>
      </c>
      <c r="B2" s="1037"/>
      <c r="C2" s="1037"/>
      <c r="D2" s="1037"/>
      <c r="E2" s="1037"/>
      <c r="F2" s="1038"/>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39"/>
      <c r="B15" s="1040"/>
      <c r="C15" s="1040"/>
      <c r="D15" s="1040"/>
      <c r="E15" s="1040"/>
      <c r="F15" s="104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39"/>
      <c r="B28" s="1040"/>
      <c r="C28" s="1040"/>
      <c r="D28" s="1040"/>
      <c r="E28" s="1040"/>
      <c r="F28" s="104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39"/>
      <c r="B41" s="1040"/>
      <c r="C41" s="1040"/>
      <c r="D41" s="1040"/>
      <c r="E41" s="1040"/>
      <c r="F41" s="104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row r="55" spans="1:50" ht="30" customHeight="1">
      <c r="A55" s="1036" t="s">
        <v>28</v>
      </c>
      <c r="B55" s="1037"/>
      <c r="C55" s="1037"/>
      <c r="D55" s="1037"/>
      <c r="E55" s="1037"/>
      <c r="F55" s="103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39"/>
      <c r="B68" s="1040"/>
      <c r="C68" s="1040"/>
      <c r="D68" s="1040"/>
      <c r="E68" s="1040"/>
      <c r="F68" s="104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39"/>
      <c r="B81" s="1040"/>
      <c r="C81" s="1040"/>
      <c r="D81" s="1040"/>
      <c r="E81" s="1040"/>
      <c r="F81" s="104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39"/>
      <c r="B94" s="1040"/>
      <c r="C94" s="1040"/>
      <c r="D94" s="1040"/>
      <c r="E94" s="1040"/>
      <c r="F94" s="104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row r="108" spans="1:50" ht="30" customHeight="1">
      <c r="A108" s="1036" t="s">
        <v>28</v>
      </c>
      <c r="B108" s="1037"/>
      <c r="C108" s="1037"/>
      <c r="D108" s="1037"/>
      <c r="E108" s="1037"/>
      <c r="F108" s="103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39"/>
      <c r="B121" s="1040"/>
      <c r="C121" s="1040"/>
      <c r="D121" s="1040"/>
      <c r="E121" s="1040"/>
      <c r="F121" s="104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39"/>
      <c r="B134" s="1040"/>
      <c r="C134" s="1040"/>
      <c r="D134" s="1040"/>
      <c r="E134" s="1040"/>
      <c r="F134" s="104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39"/>
      <c r="B147" s="1040"/>
      <c r="C147" s="1040"/>
      <c r="D147" s="1040"/>
      <c r="E147" s="1040"/>
      <c r="F147" s="104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row r="161" spans="1:50" ht="30" customHeight="1">
      <c r="A161" s="1036" t="s">
        <v>28</v>
      </c>
      <c r="B161" s="1037"/>
      <c r="C161" s="1037"/>
      <c r="D161" s="1037"/>
      <c r="E161" s="1037"/>
      <c r="F161" s="103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39"/>
      <c r="B174" s="1040"/>
      <c r="C174" s="1040"/>
      <c r="D174" s="1040"/>
      <c r="E174" s="1040"/>
      <c r="F174" s="104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39"/>
      <c r="B187" s="1040"/>
      <c r="C187" s="1040"/>
      <c r="D187" s="1040"/>
      <c r="E187" s="1040"/>
      <c r="F187" s="104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39"/>
      <c r="B200" s="1040"/>
      <c r="C200" s="1040"/>
      <c r="D200" s="1040"/>
      <c r="E200" s="1040"/>
      <c r="F200" s="104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row r="214" spans="1:50" ht="30" customHeight="1">
      <c r="A214" s="1056" t="s">
        <v>28</v>
      </c>
      <c r="B214" s="1057"/>
      <c r="C214" s="1057"/>
      <c r="D214" s="1057"/>
      <c r="E214" s="1057"/>
      <c r="F214" s="105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39"/>
      <c r="B227" s="1040"/>
      <c r="C227" s="1040"/>
      <c r="D227" s="1040"/>
      <c r="E227" s="1040"/>
      <c r="F227" s="104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39"/>
      <c r="B240" s="1040"/>
      <c r="C240" s="1040"/>
      <c r="D240" s="1040"/>
      <c r="E240" s="1040"/>
      <c r="F240" s="104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39"/>
      <c r="B253" s="1040"/>
      <c r="C253" s="1040"/>
      <c r="D253" s="1040"/>
      <c r="E253" s="1040"/>
      <c r="F253" s="104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59">
        <v>1</v>
      </c>
      <c r="B4" s="105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59">
        <v>2</v>
      </c>
      <c r="B5" s="105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59">
        <v>3</v>
      </c>
      <c r="B6" s="105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59">
        <v>4</v>
      </c>
      <c r="B7" s="105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59">
        <v>5</v>
      </c>
      <c r="B8" s="105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59">
        <v>6</v>
      </c>
      <c r="B9" s="105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59">
        <v>7</v>
      </c>
      <c r="B10" s="105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59">
        <v>8</v>
      </c>
      <c r="B11" s="105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59">
        <v>9</v>
      </c>
      <c r="B12" s="105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59">
        <v>10</v>
      </c>
      <c r="B13" s="105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59">
        <v>11</v>
      </c>
      <c r="B14" s="105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59">
        <v>12</v>
      </c>
      <c r="B15" s="105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59">
        <v>13</v>
      </c>
      <c r="B16" s="105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59">
        <v>14</v>
      </c>
      <c r="B17" s="105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59">
        <v>15</v>
      </c>
      <c r="B18" s="105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59">
        <v>16</v>
      </c>
      <c r="B19" s="105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59">
        <v>17</v>
      </c>
      <c r="B20" s="105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59">
        <v>18</v>
      </c>
      <c r="B21" s="105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59">
        <v>19</v>
      </c>
      <c r="B22" s="105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59">
        <v>20</v>
      </c>
      <c r="B23" s="105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59">
        <v>21</v>
      </c>
      <c r="B24" s="105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59">
        <v>22</v>
      </c>
      <c r="B25" s="105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59">
        <v>23</v>
      </c>
      <c r="B26" s="105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59">
        <v>24</v>
      </c>
      <c r="B27" s="105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59">
        <v>25</v>
      </c>
      <c r="B28" s="105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59">
        <v>26</v>
      </c>
      <c r="B29" s="105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59">
        <v>27</v>
      </c>
      <c r="B30" s="105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59">
        <v>28</v>
      </c>
      <c r="B31" s="105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59">
        <v>29</v>
      </c>
      <c r="B32" s="105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59">
        <v>30</v>
      </c>
      <c r="B33" s="105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59">
        <v>1</v>
      </c>
      <c r="B37" s="105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59">
        <v>2</v>
      </c>
      <c r="B38" s="105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59">
        <v>3</v>
      </c>
      <c r="B39" s="105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59">
        <v>4</v>
      </c>
      <c r="B40" s="105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59">
        <v>5</v>
      </c>
      <c r="B41" s="105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59">
        <v>6</v>
      </c>
      <c r="B42" s="105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59">
        <v>7</v>
      </c>
      <c r="B43" s="105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59">
        <v>8</v>
      </c>
      <c r="B44" s="105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59">
        <v>9</v>
      </c>
      <c r="B45" s="105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59">
        <v>10</v>
      </c>
      <c r="B46" s="105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59">
        <v>11</v>
      </c>
      <c r="B47" s="105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59">
        <v>12</v>
      </c>
      <c r="B48" s="105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59">
        <v>13</v>
      </c>
      <c r="B49" s="105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59">
        <v>14</v>
      </c>
      <c r="B50" s="105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59">
        <v>15</v>
      </c>
      <c r="B51" s="105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59">
        <v>16</v>
      </c>
      <c r="B52" s="105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59">
        <v>17</v>
      </c>
      <c r="B53" s="105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59">
        <v>18</v>
      </c>
      <c r="B54" s="105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59">
        <v>19</v>
      </c>
      <c r="B55" s="105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59">
        <v>20</v>
      </c>
      <c r="B56" s="105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59">
        <v>21</v>
      </c>
      <c r="B57" s="105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59">
        <v>22</v>
      </c>
      <c r="B58" s="105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59">
        <v>23</v>
      </c>
      <c r="B59" s="105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59">
        <v>24</v>
      </c>
      <c r="B60" s="105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59">
        <v>25</v>
      </c>
      <c r="B61" s="105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59">
        <v>26</v>
      </c>
      <c r="B62" s="105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59">
        <v>27</v>
      </c>
      <c r="B63" s="105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59">
        <v>28</v>
      </c>
      <c r="B64" s="105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59">
        <v>29</v>
      </c>
      <c r="B65" s="105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59">
        <v>30</v>
      </c>
      <c r="B66" s="105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59">
        <v>1</v>
      </c>
      <c r="B70" s="105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59">
        <v>2</v>
      </c>
      <c r="B71" s="105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59">
        <v>3</v>
      </c>
      <c r="B72" s="105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59">
        <v>4</v>
      </c>
      <c r="B73" s="105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59">
        <v>5</v>
      </c>
      <c r="B74" s="105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59">
        <v>6</v>
      </c>
      <c r="B75" s="105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59">
        <v>7</v>
      </c>
      <c r="B76" s="105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59">
        <v>8</v>
      </c>
      <c r="B77" s="105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59">
        <v>9</v>
      </c>
      <c r="B78" s="105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59">
        <v>10</v>
      </c>
      <c r="B79" s="105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59">
        <v>11</v>
      </c>
      <c r="B80" s="105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59">
        <v>12</v>
      </c>
      <c r="B81" s="105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59">
        <v>13</v>
      </c>
      <c r="B82" s="105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59">
        <v>14</v>
      </c>
      <c r="B83" s="105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59">
        <v>15</v>
      </c>
      <c r="B84" s="105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59">
        <v>16</v>
      </c>
      <c r="B85" s="105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59">
        <v>17</v>
      </c>
      <c r="B86" s="105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59">
        <v>18</v>
      </c>
      <c r="B87" s="105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59">
        <v>19</v>
      </c>
      <c r="B88" s="105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59">
        <v>20</v>
      </c>
      <c r="B89" s="105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59">
        <v>21</v>
      </c>
      <c r="B90" s="105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59">
        <v>22</v>
      </c>
      <c r="B91" s="105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59">
        <v>23</v>
      </c>
      <c r="B92" s="105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59">
        <v>24</v>
      </c>
      <c r="B93" s="105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59">
        <v>25</v>
      </c>
      <c r="B94" s="105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59">
        <v>26</v>
      </c>
      <c r="B95" s="105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59">
        <v>27</v>
      </c>
      <c r="B96" s="105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59">
        <v>28</v>
      </c>
      <c r="B97" s="105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59">
        <v>29</v>
      </c>
      <c r="B98" s="105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59">
        <v>30</v>
      </c>
      <c r="B99" s="105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59">
        <v>1</v>
      </c>
      <c r="B103" s="105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59">
        <v>2</v>
      </c>
      <c r="B104" s="105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59">
        <v>3</v>
      </c>
      <c r="B105" s="105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59">
        <v>4</v>
      </c>
      <c r="B106" s="105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59">
        <v>5</v>
      </c>
      <c r="B107" s="105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59">
        <v>6</v>
      </c>
      <c r="B108" s="105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59">
        <v>7</v>
      </c>
      <c r="B109" s="105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59">
        <v>8</v>
      </c>
      <c r="B110" s="105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59">
        <v>9</v>
      </c>
      <c r="B111" s="105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59">
        <v>10</v>
      </c>
      <c r="B112" s="105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59">
        <v>11</v>
      </c>
      <c r="B113" s="105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59">
        <v>12</v>
      </c>
      <c r="B114" s="105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59">
        <v>13</v>
      </c>
      <c r="B115" s="105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59">
        <v>14</v>
      </c>
      <c r="B116" s="105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59">
        <v>15</v>
      </c>
      <c r="B117" s="105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59">
        <v>16</v>
      </c>
      <c r="B118" s="105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59">
        <v>17</v>
      </c>
      <c r="B119" s="105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59">
        <v>18</v>
      </c>
      <c r="B120" s="105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59">
        <v>19</v>
      </c>
      <c r="B121" s="105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59">
        <v>20</v>
      </c>
      <c r="B122" s="105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59">
        <v>21</v>
      </c>
      <c r="B123" s="105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59">
        <v>22</v>
      </c>
      <c r="B124" s="105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59">
        <v>23</v>
      </c>
      <c r="B125" s="105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59">
        <v>24</v>
      </c>
      <c r="B126" s="105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59">
        <v>25</v>
      </c>
      <c r="B127" s="105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59">
        <v>26</v>
      </c>
      <c r="B128" s="105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59">
        <v>27</v>
      </c>
      <c r="B129" s="105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59">
        <v>28</v>
      </c>
      <c r="B130" s="105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59">
        <v>29</v>
      </c>
      <c r="B131" s="105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59">
        <v>30</v>
      </c>
      <c r="B132" s="105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59">
        <v>1</v>
      </c>
      <c r="B136" s="105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59">
        <v>2</v>
      </c>
      <c r="B137" s="105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59">
        <v>3</v>
      </c>
      <c r="B138" s="105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59">
        <v>4</v>
      </c>
      <c r="B139" s="105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59">
        <v>5</v>
      </c>
      <c r="B140" s="105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59">
        <v>6</v>
      </c>
      <c r="B141" s="105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59">
        <v>7</v>
      </c>
      <c r="B142" s="105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59">
        <v>8</v>
      </c>
      <c r="B143" s="105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59">
        <v>9</v>
      </c>
      <c r="B144" s="105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59">
        <v>10</v>
      </c>
      <c r="B145" s="105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59">
        <v>11</v>
      </c>
      <c r="B146" s="105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59">
        <v>12</v>
      </c>
      <c r="B147" s="105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59">
        <v>13</v>
      </c>
      <c r="B148" s="105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59">
        <v>14</v>
      </c>
      <c r="B149" s="105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59">
        <v>15</v>
      </c>
      <c r="B150" s="105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59">
        <v>16</v>
      </c>
      <c r="B151" s="105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59">
        <v>17</v>
      </c>
      <c r="B152" s="105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59">
        <v>18</v>
      </c>
      <c r="B153" s="105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59">
        <v>19</v>
      </c>
      <c r="B154" s="105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59">
        <v>20</v>
      </c>
      <c r="B155" s="105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59">
        <v>21</v>
      </c>
      <c r="B156" s="105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59">
        <v>22</v>
      </c>
      <c r="B157" s="105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59">
        <v>23</v>
      </c>
      <c r="B158" s="105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59">
        <v>24</v>
      </c>
      <c r="B159" s="105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59">
        <v>25</v>
      </c>
      <c r="B160" s="105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59">
        <v>26</v>
      </c>
      <c r="B161" s="105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59">
        <v>27</v>
      </c>
      <c r="B162" s="105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59">
        <v>28</v>
      </c>
      <c r="B163" s="105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59">
        <v>29</v>
      </c>
      <c r="B164" s="105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59">
        <v>30</v>
      </c>
      <c r="B165" s="105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59">
        <v>1</v>
      </c>
      <c r="B169" s="105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59">
        <v>2</v>
      </c>
      <c r="B170" s="105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59">
        <v>3</v>
      </c>
      <c r="B171" s="105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59">
        <v>4</v>
      </c>
      <c r="B172" s="105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59">
        <v>5</v>
      </c>
      <c r="B173" s="105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59">
        <v>6</v>
      </c>
      <c r="B174" s="105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59">
        <v>7</v>
      </c>
      <c r="B175" s="105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59">
        <v>8</v>
      </c>
      <c r="B176" s="105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59">
        <v>9</v>
      </c>
      <c r="B177" s="105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59">
        <v>10</v>
      </c>
      <c r="B178" s="105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59">
        <v>11</v>
      </c>
      <c r="B179" s="105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59">
        <v>12</v>
      </c>
      <c r="B180" s="105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59">
        <v>13</v>
      </c>
      <c r="B181" s="105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59">
        <v>14</v>
      </c>
      <c r="B182" s="105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59">
        <v>15</v>
      </c>
      <c r="B183" s="105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59">
        <v>16</v>
      </c>
      <c r="B184" s="105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59">
        <v>17</v>
      </c>
      <c r="B185" s="105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59">
        <v>18</v>
      </c>
      <c r="B186" s="105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59">
        <v>19</v>
      </c>
      <c r="B187" s="105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59">
        <v>20</v>
      </c>
      <c r="B188" s="105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59">
        <v>21</v>
      </c>
      <c r="B189" s="105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59">
        <v>22</v>
      </c>
      <c r="B190" s="105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59">
        <v>23</v>
      </c>
      <c r="B191" s="105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59">
        <v>24</v>
      </c>
      <c r="B192" s="105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59">
        <v>25</v>
      </c>
      <c r="B193" s="105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59">
        <v>26</v>
      </c>
      <c r="B194" s="105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59">
        <v>27</v>
      </c>
      <c r="B195" s="105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59">
        <v>28</v>
      </c>
      <c r="B196" s="105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59">
        <v>29</v>
      </c>
      <c r="B197" s="105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59">
        <v>30</v>
      </c>
      <c r="B198" s="105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59">
        <v>1</v>
      </c>
      <c r="B202" s="105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59">
        <v>2</v>
      </c>
      <c r="B203" s="105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59">
        <v>3</v>
      </c>
      <c r="B204" s="105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59">
        <v>4</v>
      </c>
      <c r="B205" s="105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59">
        <v>5</v>
      </c>
      <c r="B206" s="105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59">
        <v>6</v>
      </c>
      <c r="B207" s="105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59">
        <v>7</v>
      </c>
      <c r="B208" s="105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59">
        <v>8</v>
      </c>
      <c r="B209" s="105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59">
        <v>9</v>
      </c>
      <c r="B210" s="105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59">
        <v>10</v>
      </c>
      <c r="B211" s="105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59">
        <v>11</v>
      </c>
      <c r="B212" s="105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59">
        <v>12</v>
      </c>
      <c r="B213" s="105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59">
        <v>13</v>
      </c>
      <c r="B214" s="105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59">
        <v>14</v>
      </c>
      <c r="B215" s="105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59">
        <v>15</v>
      </c>
      <c r="B216" s="105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59">
        <v>16</v>
      </c>
      <c r="B217" s="105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59">
        <v>17</v>
      </c>
      <c r="B218" s="105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59">
        <v>18</v>
      </c>
      <c r="B219" s="105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59">
        <v>19</v>
      </c>
      <c r="B220" s="105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59">
        <v>20</v>
      </c>
      <c r="B221" s="105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59">
        <v>21</v>
      </c>
      <c r="B222" s="105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59">
        <v>22</v>
      </c>
      <c r="B223" s="105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59">
        <v>23</v>
      </c>
      <c r="B224" s="105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59">
        <v>24</v>
      </c>
      <c r="B225" s="105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59">
        <v>25</v>
      </c>
      <c r="B226" s="105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59">
        <v>26</v>
      </c>
      <c r="B227" s="105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59">
        <v>27</v>
      </c>
      <c r="B228" s="105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59">
        <v>28</v>
      </c>
      <c r="B229" s="105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59">
        <v>29</v>
      </c>
      <c r="B230" s="105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59">
        <v>30</v>
      </c>
      <c r="B231" s="105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59">
        <v>1</v>
      </c>
      <c r="B235" s="105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59">
        <v>2</v>
      </c>
      <c r="B236" s="105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59">
        <v>3</v>
      </c>
      <c r="B237" s="105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59">
        <v>4</v>
      </c>
      <c r="B238" s="105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59">
        <v>5</v>
      </c>
      <c r="B239" s="105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59">
        <v>6</v>
      </c>
      <c r="B240" s="105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59">
        <v>7</v>
      </c>
      <c r="B241" s="105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59">
        <v>8</v>
      </c>
      <c r="B242" s="105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59">
        <v>9</v>
      </c>
      <c r="B243" s="105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59">
        <v>10</v>
      </c>
      <c r="B244" s="105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59">
        <v>11</v>
      </c>
      <c r="B245" s="105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59">
        <v>12</v>
      </c>
      <c r="B246" s="105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59">
        <v>13</v>
      </c>
      <c r="B247" s="105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59">
        <v>14</v>
      </c>
      <c r="B248" s="105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59">
        <v>15</v>
      </c>
      <c r="B249" s="105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59">
        <v>16</v>
      </c>
      <c r="B250" s="105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59">
        <v>17</v>
      </c>
      <c r="B251" s="105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59">
        <v>18</v>
      </c>
      <c r="B252" s="105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59">
        <v>19</v>
      </c>
      <c r="B253" s="105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59">
        <v>20</v>
      </c>
      <c r="B254" s="105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59">
        <v>21</v>
      </c>
      <c r="B255" s="105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59">
        <v>22</v>
      </c>
      <c r="B256" s="105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59">
        <v>23</v>
      </c>
      <c r="B257" s="105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59">
        <v>24</v>
      </c>
      <c r="B258" s="105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59">
        <v>25</v>
      </c>
      <c r="B259" s="105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59">
        <v>26</v>
      </c>
      <c r="B260" s="105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59">
        <v>27</v>
      </c>
      <c r="B261" s="105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59">
        <v>28</v>
      </c>
      <c r="B262" s="105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59">
        <v>29</v>
      </c>
      <c r="B263" s="105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59">
        <v>30</v>
      </c>
      <c r="B264" s="105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59">
        <v>1</v>
      </c>
      <c r="B268" s="105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59">
        <v>2</v>
      </c>
      <c r="B269" s="105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59">
        <v>3</v>
      </c>
      <c r="B270" s="105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59">
        <v>4</v>
      </c>
      <c r="B271" s="105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59">
        <v>5</v>
      </c>
      <c r="B272" s="105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59">
        <v>6</v>
      </c>
      <c r="B273" s="105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59">
        <v>7</v>
      </c>
      <c r="B274" s="105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59">
        <v>8</v>
      </c>
      <c r="B275" s="105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59">
        <v>9</v>
      </c>
      <c r="B276" s="105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59">
        <v>10</v>
      </c>
      <c r="B277" s="105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59">
        <v>11</v>
      </c>
      <c r="B278" s="105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59">
        <v>12</v>
      </c>
      <c r="B279" s="105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59">
        <v>13</v>
      </c>
      <c r="B280" s="105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59">
        <v>14</v>
      </c>
      <c r="B281" s="105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59">
        <v>15</v>
      </c>
      <c r="B282" s="105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59">
        <v>16</v>
      </c>
      <c r="B283" s="105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59">
        <v>17</v>
      </c>
      <c r="B284" s="105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59">
        <v>18</v>
      </c>
      <c r="B285" s="105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59">
        <v>19</v>
      </c>
      <c r="B286" s="105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59">
        <v>20</v>
      </c>
      <c r="B287" s="105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59">
        <v>21</v>
      </c>
      <c r="B288" s="105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59">
        <v>22</v>
      </c>
      <c r="B289" s="105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59">
        <v>23</v>
      </c>
      <c r="B290" s="105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59">
        <v>24</v>
      </c>
      <c r="B291" s="105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59">
        <v>25</v>
      </c>
      <c r="B292" s="105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59">
        <v>26</v>
      </c>
      <c r="B293" s="105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59">
        <v>27</v>
      </c>
      <c r="B294" s="105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59">
        <v>28</v>
      </c>
      <c r="B295" s="105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59">
        <v>29</v>
      </c>
      <c r="B296" s="105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59">
        <v>30</v>
      </c>
      <c r="B297" s="105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59">
        <v>1</v>
      </c>
      <c r="B301" s="105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59">
        <v>2</v>
      </c>
      <c r="B302" s="105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59">
        <v>3</v>
      </c>
      <c r="B303" s="105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59">
        <v>4</v>
      </c>
      <c r="B304" s="105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59">
        <v>5</v>
      </c>
      <c r="B305" s="105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59">
        <v>6</v>
      </c>
      <c r="B306" s="105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59">
        <v>7</v>
      </c>
      <c r="B307" s="105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59">
        <v>8</v>
      </c>
      <c r="B308" s="105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59">
        <v>9</v>
      </c>
      <c r="B309" s="105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59">
        <v>10</v>
      </c>
      <c r="B310" s="105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59">
        <v>11</v>
      </c>
      <c r="B311" s="105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59">
        <v>12</v>
      </c>
      <c r="B312" s="105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59">
        <v>13</v>
      </c>
      <c r="B313" s="105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59">
        <v>14</v>
      </c>
      <c r="B314" s="105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59">
        <v>15</v>
      </c>
      <c r="B315" s="105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59">
        <v>16</v>
      </c>
      <c r="B316" s="105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59">
        <v>17</v>
      </c>
      <c r="B317" s="105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59">
        <v>18</v>
      </c>
      <c r="B318" s="105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59">
        <v>19</v>
      </c>
      <c r="B319" s="105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59">
        <v>20</v>
      </c>
      <c r="B320" s="105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59">
        <v>21</v>
      </c>
      <c r="B321" s="105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59">
        <v>22</v>
      </c>
      <c r="B322" s="105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59">
        <v>23</v>
      </c>
      <c r="B323" s="105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59">
        <v>24</v>
      </c>
      <c r="B324" s="105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59">
        <v>25</v>
      </c>
      <c r="B325" s="105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59">
        <v>26</v>
      </c>
      <c r="B326" s="105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59">
        <v>27</v>
      </c>
      <c r="B327" s="105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59">
        <v>28</v>
      </c>
      <c r="B328" s="105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59">
        <v>29</v>
      </c>
      <c r="B329" s="105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59">
        <v>30</v>
      </c>
      <c r="B330" s="105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59">
        <v>1</v>
      </c>
      <c r="B334" s="105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59">
        <v>2</v>
      </c>
      <c r="B335" s="105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59">
        <v>3</v>
      </c>
      <c r="B336" s="105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59">
        <v>4</v>
      </c>
      <c r="B337" s="105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59">
        <v>5</v>
      </c>
      <c r="B338" s="105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59">
        <v>6</v>
      </c>
      <c r="B339" s="105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59">
        <v>7</v>
      </c>
      <c r="B340" s="105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59">
        <v>8</v>
      </c>
      <c r="B341" s="105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59">
        <v>9</v>
      </c>
      <c r="B342" s="105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59">
        <v>10</v>
      </c>
      <c r="B343" s="105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59">
        <v>11</v>
      </c>
      <c r="B344" s="105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59">
        <v>12</v>
      </c>
      <c r="B345" s="105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59">
        <v>13</v>
      </c>
      <c r="B346" s="105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59">
        <v>14</v>
      </c>
      <c r="B347" s="105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59">
        <v>15</v>
      </c>
      <c r="B348" s="105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59">
        <v>16</v>
      </c>
      <c r="B349" s="105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59">
        <v>17</v>
      </c>
      <c r="B350" s="105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59">
        <v>18</v>
      </c>
      <c r="B351" s="105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59">
        <v>19</v>
      </c>
      <c r="B352" s="105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59">
        <v>20</v>
      </c>
      <c r="B353" s="105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59">
        <v>21</v>
      </c>
      <c r="B354" s="105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59">
        <v>22</v>
      </c>
      <c r="B355" s="105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59">
        <v>23</v>
      </c>
      <c r="B356" s="105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59">
        <v>24</v>
      </c>
      <c r="B357" s="105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59">
        <v>25</v>
      </c>
      <c r="B358" s="105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59">
        <v>26</v>
      </c>
      <c r="B359" s="105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59">
        <v>27</v>
      </c>
      <c r="B360" s="105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59">
        <v>28</v>
      </c>
      <c r="B361" s="105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59">
        <v>29</v>
      </c>
      <c r="B362" s="105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59">
        <v>30</v>
      </c>
      <c r="B363" s="105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59">
        <v>1</v>
      </c>
      <c r="B367" s="105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59">
        <v>2</v>
      </c>
      <c r="B368" s="105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59">
        <v>3</v>
      </c>
      <c r="B369" s="105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59">
        <v>4</v>
      </c>
      <c r="B370" s="105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59">
        <v>5</v>
      </c>
      <c r="B371" s="105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59">
        <v>6</v>
      </c>
      <c r="B372" s="105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59">
        <v>7</v>
      </c>
      <c r="B373" s="105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59">
        <v>8</v>
      </c>
      <c r="B374" s="105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59">
        <v>9</v>
      </c>
      <c r="B375" s="105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59">
        <v>10</v>
      </c>
      <c r="B376" s="105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59">
        <v>11</v>
      </c>
      <c r="B377" s="105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59">
        <v>12</v>
      </c>
      <c r="B378" s="105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59">
        <v>13</v>
      </c>
      <c r="B379" s="105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59">
        <v>14</v>
      </c>
      <c r="B380" s="105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59">
        <v>15</v>
      </c>
      <c r="B381" s="105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59">
        <v>16</v>
      </c>
      <c r="B382" s="105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59">
        <v>17</v>
      </c>
      <c r="B383" s="105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59">
        <v>18</v>
      </c>
      <c r="B384" s="105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59">
        <v>19</v>
      </c>
      <c r="B385" s="105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59">
        <v>20</v>
      </c>
      <c r="B386" s="105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59">
        <v>21</v>
      </c>
      <c r="B387" s="105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59">
        <v>22</v>
      </c>
      <c r="B388" s="105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59">
        <v>23</v>
      </c>
      <c r="B389" s="105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59">
        <v>24</v>
      </c>
      <c r="B390" s="105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59">
        <v>25</v>
      </c>
      <c r="B391" s="105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59">
        <v>26</v>
      </c>
      <c r="B392" s="105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59">
        <v>27</v>
      </c>
      <c r="B393" s="105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59">
        <v>28</v>
      </c>
      <c r="B394" s="105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59">
        <v>29</v>
      </c>
      <c r="B395" s="105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59">
        <v>30</v>
      </c>
      <c r="B396" s="105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59">
        <v>1</v>
      </c>
      <c r="B400" s="105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59">
        <v>2</v>
      </c>
      <c r="B401" s="105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59">
        <v>3</v>
      </c>
      <c r="B402" s="105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59">
        <v>4</v>
      </c>
      <c r="B403" s="105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59">
        <v>5</v>
      </c>
      <c r="B404" s="105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59">
        <v>6</v>
      </c>
      <c r="B405" s="105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59">
        <v>7</v>
      </c>
      <c r="B406" s="105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59">
        <v>8</v>
      </c>
      <c r="B407" s="105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59">
        <v>9</v>
      </c>
      <c r="B408" s="105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59">
        <v>10</v>
      </c>
      <c r="B409" s="105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59">
        <v>11</v>
      </c>
      <c r="B410" s="105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59">
        <v>12</v>
      </c>
      <c r="B411" s="105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59">
        <v>13</v>
      </c>
      <c r="B412" s="105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59">
        <v>14</v>
      </c>
      <c r="B413" s="105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59">
        <v>15</v>
      </c>
      <c r="B414" s="105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59">
        <v>16</v>
      </c>
      <c r="B415" s="105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59">
        <v>17</v>
      </c>
      <c r="B416" s="105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59">
        <v>18</v>
      </c>
      <c r="B417" s="105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59">
        <v>19</v>
      </c>
      <c r="B418" s="105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59">
        <v>20</v>
      </c>
      <c r="B419" s="105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59">
        <v>21</v>
      </c>
      <c r="B420" s="105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59">
        <v>22</v>
      </c>
      <c r="B421" s="105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59">
        <v>23</v>
      </c>
      <c r="B422" s="105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59">
        <v>24</v>
      </c>
      <c r="B423" s="105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59">
        <v>25</v>
      </c>
      <c r="B424" s="105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59">
        <v>26</v>
      </c>
      <c r="B425" s="105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59">
        <v>27</v>
      </c>
      <c r="B426" s="105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59">
        <v>28</v>
      </c>
      <c r="B427" s="105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59">
        <v>29</v>
      </c>
      <c r="B428" s="105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59">
        <v>30</v>
      </c>
      <c r="B429" s="105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59">
        <v>1</v>
      </c>
      <c r="B433" s="105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59">
        <v>2</v>
      </c>
      <c r="B434" s="105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59">
        <v>3</v>
      </c>
      <c r="B435" s="105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59">
        <v>4</v>
      </c>
      <c r="B436" s="105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59">
        <v>5</v>
      </c>
      <c r="B437" s="105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59">
        <v>6</v>
      </c>
      <c r="B438" s="105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59">
        <v>7</v>
      </c>
      <c r="B439" s="105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59">
        <v>8</v>
      </c>
      <c r="B440" s="105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59">
        <v>9</v>
      </c>
      <c r="B441" s="105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59">
        <v>10</v>
      </c>
      <c r="B442" s="105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59">
        <v>11</v>
      </c>
      <c r="B443" s="105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59">
        <v>12</v>
      </c>
      <c r="B444" s="105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59">
        <v>13</v>
      </c>
      <c r="B445" s="105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59">
        <v>14</v>
      </c>
      <c r="B446" s="105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59">
        <v>15</v>
      </c>
      <c r="B447" s="105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59">
        <v>16</v>
      </c>
      <c r="B448" s="105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59">
        <v>17</v>
      </c>
      <c r="B449" s="105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59">
        <v>18</v>
      </c>
      <c r="B450" s="105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59">
        <v>19</v>
      </c>
      <c r="B451" s="105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59">
        <v>20</v>
      </c>
      <c r="B452" s="105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59">
        <v>21</v>
      </c>
      <c r="B453" s="105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59">
        <v>22</v>
      </c>
      <c r="B454" s="105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59">
        <v>23</v>
      </c>
      <c r="B455" s="105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59">
        <v>24</v>
      </c>
      <c r="B456" s="105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59">
        <v>25</v>
      </c>
      <c r="B457" s="105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59">
        <v>26</v>
      </c>
      <c r="B458" s="105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59">
        <v>27</v>
      </c>
      <c r="B459" s="105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59">
        <v>28</v>
      </c>
      <c r="B460" s="105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59">
        <v>29</v>
      </c>
      <c r="B461" s="105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59">
        <v>30</v>
      </c>
      <c r="B462" s="105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59">
        <v>1</v>
      </c>
      <c r="B466" s="105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59">
        <v>2</v>
      </c>
      <c r="B467" s="105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59">
        <v>3</v>
      </c>
      <c r="B468" s="105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59">
        <v>4</v>
      </c>
      <c r="B469" s="105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59">
        <v>5</v>
      </c>
      <c r="B470" s="105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59">
        <v>6</v>
      </c>
      <c r="B471" s="105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59">
        <v>7</v>
      </c>
      <c r="B472" s="105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59">
        <v>8</v>
      </c>
      <c r="B473" s="105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59">
        <v>9</v>
      </c>
      <c r="B474" s="105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59">
        <v>10</v>
      </c>
      <c r="B475" s="105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59">
        <v>11</v>
      </c>
      <c r="B476" s="105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59">
        <v>12</v>
      </c>
      <c r="B477" s="105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59">
        <v>13</v>
      </c>
      <c r="B478" s="105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59">
        <v>14</v>
      </c>
      <c r="B479" s="105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59">
        <v>15</v>
      </c>
      <c r="B480" s="105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59">
        <v>16</v>
      </c>
      <c r="B481" s="105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59">
        <v>17</v>
      </c>
      <c r="B482" s="105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59">
        <v>18</v>
      </c>
      <c r="B483" s="105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59">
        <v>19</v>
      </c>
      <c r="B484" s="105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59">
        <v>20</v>
      </c>
      <c r="B485" s="105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59">
        <v>21</v>
      </c>
      <c r="B486" s="105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59">
        <v>22</v>
      </c>
      <c r="B487" s="105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59">
        <v>23</v>
      </c>
      <c r="B488" s="105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59">
        <v>24</v>
      </c>
      <c r="B489" s="105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59">
        <v>25</v>
      </c>
      <c r="B490" s="105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59">
        <v>26</v>
      </c>
      <c r="B491" s="105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59">
        <v>27</v>
      </c>
      <c r="B492" s="105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59">
        <v>28</v>
      </c>
      <c r="B493" s="105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59">
        <v>29</v>
      </c>
      <c r="B494" s="105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59">
        <v>30</v>
      </c>
      <c r="B495" s="105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59">
        <v>1</v>
      </c>
      <c r="B499" s="105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59">
        <v>2</v>
      </c>
      <c r="B500" s="105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59">
        <v>3</v>
      </c>
      <c r="B501" s="105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59">
        <v>4</v>
      </c>
      <c r="B502" s="105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59">
        <v>5</v>
      </c>
      <c r="B503" s="105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59">
        <v>6</v>
      </c>
      <c r="B504" s="105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59">
        <v>7</v>
      </c>
      <c r="B505" s="105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59">
        <v>8</v>
      </c>
      <c r="B506" s="105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59">
        <v>9</v>
      </c>
      <c r="B507" s="105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59">
        <v>10</v>
      </c>
      <c r="B508" s="105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59">
        <v>11</v>
      </c>
      <c r="B509" s="105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59">
        <v>12</v>
      </c>
      <c r="B510" s="105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59">
        <v>13</v>
      </c>
      <c r="B511" s="105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59">
        <v>14</v>
      </c>
      <c r="B512" s="105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59">
        <v>15</v>
      </c>
      <c r="B513" s="105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59">
        <v>16</v>
      </c>
      <c r="B514" s="105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59">
        <v>17</v>
      </c>
      <c r="B515" s="105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59">
        <v>18</v>
      </c>
      <c r="B516" s="105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59">
        <v>19</v>
      </c>
      <c r="B517" s="105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59">
        <v>20</v>
      </c>
      <c r="B518" s="105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59">
        <v>21</v>
      </c>
      <c r="B519" s="105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59">
        <v>22</v>
      </c>
      <c r="B520" s="105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59">
        <v>23</v>
      </c>
      <c r="B521" s="105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59">
        <v>24</v>
      </c>
      <c r="B522" s="105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59">
        <v>25</v>
      </c>
      <c r="B523" s="105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59">
        <v>26</v>
      </c>
      <c r="B524" s="105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59">
        <v>27</v>
      </c>
      <c r="B525" s="105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59">
        <v>28</v>
      </c>
      <c r="B526" s="105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59">
        <v>29</v>
      </c>
      <c r="B527" s="105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59">
        <v>30</v>
      </c>
      <c r="B528" s="105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59">
        <v>1</v>
      </c>
      <c r="B532" s="105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59">
        <v>2</v>
      </c>
      <c r="B533" s="105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59">
        <v>3</v>
      </c>
      <c r="B534" s="105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59">
        <v>4</v>
      </c>
      <c r="B535" s="105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59">
        <v>5</v>
      </c>
      <c r="B536" s="105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59">
        <v>6</v>
      </c>
      <c r="B537" s="105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59">
        <v>7</v>
      </c>
      <c r="B538" s="105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59">
        <v>8</v>
      </c>
      <c r="B539" s="105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59">
        <v>9</v>
      </c>
      <c r="B540" s="105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59">
        <v>10</v>
      </c>
      <c r="B541" s="105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59">
        <v>11</v>
      </c>
      <c r="B542" s="105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59">
        <v>12</v>
      </c>
      <c r="B543" s="105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59">
        <v>13</v>
      </c>
      <c r="B544" s="105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59">
        <v>14</v>
      </c>
      <c r="B545" s="105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59">
        <v>15</v>
      </c>
      <c r="B546" s="105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59">
        <v>16</v>
      </c>
      <c r="B547" s="105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59">
        <v>17</v>
      </c>
      <c r="B548" s="105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59">
        <v>18</v>
      </c>
      <c r="B549" s="105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59">
        <v>19</v>
      </c>
      <c r="B550" s="105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59">
        <v>20</v>
      </c>
      <c r="B551" s="105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59">
        <v>21</v>
      </c>
      <c r="B552" s="105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59">
        <v>22</v>
      </c>
      <c r="B553" s="105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59">
        <v>23</v>
      </c>
      <c r="B554" s="105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59">
        <v>24</v>
      </c>
      <c r="B555" s="105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59">
        <v>25</v>
      </c>
      <c r="B556" s="105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59">
        <v>26</v>
      </c>
      <c r="B557" s="105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59">
        <v>27</v>
      </c>
      <c r="B558" s="105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59">
        <v>28</v>
      </c>
      <c r="B559" s="105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59">
        <v>29</v>
      </c>
      <c r="B560" s="105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59">
        <v>30</v>
      </c>
      <c r="B561" s="105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59">
        <v>1</v>
      </c>
      <c r="B565" s="105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59">
        <v>2</v>
      </c>
      <c r="B566" s="105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59">
        <v>3</v>
      </c>
      <c r="B567" s="105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59">
        <v>4</v>
      </c>
      <c r="B568" s="105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59">
        <v>5</v>
      </c>
      <c r="B569" s="105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59">
        <v>6</v>
      </c>
      <c r="B570" s="105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59">
        <v>7</v>
      </c>
      <c r="B571" s="105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59">
        <v>8</v>
      </c>
      <c r="B572" s="105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59">
        <v>9</v>
      </c>
      <c r="B573" s="105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59">
        <v>10</v>
      </c>
      <c r="B574" s="105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59">
        <v>11</v>
      </c>
      <c r="B575" s="105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59">
        <v>12</v>
      </c>
      <c r="B576" s="105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59">
        <v>13</v>
      </c>
      <c r="B577" s="105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59">
        <v>14</v>
      </c>
      <c r="B578" s="105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59">
        <v>15</v>
      </c>
      <c r="B579" s="105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59">
        <v>16</v>
      </c>
      <c r="B580" s="105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59">
        <v>17</v>
      </c>
      <c r="B581" s="105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59">
        <v>18</v>
      </c>
      <c r="B582" s="105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59">
        <v>19</v>
      </c>
      <c r="B583" s="105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59">
        <v>20</v>
      </c>
      <c r="B584" s="105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59">
        <v>21</v>
      </c>
      <c r="B585" s="105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59">
        <v>22</v>
      </c>
      <c r="B586" s="105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59">
        <v>23</v>
      </c>
      <c r="B587" s="105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59">
        <v>24</v>
      </c>
      <c r="B588" s="105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59">
        <v>25</v>
      </c>
      <c r="B589" s="105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59">
        <v>26</v>
      </c>
      <c r="B590" s="105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59">
        <v>27</v>
      </c>
      <c r="B591" s="105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59">
        <v>28</v>
      </c>
      <c r="B592" s="105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59">
        <v>29</v>
      </c>
      <c r="B593" s="105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59">
        <v>30</v>
      </c>
      <c r="B594" s="105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59">
        <v>1</v>
      </c>
      <c r="B598" s="105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59">
        <v>2</v>
      </c>
      <c r="B599" s="105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59">
        <v>3</v>
      </c>
      <c r="B600" s="105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59">
        <v>4</v>
      </c>
      <c r="B601" s="105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59">
        <v>5</v>
      </c>
      <c r="B602" s="105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59">
        <v>6</v>
      </c>
      <c r="B603" s="105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59">
        <v>7</v>
      </c>
      <c r="B604" s="105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59">
        <v>8</v>
      </c>
      <c r="B605" s="105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59">
        <v>9</v>
      </c>
      <c r="B606" s="105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59">
        <v>10</v>
      </c>
      <c r="B607" s="105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59">
        <v>11</v>
      </c>
      <c r="B608" s="105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59">
        <v>12</v>
      </c>
      <c r="B609" s="105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59">
        <v>13</v>
      </c>
      <c r="B610" s="105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59">
        <v>14</v>
      </c>
      <c r="B611" s="105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59">
        <v>15</v>
      </c>
      <c r="B612" s="105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59">
        <v>16</v>
      </c>
      <c r="B613" s="105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59">
        <v>17</v>
      </c>
      <c r="B614" s="105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59">
        <v>18</v>
      </c>
      <c r="B615" s="105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59">
        <v>19</v>
      </c>
      <c r="B616" s="105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59">
        <v>20</v>
      </c>
      <c r="B617" s="105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59">
        <v>21</v>
      </c>
      <c r="B618" s="105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59">
        <v>22</v>
      </c>
      <c r="B619" s="105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59">
        <v>23</v>
      </c>
      <c r="B620" s="105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59">
        <v>24</v>
      </c>
      <c r="B621" s="105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59">
        <v>25</v>
      </c>
      <c r="B622" s="105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59">
        <v>26</v>
      </c>
      <c r="B623" s="105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59">
        <v>27</v>
      </c>
      <c r="B624" s="105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59">
        <v>28</v>
      </c>
      <c r="B625" s="105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59">
        <v>29</v>
      </c>
      <c r="B626" s="105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59">
        <v>30</v>
      </c>
      <c r="B627" s="105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59">
        <v>1</v>
      </c>
      <c r="B631" s="105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59">
        <v>2</v>
      </c>
      <c r="B632" s="105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59">
        <v>3</v>
      </c>
      <c r="B633" s="105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59">
        <v>4</v>
      </c>
      <c r="B634" s="105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59">
        <v>5</v>
      </c>
      <c r="B635" s="105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59">
        <v>6</v>
      </c>
      <c r="B636" s="105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59">
        <v>7</v>
      </c>
      <c r="B637" s="105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59">
        <v>8</v>
      </c>
      <c r="B638" s="105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59">
        <v>9</v>
      </c>
      <c r="B639" s="105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59">
        <v>10</v>
      </c>
      <c r="B640" s="105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59">
        <v>11</v>
      </c>
      <c r="B641" s="105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59">
        <v>12</v>
      </c>
      <c r="B642" s="105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59">
        <v>13</v>
      </c>
      <c r="B643" s="105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59">
        <v>14</v>
      </c>
      <c r="B644" s="105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59">
        <v>15</v>
      </c>
      <c r="B645" s="105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59">
        <v>16</v>
      </c>
      <c r="B646" s="105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59">
        <v>17</v>
      </c>
      <c r="B647" s="105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59">
        <v>18</v>
      </c>
      <c r="B648" s="105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59">
        <v>19</v>
      </c>
      <c r="B649" s="105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59">
        <v>20</v>
      </c>
      <c r="B650" s="105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59">
        <v>21</v>
      </c>
      <c r="B651" s="105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59">
        <v>22</v>
      </c>
      <c r="B652" s="105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59">
        <v>23</v>
      </c>
      <c r="B653" s="105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59">
        <v>24</v>
      </c>
      <c r="B654" s="105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59">
        <v>25</v>
      </c>
      <c r="B655" s="105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59">
        <v>26</v>
      </c>
      <c r="B656" s="105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59">
        <v>27</v>
      </c>
      <c r="B657" s="105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59">
        <v>28</v>
      </c>
      <c r="B658" s="105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59">
        <v>29</v>
      </c>
      <c r="B659" s="105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59">
        <v>30</v>
      </c>
      <c r="B660" s="105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59">
        <v>1</v>
      </c>
      <c r="B664" s="105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59">
        <v>2</v>
      </c>
      <c r="B665" s="105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59">
        <v>3</v>
      </c>
      <c r="B666" s="105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59">
        <v>4</v>
      </c>
      <c r="B667" s="105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59">
        <v>5</v>
      </c>
      <c r="B668" s="105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59">
        <v>6</v>
      </c>
      <c r="B669" s="105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59">
        <v>7</v>
      </c>
      <c r="B670" s="105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59">
        <v>8</v>
      </c>
      <c r="B671" s="105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59">
        <v>9</v>
      </c>
      <c r="B672" s="105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59">
        <v>10</v>
      </c>
      <c r="B673" s="105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59">
        <v>11</v>
      </c>
      <c r="B674" s="105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59">
        <v>12</v>
      </c>
      <c r="B675" s="105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59">
        <v>13</v>
      </c>
      <c r="B676" s="105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59">
        <v>14</v>
      </c>
      <c r="B677" s="105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59">
        <v>15</v>
      </c>
      <c r="B678" s="105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59">
        <v>16</v>
      </c>
      <c r="B679" s="105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59">
        <v>17</v>
      </c>
      <c r="B680" s="105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59">
        <v>18</v>
      </c>
      <c r="B681" s="105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59">
        <v>19</v>
      </c>
      <c r="B682" s="105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59">
        <v>20</v>
      </c>
      <c r="B683" s="105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59">
        <v>21</v>
      </c>
      <c r="B684" s="105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59">
        <v>22</v>
      </c>
      <c r="B685" s="105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59">
        <v>23</v>
      </c>
      <c r="B686" s="105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59">
        <v>24</v>
      </c>
      <c r="B687" s="105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59">
        <v>25</v>
      </c>
      <c r="B688" s="105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59">
        <v>26</v>
      </c>
      <c r="B689" s="105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59">
        <v>27</v>
      </c>
      <c r="B690" s="105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59">
        <v>28</v>
      </c>
      <c r="B691" s="105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59">
        <v>29</v>
      </c>
      <c r="B692" s="105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59">
        <v>30</v>
      </c>
      <c r="B693" s="105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59">
        <v>1</v>
      </c>
      <c r="B697" s="105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59">
        <v>2</v>
      </c>
      <c r="B698" s="105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59">
        <v>3</v>
      </c>
      <c r="B699" s="105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59">
        <v>4</v>
      </c>
      <c r="B700" s="105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59">
        <v>5</v>
      </c>
      <c r="B701" s="105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59">
        <v>6</v>
      </c>
      <c r="B702" s="105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59">
        <v>7</v>
      </c>
      <c r="B703" s="105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59">
        <v>8</v>
      </c>
      <c r="B704" s="105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59">
        <v>9</v>
      </c>
      <c r="B705" s="105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59">
        <v>10</v>
      </c>
      <c r="B706" s="105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59">
        <v>11</v>
      </c>
      <c r="B707" s="105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59">
        <v>12</v>
      </c>
      <c r="B708" s="105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59">
        <v>13</v>
      </c>
      <c r="B709" s="105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59">
        <v>14</v>
      </c>
      <c r="B710" s="105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59">
        <v>15</v>
      </c>
      <c r="B711" s="105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59">
        <v>16</v>
      </c>
      <c r="B712" s="105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59">
        <v>17</v>
      </c>
      <c r="B713" s="105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59">
        <v>18</v>
      </c>
      <c r="B714" s="105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59">
        <v>19</v>
      </c>
      <c r="B715" s="105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59">
        <v>20</v>
      </c>
      <c r="B716" s="105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59">
        <v>21</v>
      </c>
      <c r="B717" s="105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59">
        <v>22</v>
      </c>
      <c r="B718" s="105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59">
        <v>23</v>
      </c>
      <c r="B719" s="105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59">
        <v>24</v>
      </c>
      <c r="B720" s="105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59">
        <v>25</v>
      </c>
      <c r="B721" s="105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59">
        <v>26</v>
      </c>
      <c r="B722" s="105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59">
        <v>27</v>
      </c>
      <c r="B723" s="105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59">
        <v>28</v>
      </c>
      <c r="B724" s="105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59">
        <v>29</v>
      </c>
      <c r="B725" s="105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59">
        <v>30</v>
      </c>
      <c r="B726" s="105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59">
        <v>1</v>
      </c>
      <c r="B730" s="105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59">
        <v>2</v>
      </c>
      <c r="B731" s="105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59">
        <v>3</v>
      </c>
      <c r="B732" s="105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59">
        <v>4</v>
      </c>
      <c r="B733" s="105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59">
        <v>5</v>
      </c>
      <c r="B734" s="105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59">
        <v>6</v>
      </c>
      <c r="B735" s="105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59">
        <v>7</v>
      </c>
      <c r="B736" s="105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59">
        <v>8</v>
      </c>
      <c r="B737" s="105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59">
        <v>9</v>
      </c>
      <c r="B738" s="105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59">
        <v>10</v>
      </c>
      <c r="B739" s="105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59">
        <v>11</v>
      </c>
      <c r="B740" s="105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59">
        <v>12</v>
      </c>
      <c r="B741" s="105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59">
        <v>13</v>
      </c>
      <c r="B742" s="105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59">
        <v>14</v>
      </c>
      <c r="B743" s="105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59">
        <v>15</v>
      </c>
      <c r="B744" s="105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59">
        <v>16</v>
      </c>
      <c r="B745" s="105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59">
        <v>17</v>
      </c>
      <c r="B746" s="105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59">
        <v>18</v>
      </c>
      <c r="B747" s="105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59">
        <v>19</v>
      </c>
      <c r="B748" s="105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59">
        <v>20</v>
      </c>
      <c r="B749" s="105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59">
        <v>21</v>
      </c>
      <c r="B750" s="105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59">
        <v>22</v>
      </c>
      <c r="B751" s="105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59">
        <v>23</v>
      </c>
      <c r="B752" s="105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59">
        <v>24</v>
      </c>
      <c r="B753" s="105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59">
        <v>25</v>
      </c>
      <c r="B754" s="105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59">
        <v>26</v>
      </c>
      <c r="B755" s="105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59">
        <v>27</v>
      </c>
      <c r="B756" s="105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59">
        <v>28</v>
      </c>
      <c r="B757" s="105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59">
        <v>29</v>
      </c>
      <c r="B758" s="105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59">
        <v>30</v>
      </c>
      <c r="B759" s="105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59">
        <v>1</v>
      </c>
      <c r="B763" s="105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59">
        <v>2</v>
      </c>
      <c r="B764" s="105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59">
        <v>3</v>
      </c>
      <c r="B765" s="105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59">
        <v>4</v>
      </c>
      <c r="B766" s="105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59">
        <v>5</v>
      </c>
      <c r="B767" s="105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59">
        <v>6</v>
      </c>
      <c r="B768" s="105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59">
        <v>7</v>
      </c>
      <c r="B769" s="105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59">
        <v>8</v>
      </c>
      <c r="B770" s="105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59">
        <v>9</v>
      </c>
      <c r="B771" s="105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59">
        <v>10</v>
      </c>
      <c r="B772" s="105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59">
        <v>11</v>
      </c>
      <c r="B773" s="105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59">
        <v>12</v>
      </c>
      <c r="B774" s="105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59">
        <v>13</v>
      </c>
      <c r="B775" s="105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59">
        <v>14</v>
      </c>
      <c r="B776" s="105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59">
        <v>15</v>
      </c>
      <c r="B777" s="105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59">
        <v>16</v>
      </c>
      <c r="B778" s="105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59">
        <v>17</v>
      </c>
      <c r="B779" s="105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59">
        <v>18</v>
      </c>
      <c r="B780" s="105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59">
        <v>19</v>
      </c>
      <c r="B781" s="105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59">
        <v>20</v>
      </c>
      <c r="B782" s="105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59">
        <v>21</v>
      </c>
      <c r="B783" s="105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59">
        <v>22</v>
      </c>
      <c r="B784" s="105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59">
        <v>23</v>
      </c>
      <c r="B785" s="105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59">
        <v>24</v>
      </c>
      <c r="B786" s="105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59">
        <v>25</v>
      </c>
      <c r="B787" s="105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59">
        <v>26</v>
      </c>
      <c r="B788" s="105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59">
        <v>27</v>
      </c>
      <c r="B789" s="105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59">
        <v>28</v>
      </c>
      <c r="B790" s="105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59">
        <v>29</v>
      </c>
      <c r="B791" s="105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59">
        <v>30</v>
      </c>
      <c r="B792" s="105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59">
        <v>1</v>
      </c>
      <c r="B796" s="105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59">
        <v>2</v>
      </c>
      <c r="B797" s="105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59">
        <v>3</v>
      </c>
      <c r="B798" s="105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59">
        <v>4</v>
      </c>
      <c r="B799" s="105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59">
        <v>5</v>
      </c>
      <c r="B800" s="105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59">
        <v>6</v>
      </c>
      <c r="B801" s="105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59">
        <v>7</v>
      </c>
      <c r="B802" s="105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59">
        <v>8</v>
      </c>
      <c r="B803" s="105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59">
        <v>9</v>
      </c>
      <c r="B804" s="105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59">
        <v>10</v>
      </c>
      <c r="B805" s="105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59">
        <v>11</v>
      </c>
      <c r="B806" s="105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59">
        <v>12</v>
      </c>
      <c r="B807" s="105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59">
        <v>13</v>
      </c>
      <c r="B808" s="105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59">
        <v>14</v>
      </c>
      <c r="B809" s="105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59">
        <v>15</v>
      </c>
      <c r="B810" s="105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59">
        <v>16</v>
      </c>
      <c r="B811" s="105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59">
        <v>17</v>
      </c>
      <c r="B812" s="105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59">
        <v>18</v>
      </c>
      <c r="B813" s="105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59">
        <v>19</v>
      </c>
      <c r="B814" s="105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59">
        <v>20</v>
      </c>
      <c r="B815" s="105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59">
        <v>21</v>
      </c>
      <c r="B816" s="105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59">
        <v>22</v>
      </c>
      <c r="B817" s="105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59">
        <v>23</v>
      </c>
      <c r="B818" s="105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59">
        <v>24</v>
      </c>
      <c r="B819" s="105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59">
        <v>25</v>
      </c>
      <c r="B820" s="105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59">
        <v>26</v>
      </c>
      <c r="B821" s="105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59">
        <v>27</v>
      </c>
      <c r="B822" s="105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59">
        <v>28</v>
      </c>
      <c r="B823" s="105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59">
        <v>29</v>
      </c>
      <c r="B824" s="105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59">
        <v>30</v>
      </c>
      <c r="B825" s="105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59">
        <v>1</v>
      </c>
      <c r="B829" s="105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59">
        <v>2</v>
      </c>
      <c r="B830" s="105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59">
        <v>3</v>
      </c>
      <c r="B831" s="105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59">
        <v>4</v>
      </c>
      <c r="B832" s="105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59">
        <v>5</v>
      </c>
      <c r="B833" s="105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59">
        <v>6</v>
      </c>
      <c r="B834" s="105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59">
        <v>7</v>
      </c>
      <c r="B835" s="105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59">
        <v>8</v>
      </c>
      <c r="B836" s="105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59">
        <v>9</v>
      </c>
      <c r="B837" s="105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59">
        <v>10</v>
      </c>
      <c r="B838" s="105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59">
        <v>11</v>
      </c>
      <c r="B839" s="105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59">
        <v>12</v>
      </c>
      <c r="B840" s="105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59">
        <v>13</v>
      </c>
      <c r="B841" s="105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59">
        <v>14</v>
      </c>
      <c r="B842" s="105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59">
        <v>15</v>
      </c>
      <c r="B843" s="105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59">
        <v>16</v>
      </c>
      <c r="B844" s="105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59">
        <v>17</v>
      </c>
      <c r="B845" s="105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59">
        <v>18</v>
      </c>
      <c r="B846" s="105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59">
        <v>19</v>
      </c>
      <c r="B847" s="105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59">
        <v>20</v>
      </c>
      <c r="B848" s="105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59">
        <v>21</v>
      </c>
      <c r="B849" s="105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59">
        <v>22</v>
      </c>
      <c r="B850" s="105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59">
        <v>23</v>
      </c>
      <c r="B851" s="105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59">
        <v>24</v>
      </c>
      <c r="B852" s="105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59">
        <v>25</v>
      </c>
      <c r="B853" s="105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59">
        <v>26</v>
      </c>
      <c r="B854" s="105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59">
        <v>27</v>
      </c>
      <c r="B855" s="105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59">
        <v>28</v>
      </c>
      <c r="B856" s="105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59">
        <v>29</v>
      </c>
      <c r="B857" s="105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59">
        <v>30</v>
      </c>
      <c r="B858" s="105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59">
        <v>1</v>
      </c>
      <c r="B862" s="105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59">
        <v>2</v>
      </c>
      <c r="B863" s="105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59">
        <v>3</v>
      </c>
      <c r="B864" s="105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59">
        <v>4</v>
      </c>
      <c r="B865" s="105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59">
        <v>5</v>
      </c>
      <c r="B866" s="105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59">
        <v>6</v>
      </c>
      <c r="B867" s="105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59">
        <v>7</v>
      </c>
      <c r="B868" s="105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59">
        <v>8</v>
      </c>
      <c r="B869" s="105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59">
        <v>9</v>
      </c>
      <c r="B870" s="105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59">
        <v>10</v>
      </c>
      <c r="B871" s="105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59">
        <v>11</v>
      </c>
      <c r="B872" s="105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59">
        <v>12</v>
      </c>
      <c r="B873" s="105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59">
        <v>13</v>
      </c>
      <c r="B874" s="105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59">
        <v>14</v>
      </c>
      <c r="B875" s="105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59">
        <v>15</v>
      </c>
      <c r="B876" s="105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59">
        <v>16</v>
      </c>
      <c r="B877" s="105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59">
        <v>17</v>
      </c>
      <c r="B878" s="105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59">
        <v>18</v>
      </c>
      <c r="B879" s="105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59">
        <v>19</v>
      </c>
      <c r="B880" s="105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59">
        <v>20</v>
      </c>
      <c r="B881" s="105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59">
        <v>21</v>
      </c>
      <c r="B882" s="105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59">
        <v>22</v>
      </c>
      <c r="B883" s="105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59">
        <v>23</v>
      </c>
      <c r="B884" s="105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59">
        <v>24</v>
      </c>
      <c r="B885" s="105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59">
        <v>25</v>
      </c>
      <c r="B886" s="105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59">
        <v>26</v>
      </c>
      <c r="B887" s="105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59">
        <v>27</v>
      </c>
      <c r="B888" s="105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59">
        <v>28</v>
      </c>
      <c r="B889" s="105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59">
        <v>29</v>
      </c>
      <c r="B890" s="105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59">
        <v>30</v>
      </c>
      <c r="B891" s="105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59">
        <v>1</v>
      </c>
      <c r="B895" s="105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59">
        <v>2</v>
      </c>
      <c r="B896" s="105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59">
        <v>3</v>
      </c>
      <c r="B897" s="105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59">
        <v>4</v>
      </c>
      <c r="B898" s="105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59">
        <v>5</v>
      </c>
      <c r="B899" s="105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59">
        <v>6</v>
      </c>
      <c r="B900" s="105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59">
        <v>7</v>
      </c>
      <c r="B901" s="105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59">
        <v>8</v>
      </c>
      <c r="B902" s="105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59">
        <v>9</v>
      </c>
      <c r="B903" s="105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59">
        <v>10</v>
      </c>
      <c r="B904" s="105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59">
        <v>11</v>
      </c>
      <c r="B905" s="105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59">
        <v>12</v>
      </c>
      <c r="B906" s="105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59">
        <v>13</v>
      </c>
      <c r="B907" s="105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59">
        <v>14</v>
      </c>
      <c r="B908" s="105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59">
        <v>15</v>
      </c>
      <c r="B909" s="105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59">
        <v>16</v>
      </c>
      <c r="B910" s="105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59">
        <v>17</v>
      </c>
      <c r="B911" s="105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59">
        <v>18</v>
      </c>
      <c r="B912" s="105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59">
        <v>19</v>
      </c>
      <c r="B913" s="105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59">
        <v>20</v>
      </c>
      <c r="B914" s="105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59">
        <v>21</v>
      </c>
      <c r="B915" s="105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59">
        <v>22</v>
      </c>
      <c r="B916" s="105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59">
        <v>23</v>
      </c>
      <c r="B917" s="105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59">
        <v>24</v>
      </c>
      <c r="B918" s="105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59">
        <v>25</v>
      </c>
      <c r="B919" s="105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59">
        <v>26</v>
      </c>
      <c r="B920" s="105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59">
        <v>27</v>
      </c>
      <c r="B921" s="105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59">
        <v>28</v>
      </c>
      <c r="B922" s="105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59">
        <v>29</v>
      </c>
      <c r="B923" s="105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59">
        <v>30</v>
      </c>
      <c r="B924" s="105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59">
        <v>1</v>
      </c>
      <c r="B928" s="105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59">
        <v>2</v>
      </c>
      <c r="B929" s="105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59">
        <v>3</v>
      </c>
      <c r="B930" s="105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59">
        <v>4</v>
      </c>
      <c r="B931" s="105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59">
        <v>5</v>
      </c>
      <c r="B932" s="105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59">
        <v>6</v>
      </c>
      <c r="B933" s="105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59">
        <v>7</v>
      </c>
      <c r="B934" s="105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59">
        <v>8</v>
      </c>
      <c r="B935" s="105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59">
        <v>9</v>
      </c>
      <c r="B936" s="105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59">
        <v>10</v>
      </c>
      <c r="B937" s="105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59">
        <v>11</v>
      </c>
      <c r="B938" s="105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59">
        <v>12</v>
      </c>
      <c r="B939" s="105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59">
        <v>13</v>
      </c>
      <c r="B940" s="105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59">
        <v>14</v>
      </c>
      <c r="B941" s="105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59">
        <v>15</v>
      </c>
      <c r="B942" s="105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59">
        <v>16</v>
      </c>
      <c r="B943" s="105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59">
        <v>17</v>
      </c>
      <c r="B944" s="105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59">
        <v>18</v>
      </c>
      <c r="B945" s="105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59">
        <v>19</v>
      </c>
      <c r="B946" s="105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59">
        <v>20</v>
      </c>
      <c r="B947" s="105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59">
        <v>21</v>
      </c>
      <c r="B948" s="105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59">
        <v>22</v>
      </c>
      <c r="B949" s="105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59">
        <v>23</v>
      </c>
      <c r="B950" s="105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59">
        <v>24</v>
      </c>
      <c r="B951" s="105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59">
        <v>25</v>
      </c>
      <c r="B952" s="105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59">
        <v>26</v>
      </c>
      <c r="B953" s="105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59">
        <v>27</v>
      </c>
      <c r="B954" s="105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59">
        <v>28</v>
      </c>
      <c r="B955" s="105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59">
        <v>29</v>
      </c>
      <c r="B956" s="105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59">
        <v>30</v>
      </c>
      <c r="B957" s="105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59">
        <v>1</v>
      </c>
      <c r="B961" s="105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59">
        <v>2</v>
      </c>
      <c r="B962" s="105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59">
        <v>3</v>
      </c>
      <c r="B963" s="105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59">
        <v>4</v>
      </c>
      <c r="B964" s="105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59">
        <v>5</v>
      </c>
      <c r="B965" s="105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59">
        <v>6</v>
      </c>
      <c r="B966" s="105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59">
        <v>7</v>
      </c>
      <c r="B967" s="105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59">
        <v>8</v>
      </c>
      <c r="B968" s="105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59">
        <v>9</v>
      </c>
      <c r="B969" s="105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59">
        <v>10</v>
      </c>
      <c r="B970" s="105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59">
        <v>11</v>
      </c>
      <c r="B971" s="105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59">
        <v>12</v>
      </c>
      <c r="B972" s="105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59">
        <v>13</v>
      </c>
      <c r="B973" s="105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59">
        <v>14</v>
      </c>
      <c r="B974" s="105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59">
        <v>15</v>
      </c>
      <c r="B975" s="105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59">
        <v>16</v>
      </c>
      <c r="B976" s="105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59">
        <v>17</v>
      </c>
      <c r="B977" s="105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59">
        <v>18</v>
      </c>
      <c r="B978" s="105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59">
        <v>19</v>
      </c>
      <c r="B979" s="105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59">
        <v>20</v>
      </c>
      <c r="B980" s="105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59">
        <v>21</v>
      </c>
      <c r="B981" s="105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59">
        <v>22</v>
      </c>
      <c r="B982" s="105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59">
        <v>23</v>
      </c>
      <c r="B983" s="105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59">
        <v>24</v>
      </c>
      <c r="B984" s="105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59">
        <v>25</v>
      </c>
      <c r="B985" s="105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59">
        <v>26</v>
      </c>
      <c r="B986" s="105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59">
        <v>27</v>
      </c>
      <c r="B987" s="105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59">
        <v>28</v>
      </c>
      <c r="B988" s="105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59">
        <v>29</v>
      </c>
      <c r="B989" s="105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59">
        <v>30</v>
      </c>
      <c r="B990" s="105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59">
        <v>1</v>
      </c>
      <c r="B994" s="105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59">
        <v>2</v>
      </c>
      <c r="B995" s="105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59">
        <v>3</v>
      </c>
      <c r="B996" s="105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59">
        <v>4</v>
      </c>
      <c r="B997" s="105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59">
        <v>5</v>
      </c>
      <c r="B998" s="105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59">
        <v>6</v>
      </c>
      <c r="B999" s="105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59">
        <v>7</v>
      </c>
      <c r="B1000" s="105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59">
        <v>8</v>
      </c>
      <c r="B1001" s="105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59">
        <v>9</v>
      </c>
      <c r="B1002" s="105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59">
        <v>10</v>
      </c>
      <c r="B1003" s="105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59">
        <v>11</v>
      </c>
      <c r="B1004" s="105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59">
        <v>12</v>
      </c>
      <c r="B1005" s="105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59">
        <v>13</v>
      </c>
      <c r="B1006" s="105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59">
        <v>14</v>
      </c>
      <c r="B1007" s="105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59">
        <v>15</v>
      </c>
      <c r="B1008" s="105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59">
        <v>16</v>
      </c>
      <c r="B1009" s="105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59">
        <v>17</v>
      </c>
      <c r="B1010" s="105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59">
        <v>18</v>
      </c>
      <c r="B1011" s="105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59">
        <v>19</v>
      </c>
      <c r="B1012" s="105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59">
        <v>20</v>
      </c>
      <c r="B1013" s="105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59">
        <v>21</v>
      </c>
      <c r="B1014" s="105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59">
        <v>22</v>
      </c>
      <c r="B1015" s="105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59">
        <v>23</v>
      </c>
      <c r="B1016" s="105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59">
        <v>24</v>
      </c>
      <c r="B1017" s="105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59">
        <v>25</v>
      </c>
      <c r="B1018" s="105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59">
        <v>26</v>
      </c>
      <c r="B1019" s="105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59">
        <v>27</v>
      </c>
      <c r="B1020" s="105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59">
        <v>28</v>
      </c>
      <c r="B1021" s="105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59">
        <v>29</v>
      </c>
      <c r="B1022" s="105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59">
        <v>30</v>
      </c>
      <c r="B1023" s="105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59">
        <v>1</v>
      </c>
      <c r="B1027" s="105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59">
        <v>2</v>
      </c>
      <c r="B1028" s="105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59">
        <v>3</v>
      </c>
      <c r="B1029" s="105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59">
        <v>4</v>
      </c>
      <c r="B1030" s="105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59">
        <v>5</v>
      </c>
      <c r="B1031" s="105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59">
        <v>6</v>
      </c>
      <c r="B1032" s="105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59">
        <v>7</v>
      </c>
      <c r="B1033" s="105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59">
        <v>8</v>
      </c>
      <c r="B1034" s="105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59">
        <v>9</v>
      </c>
      <c r="B1035" s="105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59">
        <v>10</v>
      </c>
      <c r="B1036" s="105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59">
        <v>11</v>
      </c>
      <c r="B1037" s="105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59">
        <v>12</v>
      </c>
      <c r="B1038" s="105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59">
        <v>13</v>
      </c>
      <c r="B1039" s="105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59">
        <v>14</v>
      </c>
      <c r="B1040" s="105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59">
        <v>15</v>
      </c>
      <c r="B1041" s="105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59">
        <v>16</v>
      </c>
      <c r="B1042" s="105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59">
        <v>17</v>
      </c>
      <c r="B1043" s="105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59">
        <v>18</v>
      </c>
      <c r="B1044" s="105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59">
        <v>19</v>
      </c>
      <c r="B1045" s="105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59">
        <v>20</v>
      </c>
      <c r="B1046" s="105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59">
        <v>21</v>
      </c>
      <c r="B1047" s="105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59">
        <v>22</v>
      </c>
      <c r="B1048" s="105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59">
        <v>23</v>
      </c>
      <c r="B1049" s="105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59">
        <v>24</v>
      </c>
      <c r="B1050" s="105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59">
        <v>25</v>
      </c>
      <c r="B1051" s="105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59">
        <v>26</v>
      </c>
      <c r="B1052" s="105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59">
        <v>27</v>
      </c>
      <c r="B1053" s="105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59">
        <v>28</v>
      </c>
      <c r="B1054" s="105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59">
        <v>29</v>
      </c>
      <c r="B1055" s="105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59">
        <v>30</v>
      </c>
      <c r="B1056" s="105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59">
        <v>1</v>
      </c>
      <c r="B1060" s="105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59">
        <v>2</v>
      </c>
      <c r="B1061" s="105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59">
        <v>3</v>
      </c>
      <c r="B1062" s="105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59">
        <v>4</v>
      </c>
      <c r="B1063" s="105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59">
        <v>5</v>
      </c>
      <c r="B1064" s="105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59">
        <v>6</v>
      </c>
      <c r="B1065" s="105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59">
        <v>7</v>
      </c>
      <c r="B1066" s="105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59">
        <v>8</v>
      </c>
      <c r="B1067" s="105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59">
        <v>9</v>
      </c>
      <c r="B1068" s="105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59">
        <v>10</v>
      </c>
      <c r="B1069" s="105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59">
        <v>11</v>
      </c>
      <c r="B1070" s="105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59">
        <v>12</v>
      </c>
      <c r="B1071" s="105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59">
        <v>13</v>
      </c>
      <c r="B1072" s="105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59">
        <v>14</v>
      </c>
      <c r="B1073" s="105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59">
        <v>15</v>
      </c>
      <c r="B1074" s="105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59">
        <v>16</v>
      </c>
      <c r="B1075" s="105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59">
        <v>17</v>
      </c>
      <c r="B1076" s="105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59">
        <v>18</v>
      </c>
      <c r="B1077" s="105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59">
        <v>19</v>
      </c>
      <c r="B1078" s="105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59">
        <v>20</v>
      </c>
      <c r="B1079" s="105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59">
        <v>21</v>
      </c>
      <c r="B1080" s="105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59">
        <v>22</v>
      </c>
      <c r="B1081" s="105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59">
        <v>23</v>
      </c>
      <c r="B1082" s="105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59">
        <v>24</v>
      </c>
      <c r="B1083" s="105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59">
        <v>25</v>
      </c>
      <c r="B1084" s="105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59">
        <v>26</v>
      </c>
      <c r="B1085" s="105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59">
        <v>27</v>
      </c>
      <c r="B1086" s="105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59">
        <v>28</v>
      </c>
      <c r="B1087" s="105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59">
        <v>29</v>
      </c>
      <c r="B1088" s="105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59">
        <v>30</v>
      </c>
      <c r="B1089" s="105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59">
        <v>1</v>
      </c>
      <c r="B1093" s="105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59">
        <v>2</v>
      </c>
      <c r="B1094" s="105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59">
        <v>3</v>
      </c>
      <c r="B1095" s="105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59">
        <v>4</v>
      </c>
      <c r="B1096" s="105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59">
        <v>5</v>
      </c>
      <c r="B1097" s="105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59">
        <v>6</v>
      </c>
      <c r="B1098" s="105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59">
        <v>7</v>
      </c>
      <c r="B1099" s="105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59">
        <v>8</v>
      </c>
      <c r="B1100" s="105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59">
        <v>9</v>
      </c>
      <c r="B1101" s="105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59">
        <v>10</v>
      </c>
      <c r="B1102" s="105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59">
        <v>11</v>
      </c>
      <c r="B1103" s="105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59">
        <v>12</v>
      </c>
      <c r="B1104" s="105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59">
        <v>13</v>
      </c>
      <c r="B1105" s="105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59">
        <v>14</v>
      </c>
      <c r="B1106" s="105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59">
        <v>15</v>
      </c>
      <c r="B1107" s="105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59">
        <v>16</v>
      </c>
      <c r="B1108" s="105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59">
        <v>17</v>
      </c>
      <c r="B1109" s="105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59">
        <v>18</v>
      </c>
      <c r="B1110" s="105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59">
        <v>19</v>
      </c>
      <c r="B1111" s="105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59">
        <v>20</v>
      </c>
      <c r="B1112" s="105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59">
        <v>21</v>
      </c>
      <c r="B1113" s="105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59">
        <v>22</v>
      </c>
      <c r="B1114" s="105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59">
        <v>23</v>
      </c>
      <c r="B1115" s="105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59">
        <v>24</v>
      </c>
      <c r="B1116" s="105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59">
        <v>25</v>
      </c>
      <c r="B1117" s="105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59">
        <v>26</v>
      </c>
      <c r="B1118" s="105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59">
        <v>27</v>
      </c>
      <c r="B1119" s="105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59">
        <v>28</v>
      </c>
      <c r="B1120" s="105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59">
        <v>29</v>
      </c>
      <c r="B1121" s="105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59">
        <v>30</v>
      </c>
      <c r="B1122" s="105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59">
        <v>1</v>
      </c>
      <c r="B1126" s="105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59">
        <v>2</v>
      </c>
      <c r="B1127" s="105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59">
        <v>3</v>
      </c>
      <c r="B1128" s="105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59">
        <v>4</v>
      </c>
      <c r="B1129" s="105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59">
        <v>5</v>
      </c>
      <c r="B1130" s="105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59">
        <v>6</v>
      </c>
      <c r="B1131" s="105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59">
        <v>7</v>
      </c>
      <c r="B1132" s="105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59">
        <v>8</v>
      </c>
      <c r="B1133" s="105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59">
        <v>9</v>
      </c>
      <c r="B1134" s="105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59">
        <v>10</v>
      </c>
      <c r="B1135" s="105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59">
        <v>11</v>
      </c>
      <c r="B1136" s="105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59">
        <v>12</v>
      </c>
      <c r="B1137" s="105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59">
        <v>13</v>
      </c>
      <c r="B1138" s="105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59">
        <v>14</v>
      </c>
      <c r="B1139" s="105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59">
        <v>15</v>
      </c>
      <c r="B1140" s="105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59">
        <v>16</v>
      </c>
      <c r="B1141" s="105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59">
        <v>17</v>
      </c>
      <c r="B1142" s="105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59">
        <v>18</v>
      </c>
      <c r="B1143" s="105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59">
        <v>19</v>
      </c>
      <c r="B1144" s="105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59">
        <v>20</v>
      </c>
      <c r="B1145" s="105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59">
        <v>21</v>
      </c>
      <c r="B1146" s="105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59">
        <v>22</v>
      </c>
      <c r="B1147" s="105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59">
        <v>23</v>
      </c>
      <c r="B1148" s="105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59">
        <v>24</v>
      </c>
      <c r="B1149" s="105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59">
        <v>25</v>
      </c>
      <c r="B1150" s="105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59">
        <v>26</v>
      </c>
      <c r="B1151" s="105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59">
        <v>27</v>
      </c>
      <c r="B1152" s="105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59">
        <v>28</v>
      </c>
      <c r="B1153" s="105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59">
        <v>29</v>
      </c>
      <c r="B1154" s="105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59">
        <v>30</v>
      </c>
      <c r="B1155" s="105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59">
        <v>1</v>
      </c>
      <c r="B1159" s="105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59">
        <v>2</v>
      </c>
      <c r="B1160" s="105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59">
        <v>3</v>
      </c>
      <c r="B1161" s="105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59">
        <v>4</v>
      </c>
      <c r="B1162" s="105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59">
        <v>5</v>
      </c>
      <c r="B1163" s="105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59">
        <v>6</v>
      </c>
      <c r="B1164" s="105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59">
        <v>7</v>
      </c>
      <c r="B1165" s="105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59">
        <v>8</v>
      </c>
      <c r="B1166" s="105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59">
        <v>9</v>
      </c>
      <c r="B1167" s="105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59">
        <v>10</v>
      </c>
      <c r="B1168" s="105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59">
        <v>11</v>
      </c>
      <c r="B1169" s="105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59">
        <v>12</v>
      </c>
      <c r="B1170" s="105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59">
        <v>13</v>
      </c>
      <c r="B1171" s="105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59">
        <v>14</v>
      </c>
      <c r="B1172" s="105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59">
        <v>15</v>
      </c>
      <c r="B1173" s="105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59">
        <v>16</v>
      </c>
      <c r="B1174" s="105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59">
        <v>17</v>
      </c>
      <c r="B1175" s="105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59">
        <v>18</v>
      </c>
      <c r="B1176" s="105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59">
        <v>19</v>
      </c>
      <c r="B1177" s="105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59">
        <v>20</v>
      </c>
      <c r="B1178" s="105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59">
        <v>21</v>
      </c>
      <c r="B1179" s="105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59">
        <v>22</v>
      </c>
      <c r="B1180" s="105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59">
        <v>23</v>
      </c>
      <c r="B1181" s="105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59">
        <v>24</v>
      </c>
      <c r="B1182" s="105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59">
        <v>25</v>
      </c>
      <c r="B1183" s="105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59">
        <v>26</v>
      </c>
      <c r="B1184" s="105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59">
        <v>27</v>
      </c>
      <c r="B1185" s="105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59">
        <v>28</v>
      </c>
      <c r="B1186" s="105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59">
        <v>29</v>
      </c>
      <c r="B1187" s="105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59">
        <v>30</v>
      </c>
      <c r="B1188" s="105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59">
        <v>1</v>
      </c>
      <c r="B1192" s="105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59">
        <v>2</v>
      </c>
      <c r="B1193" s="105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59">
        <v>3</v>
      </c>
      <c r="B1194" s="105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59">
        <v>4</v>
      </c>
      <c r="B1195" s="105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59">
        <v>5</v>
      </c>
      <c r="B1196" s="105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59">
        <v>6</v>
      </c>
      <c r="B1197" s="105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59">
        <v>7</v>
      </c>
      <c r="B1198" s="105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59">
        <v>8</v>
      </c>
      <c r="B1199" s="105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59">
        <v>9</v>
      </c>
      <c r="B1200" s="105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59">
        <v>10</v>
      </c>
      <c r="B1201" s="105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59">
        <v>11</v>
      </c>
      <c r="B1202" s="105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59">
        <v>12</v>
      </c>
      <c r="B1203" s="105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59">
        <v>13</v>
      </c>
      <c r="B1204" s="105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59">
        <v>14</v>
      </c>
      <c r="B1205" s="105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59">
        <v>15</v>
      </c>
      <c r="B1206" s="105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59">
        <v>16</v>
      </c>
      <c r="B1207" s="105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59">
        <v>17</v>
      </c>
      <c r="B1208" s="105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59">
        <v>18</v>
      </c>
      <c r="B1209" s="105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59">
        <v>19</v>
      </c>
      <c r="B1210" s="105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59">
        <v>20</v>
      </c>
      <c r="B1211" s="105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59">
        <v>21</v>
      </c>
      <c r="B1212" s="105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59">
        <v>22</v>
      </c>
      <c r="B1213" s="105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59">
        <v>23</v>
      </c>
      <c r="B1214" s="105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59">
        <v>24</v>
      </c>
      <c r="B1215" s="105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59">
        <v>25</v>
      </c>
      <c r="B1216" s="105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59">
        <v>26</v>
      </c>
      <c r="B1217" s="105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59">
        <v>27</v>
      </c>
      <c r="B1218" s="105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59">
        <v>28</v>
      </c>
      <c r="B1219" s="105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59">
        <v>29</v>
      </c>
      <c r="B1220" s="105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59">
        <v>30</v>
      </c>
      <c r="B1221" s="105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59">
        <v>1</v>
      </c>
      <c r="B1225" s="105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59">
        <v>2</v>
      </c>
      <c r="B1226" s="105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59">
        <v>3</v>
      </c>
      <c r="B1227" s="105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59">
        <v>4</v>
      </c>
      <c r="B1228" s="105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59">
        <v>5</v>
      </c>
      <c r="B1229" s="105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59">
        <v>6</v>
      </c>
      <c r="B1230" s="105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59">
        <v>7</v>
      </c>
      <c r="B1231" s="105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59">
        <v>8</v>
      </c>
      <c r="B1232" s="105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59">
        <v>9</v>
      </c>
      <c r="B1233" s="105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59">
        <v>10</v>
      </c>
      <c r="B1234" s="105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59">
        <v>11</v>
      </c>
      <c r="B1235" s="105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59">
        <v>12</v>
      </c>
      <c r="B1236" s="105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59">
        <v>13</v>
      </c>
      <c r="B1237" s="105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59">
        <v>14</v>
      </c>
      <c r="B1238" s="105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59">
        <v>15</v>
      </c>
      <c r="B1239" s="105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59">
        <v>16</v>
      </c>
      <c r="B1240" s="105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59">
        <v>17</v>
      </c>
      <c r="B1241" s="105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59">
        <v>18</v>
      </c>
      <c r="B1242" s="105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59">
        <v>19</v>
      </c>
      <c r="B1243" s="105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59">
        <v>20</v>
      </c>
      <c r="B1244" s="105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59">
        <v>21</v>
      </c>
      <c r="B1245" s="105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59">
        <v>22</v>
      </c>
      <c r="B1246" s="105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59">
        <v>23</v>
      </c>
      <c r="B1247" s="105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59">
        <v>24</v>
      </c>
      <c r="B1248" s="105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59">
        <v>25</v>
      </c>
      <c r="B1249" s="105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59">
        <v>26</v>
      </c>
      <c r="B1250" s="105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59">
        <v>27</v>
      </c>
      <c r="B1251" s="105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59">
        <v>28</v>
      </c>
      <c r="B1252" s="105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59">
        <v>29</v>
      </c>
      <c r="B1253" s="105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59">
        <v>30</v>
      </c>
      <c r="B1254" s="105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59">
        <v>1</v>
      </c>
      <c r="B1258" s="105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59">
        <v>2</v>
      </c>
      <c r="B1259" s="105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59">
        <v>3</v>
      </c>
      <c r="B1260" s="105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59">
        <v>4</v>
      </c>
      <c r="B1261" s="105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59">
        <v>5</v>
      </c>
      <c r="B1262" s="105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59">
        <v>6</v>
      </c>
      <c r="B1263" s="105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59">
        <v>7</v>
      </c>
      <c r="B1264" s="105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59">
        <v>8</v>
      </c>
      <c r="B1265" s="105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59">
        <v>9</v>
      </c>
      <c r="B1266" s="105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59">
        <v>10</v>
      </c>
      <c r="B1267" s="105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59">
        <v>11</v>
      </c>
      <c r="B1268" s="105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59">
        <v>12</v>
      </c>
      <c r="B1269" s="105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59">
        <v>13</v>
      </c>
      <c r="B1270" s="105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59">
        <v>14</v>
      </c>
      <c r="B1271" s="105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59">
        <v>15</v>
      </c>
      <c r="B1272" s="105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59">
        <v>16</v>
      </c>
      <c r="B1273" s="105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59">
        <v>17</v>
      </c>
      <c r="B1274" s="105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59">
        <v>18</v>
      </c>
      <c r="B1275" s="105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59">
        <v>19</v>
      </c>
      <c r="B1276" s="105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59">
        <v>20</v>
      </c>
      <c r="B1277" s="105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59">
        <v>21</v>
      </c>
      <c r="B1278" s="105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59">
        <v>22</v>
      </c>
      <c r="B1279" s="105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59">
        <v>23</v>
      </c>
      <c r="B1280" s="105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59">
        <v>24</v>
      </c>
      <c r="B1281" s="105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59">
        <v>25</v>
      </c>
      <c r="B1282" s="105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59">
        <v>26</v>
      </c>
      <c r="B1283" s="105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59">
        <v>27</v>
      </c>
      <c r="B1284" s="105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59">
        <v>28</v>
      </c>
      <c r="B1285" s="105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59">
        <v>29</v>
      </c>
      <c r="B1286" s="105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59">
        <v>30</v>
      </c>
      <c r="B1287" s="105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59">
        <v>1</v>
      </c>
      <c r="B1291" s="105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59">
        <v>2</v>
      </c>
      <c r="B1292" s="105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59">
        <v>3</v>
      </c>
      <c r="B1293" s="105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59">
        <v>4</v>
      </c>
      <c r="B1294" s="105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59">
        <v>5</v>
      </c>
      <c r="B1295" s="105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59">
        <v>6</v>
      </c>
      <c r="B1296" s="105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59">
        <v>7</v>
      </c>
      <c r="B1297" s="105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59">
        <v>8</v>
      </c>
      <c r="B1298" s="105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59">
        <v>9</v>
      </c>
      <c r="B1299" s="105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59">
        <v>10</v>
      </c>
      <c r="B1300" s="105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59">
        <v>11</v>
      </c>
      <c r="B1301" s="105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59">
        <v>12</v>
      </c>
      <c r="B1302" s="105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59">
        <v>13</v>
      </c>
      <c r="B1303" s="105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59">
        <v>14</v>
      </c>
      <c r="B1304" s="105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59">
        <v>15</v>
      </c>
      <c r="B1305" s="105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59">
        <v>16</v>
      </c>
      <c r="B1306" s="105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59">
        <v>17</v>
      </c>
      <c r="B1307" s="105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59">
        <v>18</v>
      </c>
      <c r="B1308" s="105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59">
        <v>19</v>
      </c>
      <c r="B1309" s="105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59">
        <v>20</v>
      </c>
      <c r="B1310" s="105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59">
        <v>21</v>
      </c>
      <c r="B1311" s="105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59">
        <v>22</v>
      </c>
      <c r="B1312" s="105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59">
        <v>23</v>
      </c>
      <c r="B1313" s="105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59">
        <v>24</v>
      </c>
      <c r="B1314" s="105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59">
        <v>25</v>
      </c>
      <c r="B1315" s="105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59">
        <v>26</v>
      </c>
      <c r="B1316" s="105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59">
        <v>27</v>
      </c>
      <c r="B1317" s="105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59">
        <v>28</v>
      </c>
      <c r="B1318" s="105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59">
        <v>29</v>
      </c>
      <c r="B1319" s="105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59">
        <v>30</v>
      </c>
      <c r="B1320" s="105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2020-11-13T07:48:58Z</cp:lastPrinted>
  <dcterms:created xsi:type="dcterms:W3CDTF">2012-03-13T00:50:25Z</dcterms:created>
  <dcterms:modified xsi:type="dcterms:W3CDTF">2020-12-01T05:52:58Z</dcterms:modified>
</cp:coreProperties>
</file>