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⑪施策Ⅳ－１　領事事務の充実\"/>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E94" i="3" l="1"/>
  <c r="AE89" i="3"/>
  <c r="AH87" i="3"/>
  <c r="AG87" i="3"/>
  <c r="AF87"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<sst xmlns="http://schemas.openxmlformats.org/spreadsheetml/2006/main" count="2833" uniqueCount="624">
  <si>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</si>
  <si>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</si>
  <si>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</si>
  <si>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</si>
  <si>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</si>
  <si>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</si>
  <si>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</si>
  <si>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</si>
  <si>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</si>
  <si>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</si>
  <si>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</si>
  <si>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</si>
  <si>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</si>
  <si>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</si>
  <si>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</si>
  <si>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</si>
  <si>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</si>
  <si>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</si>
  <si>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</si>
  <si>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</si>
  <si>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</si>
  <si>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</si>
  <si>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</si>
  <si>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</si>
  <si>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</si>
  <si>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</si>
  <si>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</si>
  <si>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</si>
  <si>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</si>
  <si>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</si>
  <si>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</si>
  <si>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</si>
  <si>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</si>
  <si>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</si>
  <si>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</si>
  <si>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</si>
  <si>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</si>
  <si>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</si>
  <si>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</si>
  <si>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</si>
  <si>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</si>
  <si>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</si>
  <si>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</si>
  <si>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</si>
  <si>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</si>
  <si>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</si>
  <si>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</si>
  <si>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</si>
  <si>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</si>
  <si>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</si>
  <si>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</si>
  <si>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</si>
  <si>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</si>
  <si>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</si>
  <si>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</si>
  <si>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</si>
  <si>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</si>
  <si>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</si>
  <si>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</si>
  <si>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</si>
  <si>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</si>
  <si>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</si>
  <si>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</si>
  <si>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</si>
  <si>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</si>
  <si>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</si>
  <si>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</si>
  <si>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</si>
  <si>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</si>
  <si>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</si>
  <si>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</si>
  <si>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</si>
  <si>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</si>
  <si>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</si>
  <si>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</si>
  <si>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</si>
  <si>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</si>
  <si>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</si>
  <si>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</si>
  <si>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</si>
  <si>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</si>
  <si>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</si>
  <si>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</si>
  <si>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</si>
  <si>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</si>
  <si>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</si>
  <si>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</si>
  <si>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</si>
  <si>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</si>
  <si>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</si>
  <si>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</si>
  <si>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</si>
  <si>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</si>
  <si>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</si>
  <si>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</si>
  <si>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</si>
  <si>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</si>
  <si>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</si>
  <si>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</si>
  <si>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</si>
  <si>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</si>
  <si>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</si>
  <si>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</si>
  <si>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</si>
  <si>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</si>
  <si>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</si>
  <si>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</si>
  <si>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</si>
  <si>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</si>
  <si>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</si>
  <si>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</si>
  <si>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</si>
  <si>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</si>
  <si>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</si>
  <si>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</si>
  <si>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</si>
  <si>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</si>
  <si>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</si>
  <si>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</si>
  <si>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</si>
  <si>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</si>
  <si>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</si>
  <si>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</si>
  <si>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</si>
  <si>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</si>
  <si>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</si>
  <si>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</si>
  <si>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</si>
  <si>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</si>
  <si>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</si>
  <si>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</si>
  <si>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</si>
  <si>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</si>
  <si>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</si>
  <si>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</si>
  <si>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</si>
  <si>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</si>
  <si>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</si>
  <si>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</si>
  <si>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</si>
  <si>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</si>
  <si>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</si>
  <si>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</si>
  <si>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</si>
  <si>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</si>
  <si>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</si>
  <si>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</si>
  <si>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</si>
  <si>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</si>
  <si>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</si>
  <si>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</si>
  <si>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</si>
  <si>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</si>
  <si>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</si>
  <si>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</si>
  <si>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</si>
  <si>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</si>
  <si>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</si>
  <si>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</si>
  <si>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</si>
  <si>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</si>
  <si>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</si>
  <si>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</si>
  <si>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</si>
  <si>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</si>
  <si>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</si>
  <si>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</si>
  <si>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</si>
  <si>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</si>
  <si>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</si>
  <si>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</si>
  <si>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</si>
  <si>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</si>
  <si>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</si>
  <si>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</si>
  <si>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</si>
  <si>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</si>
  <si>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</si>
  <si>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</si>
  <si>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</si>
  <si>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</si>
  <si>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</si>
  <si>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</si>
  <si>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</si>
  <si>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</si>
  <si>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</si>
  <si>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</si>
  <si>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</si>
  <si>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</si>
  <si>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</si>
  <si>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</si>
  <si>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</si>
  <si>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</si>
  <si>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</si>
  <si>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</si>
  <si>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</si>
  <si>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</si>
  <si>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</si>
  <si>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</si>
  <si>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</si>
  <si>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</si>
  <si>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</si>
  <si>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</si>
  <si>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</si>
  <si>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</si>
  <si>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</si>
  <si>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</si>
  <si>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</si>
  <si>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</si>
  <si>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</si>
  <si>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</si>
  <si>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</si>
  <si>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</si>
  <si>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</si>
  <si>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</si>
  <si>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</si>
  <si>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</si>
  <si>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</si>
  <si>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</si>
  <si>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</si>
  <si>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</si>
  <si>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</si>
  <si>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</si>
  <si>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</si>
  <si>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</si>
  <si>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</si>
  <si>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</si>
  <si>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</si>
  <si>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</si>
  <si>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</si>
  <si>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</si>
  <si>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</si>
  <si>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</si>
  <si>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</si>
  <si>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</si>
  <si>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</si>
  <si>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</si>
  <si>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</si>
  <si>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</si>
  <si>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</si>
  <si>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</si>
  <si>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</si>
  <si>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</si>
  <si>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</si>
  <si>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</si>
  <si>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</si>
  <si>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</si>
  <si>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</si>
  <si>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</si>
  <si>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</si>
  <si>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</si>
  <si>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</si>
  <si>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</si>
  <si>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</si>
  <si>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</si>
  <si>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</si>
  <si>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</si>
  <si>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</si>
  <si>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</si>
  <si>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</si>
  <si>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</si>
  <si>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</si>
  <si>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</si>
  <si>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</si>
  <si>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</si>
  <si>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</si>
  <si>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</si>
  <si>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</si>
  <si>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</si>
  <si>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</si>
  <si>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</si>
  <si>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</si>
  <si>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</si>
  <si>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</si>
  <si>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</si>
  <si>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</si>
  <si>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</si>
  <si>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</si>
  <si>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</si>
  <si>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</si>
  <si>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</si>
  <si>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</si>
  <si>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</si>
  <si>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</si>
  <si>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</si>
  <si>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</si>
  <si>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</si>
  <si>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</si>
  <si>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</si>
  <si>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</si>
  <si>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</si>
  <si>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</si>
  <si>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</si>
  <si>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</si>
  <si>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</si>
  <si>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</si>
  <si>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</si>
  <si>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</si>
  <si>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</si>
  <si>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</si>
  <si>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</si>
  <si>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</si>
  <si>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</si>
  <si>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</si>
  <si>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</si>
  <si>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</si>
  <si>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</si>
  <si>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</si>
  <si>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</si>
  <si>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</si>
  <si>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</si>
  <si>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</si>
  <si>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</si>
  <si>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</si>
  <si>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</si>
  <si>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</si>
  <si>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</si>
  <si>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</si>
  <si>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</si>
  <si>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</si>
  <si>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</si>
  <si>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</si>
  <si>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</si>
  <si>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</si>
  <si>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</si>
  <si>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</si>
  <si>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</si>
  <si>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</si>
  <si>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</si>
  <si>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</si>
  <si>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</si>
  <si>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</si>
  <si>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</si>
  <si>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</si>
  <si>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</si>
  <si>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</si>
  <si>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</si>
  <si>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</si>
  <si>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</si>
  <si>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</si>
  <si>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</si>
  <si>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</si>
  <si>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</si>
  <si>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</si>
  <si>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</si>
  <si>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</si>
  <si>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</si>
  <si>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</si>
  <si>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</si>
  <si>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</si>
  <si>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</si>
  <si>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</si>
  <si>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</si>
  <si>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</si>
  <si>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</si>
  <si>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</si>
  <si>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</si>
  <si>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</si>
  <si>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</si>
  <si>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</si>
  <si>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</si>
  <si>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</si>
  <si>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</si>
  <si>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</si>
  <si>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</si>
  <si>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</si>
  <si>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</si>
  <si>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</si>
  <si>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</si>
  <si>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</si>
  <si>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</si>
  <si>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</si>
  <si>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</si>
  <si>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</si>
  <si>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</si>
  <si>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</si>
  <si>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</si>
  <si>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</si>
  <si>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</si>
  <si>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</si>
  <si>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</si>
  <si>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</si>
  <si>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</si>
  <si>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</si>
  <si>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</si>
  <si>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</si>
  <si>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</si>
  <si>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</si>
  <si>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</si>
  <si>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</si>
  <si>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</si>
  <si>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</si>
  <si>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</si>
  <si>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</si>
  <si>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</si>
  <si>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</si>
  <si>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</si>
  <si>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</si>
  <si>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</si>
  <si>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</si>
  <si>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</si>
  <si>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</si>
  <si>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</si>
  <si>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</si>
  <si>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</si>
  <si>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</si>
  <si>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</si>
  <si>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</si>
  <si>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</si>
  <si>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</si>
  <si>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</si>
  <si>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</si>
  <si>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</si>
  <si>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</si>
  <si>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</si>
  <si>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</si>
  <si>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</si>
  <si>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</si>
  <si>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</si>
  <si>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</si>
  <si>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</si>
  <si>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</si>
  <si>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</si>
  <si>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</si>
  <si>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</si>
  <si>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</si>
  <si>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</si>
  <si>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</si>
  <si>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</si>
  <si>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</si>
  <si>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</si>
  <si>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</si>
  <si>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</si>
  <si>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</si>
  <si>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</si>
  <si>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</si>
  <si>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</si>
  <si>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</si>
  <si>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</si>
  <si>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</si>
  <si>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</si>
  <si>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</si>
  <si>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</si>
  <si>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</si>
  <si>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</si>
  <si>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</si>
  <si>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</si>
  <si>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</si>
  <si>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</si>
  <si>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</si>
  <si>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</si>
  <si>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</si>
  <si>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</si>
  <si>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</si>
  <si>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</si>
  <si>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</si>
  <si>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</si>
  <si>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</si>
  <si>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</si>
  <si>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</si>
  <si>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</si>
  <si>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</si>
  <si>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</si>
  <si>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</si>
  <si>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</si>
  <si>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</si>
  <si>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</si>
  <si>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</si>
  <si>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</si>
  <si>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</si>
  <si>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</si>
  <si>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</si>
  <si>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</si>
  <si>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</si>
  <si>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</si>
  <si>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</si>
  <si>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</si>
  <si>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</si>
  <si>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</si>
  <si>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</si>
  <si>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</si>
  <si>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</si>
  <si>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</si>
  <si>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</si>
  <si>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</si>
  <si>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</si>
  <si>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</si>
  <si>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</si>
  <si>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</si>
  <si>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</si>
  <si>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</si>
  <si>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</si>
  <si>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</si>
  <si>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</si>
  <si>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</si>
  <si>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</si>
  <si>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</si>
  <si>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</si>
  <si>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</si>
  <si>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</si>
  <si>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</si>
  <si>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</si>
  <si>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</si>
  <si>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</si>
  <si>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</si>
  <si>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</si>
  <si>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</si>
  <si>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</si>
  <si>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</si>
  <si>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</si>
  <si>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</si>
  <si>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</si>
  <si>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</si>
  <si>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</si>
  <si>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</si>
  <si>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</si>
  <si>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</si>
  <si>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</si>
  <si>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</si>
  <si>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</si>
  <si>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</si>
  <si>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</si>
  <si>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</si>
  <si>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</si>
  <si>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</si>
  <si>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</si>
  <si>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</si>
  <si>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</si>
  <si>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</si>
  <si>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</si>
  <si>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</si>
  <si>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</si>
  <si>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</si>
  <si>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</si>
  <si>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</si>
  <si>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</si>
  <si>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</si>
  <si>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</si>
  <si>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</si>
  <si>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</si>
  <si>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</si>
  <si>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</si>
  <si>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</si>
  <si>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</si>
  <si>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</si>
  <si>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</si>
  <si>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</si>
  <si>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</si>
  <si>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</si>
  <si>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</si>
  <si>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</si>
  <si>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</si>
  <si>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</si>
  <si>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</si>
  <si>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</si>
  <si>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</si>
  <si>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</si>
  <si>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</si>
  <si>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</si>
  <si>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</si>
  <si>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</si>
  <si>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</si>
  <si>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</si>
  <si>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旅券行政問題研究会</t>
    <phoneticPr fontId="5"/>
  </si>
  <si>
    <t>領事局</t>
    <rPh sb="0" eb="3">
      <t>リョウジキョク</t>
    </rPh>
    <phoneticPr fontId="5"/>
  </si>
  <si>
    <t>旅券課</t>
    <rPh sb="0" eb="3">
      <t>リョケンカ</t>
    </rPh>
    <phoneticPr fontId="5"/>
  </si>
  <si>
    <t>外務省設置法第4条第12項
外務省組織令第13条第9項　　　　　　　　　　　　　　　　　　　　　　　　旅券法</t>
    <phoneticPr fontId="5"/>
  </si>
  <si>
    <t>○</t>
  </si>
  <si>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</si>
  <si>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</si>
  <si>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t>
  </si>
  <si>
    <t>-</t>
    <phoneticPr fontId="5"/>
  </si>
  <si>
    <t>議論の成果を如何に政策の企画・立案に反映するかは，定量的な目標設定に馴染まない。</t>
    <phoneticPr fontId="5"/>
  </si>
  <si>
    <t>研究会での知見の蓄積</t>
    <phoneticPr fontId="5"/>
  </si>
  <si>
    <t>人</t>
    <rPh sb="0" eb="1">
      <t>ヒト</t>
    </rPh>
    <phoneticPr fontId="5"/>
  </si>
  <si>
    <t>会議の参加者数（有識者を含む）</t>
    <phoneticPr fontId="5"/>
  </si>
  <si>
    <t>年間２回研究会を開催×各回４人の有識者が出席
＝延べ８人の有識者が議論。</t>
    <phoneticPr fontId="5"/>
  </si>
  <si>
    <t>　　年間金額（諸謝金，委員等旅費）
÷人数（研究会に参加する有識者の数）</t>
    <phoneticPr fontId="5"/>
  </si>
  <si>
    <t>Ⅳ　領事政策：国民の利便に資する領事業務を実施すること</t>
    <phoneticPr fontId="5"/>
  </si>
  <si>
    <t>Ⅳ－１　領事業務の充実，１　領事サービスの充実</t>
    <phoneticPr fontId="5"/>
  </si>
  <si>
    <t>－</t>
    <phoneticPr fontId="5"/>
  </si>
  <si>
    <t>IC旅券の発給及び不正取得等の防止</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</si>
  <si>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</si>
  <si>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</si>
  <si>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</si>
  <si>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</si>
  <si>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</si>
  <si>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</si>
  <si>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</si>
  <si>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</si>
  <si>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</si>
  <si>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</si>
  <si>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外務省</t>
  </si>
  <si>
    <t>国際民間航空機関（ＩＣＡＯ）拠出金（義務的拠出金）</t>
    <phoneticPr fontId="5"/>
  </si>
  <si>
    <t>－</t>
  </si>
  <si>
    <t>新27-0032</t>
    <phoneticPr fontId="5"/>
  </si>
  <si>
    <t>１１９</t>
    <phoneticPr fontId="5"/>
  </si>
  <si>
    <t>０１２０</t>
    <phoneticPr fontId="5"/>
  </si>
  <si>
    <t>０１１５</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</si>
  <si>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</si>
  <si>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</si>
  <si>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諸謝金，国内旅費</t>
    <phoneticPr fontId="5"/>
  </si>
  <si>
    <t>A.外部専門家本人</t>
    <phoneticPr fontId="5"/>
  </si>
  <si>
    <t>246千円÷24人</t>
    <phoneticPr fontId="5"/>
  </si>
  <si>
    <t>134千円÷9人</t>
    <phoneticPr fontId="5"/>
  </si>
  <si>
    <t>回</t>
    <rPh sb="0" eb="1">
      <t>カイ</t>
    </rPh>
    <phoneticPr fontId="5"/>
  </si>
  <si>
    <t>千円</t>
    <rPh sb="0" eb="2">
      <t>センエン</t>
    </rPh>
    <phoneticPr fontId="5"/>
  </si>
  <si>
    <t>外部専門家１名への諸謝金，国内旅費</t>
    <phoneticPr fontId="5"/>
  </si>
  <si>
    <t>外部専門家本人（１名）</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</si>
  <si>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</si>
  <si>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旅券行政の課題に対応するための研究会をより多く実施し，予算額と執行額の乖離の改善に努める。</t>
    <phoneticPr fontId="5"/>
  </si>
  <si>
    <t>平成２９年度は「旅券への旧姓併記の在り方」について有識者８名を招いて研究会を開催，更に「今後の旅券申請・交付に係る手続の在り方に関する検討会」を有識者４名を招いて４回にわたり開催した。平成３０年度は「旅券の発給制限」，「旅券への別名併記の在り方」について，有識者を招いて全４回開催した。令和元年度は「旅券への別名併記制度の在り方」について，有識者１名を招いて１回開催した。</t>
    <rPh sb="82" eb="83">
      <t>カイ</t>
    </rPh>
    <rPh sb="87" eb="89">
      <t>カイサイ</t>
    </rPh>
    <rPh sb="92" eb="94">
      <t>ヘイセイ</t>
    </rPh>
    <rPh sb="96" eb="98">
      <t>ネンド</t>
    </rPh>
    <rPh sb="100" eb="102">
      <t>リョケン</t>
    </rPh>
    <rPh sb="103" eb="105">
      <t>ハッキュウ</t>
    </rPh>
    <rPh sb="105" eb="107">
      <t>セイゲン</t>
    </rPh>
    <rPh sb="110" eb="112">
      <t>リョケン</t>
    </rPh>
    <rPh sb="114" eb="116">
      <t>ベツメイ</t>
    </rPh>
    <rPh sb="116" eb="118">
      <t>ヘイキ</t>
    </rPh>
    <rPh sb="119" eb="120">
      <t>ア</t>
    </rPh>
    <rPh sb="121" eb="122">
      <t>カタ</t>
    </rPh>
    <rPh sb="128" eb="131">
      <t>ユウシキシャ</t>
    </rPh>
    <rPh sb="132" eb="133">
      <t>マネ</t>
    </rPh>
    <rPh sb="135" eb="136">
      <t>ゼン</t>
    </rPh>
    <rPh sb="137" eb="138">
      <t>カイ</t>
    </rPh>
    <rPh sb="138" eb="140">
      <t>カイサイ</t>
    </rPh>
    <rPh sb="143" eb="145">
      <t>レイワ</t>
    </rPh>
    <rPh sb="145" eb="148">
      <t>ガンネンド</t>
    </rPh>
    <rPh sb="158" eb="160">
      <t>セイド</t>
    </rPh>
    <rPh sb="174" eb="175">
      <t>メイ</t>
    </rPh>
    <phoneticPr fontId="5"/>
  </si>
  <si>
    <t>報告書回覧者数</t>
    <phoneticPr fontId="5"/>
  </si>
  <si>
    <t>・令和元年度には日本国内及び在外において4,116,357冊のIC旅券を発行した。
・都道府県旅券事務担当者研修等を実施し，旅券法令に基づいた統一的かつ適正な処理を確保するとともに，不正取得防止のための審査強化期間を設け，不正取得の防止に努めた。
・旅券の別名併記制度に関し，利便性向上のための検討を深めた。</t>
    <rPh sb="125" eb="127">
      <t>リョケン</t>
    </rPh>
    <rPh sb="128" eb="130">
      <t>ベツメイ</t>
    </rPh>
    <rPh sb="130" eb="132">
      <t>ヘイキ</t>
    </rPh>
    <rPh sb="132" eb="134">
      <t>セイド</t>
    </rPh>
    <rPh sb="135" eb="136">
      <t>カン</t>
    </rPh>
    <rPh sb="138" eb="141">
      <t>リベンセイ</t>
    </rPh>
    <rPh sb="141" eb="143">
      <t>コウジョウ</t>
    </rPh>
    <rPh sb="147" eb="149">
      <t>ケントウ</t>
    </rPh>
    <rPh sb="150" eb="151">
      <t>フカ</t>
    </rPh>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</si>
  <si>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
・旅券の別名併記制度について利便性を向上させる変更を行う</t>
    <rPh sb="187" eb="189">
      <t>リョケン</t>
    </rPh>
    <rPh sb="190" eb="192">
      <t>ベツメイ</t>
    </rPh>
    <rPh sb="192" eb="194">
      <t>ヘイキ</t>
    </rPh>
    <rPh sb="194" eb="196">
      <t>セイド</t>
    </rPh>
    <rPh sb="200" eb="203">
      <t>リベンセイ</t>
    </rPh>
    <rPh sb="204" eb="206">
      <t>コウジョウ</t>
    </rPh>
    <rPh sb="209" eb="211">
      <t>ヘンコウ</t>
    </rPh>
    <rPh sb="212" eb="213">
      <t>オコナ</t>
    </rPh>
    <phoneticPr fontId="5"/>
  </si>
  <si>
    <t>・IC旅券の円滑な発給　　　　　　　　　　　　　　　　　　　　　　　　　　　　　　　　・研修・定例会議等を通じた，より質の高い旅券行政の実現　　　　　　　　　　　　　　　　　　　　・不正取得等の防止　　　
・旅券の別名併記制度について利便性を向上させる変更を行う　　　　　　　　　　　　　　　　　　　　　　</t>
    <phoneticPr fontId="5"/>
  </si>
  <si>
    <t>令和元年度は「旅券への別名併記制度の在り方」について，有識者を招いて１回開催したが，業務上の都合等により，更なる研究会の開催には至らず執行率が７％と低くなってしまった。今後は，多岐にわたる旅券行政の課題に対応するための研究会をより多く実施し，予算額と執行額の乖離の改善に努める。</t>
    <rPh sb="0" eb="2">
      <t>レイワ</t>
    </rPh>
    <rPh sb="2" eb="5">
      <t>ガンネンド</t>
    </rPh>
    <rPh sb="15" eb="17">
      <t>セイド</t>
    </rPh>
    <rPh sb="42" eb="45">
      <t>ギョウムジョウ</t>
    </rPh>
    <rPh sb="46" eb="48">
      <t>ツゴウ</t>
    </rPh>
    <rPh sb="48" eb="49">
      <t>トウ</t>
    </rPh>
    <rPh sb="53" eb="54">
      <t>サラ</t>
    </rPh>
    <rPh sb="56" eb="59">
      <t>ケンキュウカイ</t>
    </rPh>
    <rPh sb="60" eb="62">
      <t>カイサイ</t>
    </rPh>
    <rPh sb="64" eb="65">
      <t>イタ</t>
    </rPh>
    <rPh sb="67" eb="70">
      <t>シッコウリツ</t>
    </rPh>
    <rPh sb="74" eb="75">
      <t>ヒク</t>
    </rPh>
    <rPh sb="84" eb="86">
      <t>コンゴ</t>
    </rPh>
    <rPh sb="88" eb="90">
      <t>タキ</t>
    </rPh>
    <phoneticPr fontId="5"/>
  </si>
  <si>
    <t>17千円÷1人</t>
    <phoneticPr fontId="5"/>
  </si>
  <si>
    <t xml:space="preserve">・国内外の発給体制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令和元年度には日本国内及び在外において4,116,357冊のIC旅券を発行した。平成18年3月20日から発行を開始したIC旅券の内，令和元年度末時点での有効旅券数は30,272,136冊となっている。                 
</t>
    <phoneticPr fontId="5"/>
  </si>
  <si>
    <t>人件費</t>
    <rPh sb="0" eb="3">
      <t>ジンケンヒ</t>
    </rPh>
    <phoneticPr fontId="5"/>
  </si>
  <si>
    <t>旅費</t>
    <rPh sb="0" eb="2">
      <t>リョヒ</t>
    </rPh>
    <phoneticPr fontId="5"/>
  </si>
  <si>
    <t>課長　山口　勇</t>
    <rPh sb="3" eb="5">
      <t>ヤマグチ</t>
    </rPh>
    <rPh sb="6" eb="7">
      <t>イサム</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</si>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</sst>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9" fillId="0" borderId="0" xfId="3"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742</xdr:row>
          <xdr:rowOff>127000</xdr:rowOff>
        </xdr:from>
        <xdr:to>
          <xdr:col>49</xdr:col>
          <xdr:colOff>279400</xdr:colOff>
          <xdr:row>752</xdr:row>
          <xdr:rowOff>317500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135</v>
      </c>
      <c r="AT2" s="220"/>
      <c r="AU2" s="220"/>
      <c r="AV2" s="51" t="str">
        <f>IF(AW2="", "", "-")</f>
        <v/>
      </c>
      <c r="AW2" s="403"/>
      <c r="AX2" s="403"/>
    </row>
    <row r="3" spans="1:50" ht="21" customHeight="1" thickBot="1">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592</v>
      </c>
      <c r="AK3" s="531"/>
      <c r="AL3" s="531"/>
      <c r="AM3" s="531"/>
      <c r="AN3" s="531"/>
      <c r="AO3" s="531"/>
      <c r="AP3" s="531"/>
      <c r="AQ3" s="531"/>
      <c r="AR3" s="531"/>
      <c r="AS3" s="531"/>
      <c r="AT3" s="531"/>
      <c r="AU3" s="531"/>
      <c r="AV3" s="531"/>
      <c r="AW3" s="531"/>
      <c r="AX3" s="24" t="s">
        <v>65</v>
      </c>
    </row>
    <row r="4" spans="1:50" ht="24.75" customHeight="1">
      <c r="A4" s="734" t="s">
        <v>25</v>
      </c>
      <c r="B4" s="735"/>
      <c r="C4" s="735"/>
      <c r="D4" s="735"/>
      <c r="E4" s="735"/>
      <c r="F4" s="735"/>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67" t="s">
        <v>528</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565</v>
      </c>
      <c r="AF5" s="729"/>
      <c r="AG5" s="729"/>
      <c r="AH5" s="729"/>
      <c r="AI5" s="729"/>
      <c r="AJ5" s="729"/>
      <c r="AK5" s="729"/>
      <c r="AL5" s="729"/>
      <c r="AM5" s="729"/>
      <c r="AN5" s="729"/>
      <c r="AO5" s="729"/>
      <c r="AP5" s="730"/>
      <c r="AQ5" s="731" t="s">
        <v>621</v>
      </c>
      <c r="AR5" s="732"/>
      <c r="AS5" s="732"/>
      <c r="AT5" s="732"/>
      <c r="AU5" s="732"/>
      <c r="AV5" s="732"/>
      <c r="AW5" s="732"/>
      <c r="AX5" s="733"/>
    </row>
    <row r="6" spans="1:50" ht="39" customHeight="1">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566</v>
      </c>
      <c r="H7" s="839"/>
      <c r="I7" s="839"/>
      <c r="J7" s="839"/>
      <c r="K7" s="839"/>
      <c r="L7" s="839"/>
      <c r="M7" s="839"/>
      <c r="N7" s="839"/>
      <c r="O7" s="839"/>
      <c r="P7" s="839"/>
      <c r="Q7" s="839"/>
      <c r="R7" s="839"/>
      <c r="S7" s="839"/>
      <c r="T7" s="839"/>
      <c r="U7" s="839"/>
      <c r="V7" s="839"/>
      <c r="W7" s="839"/>
      <c r="X7" s="840"/>
      <c r="Y7" s="401" t="s">
        <v>395</v>
      </c>
      <c r="Z7" s="302"/>
      <c r="AA7" s="302"/>
      <c r="AB7" s="302"/>
      <c r="AC7" s="302"/>
      <c r="AD7" s="402"/>
      <c r="AE7" s="389" t="s">
        <v>571</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5" t="s">
        <v>259</v>
      </c>
      <c r="B8" s="836"/>
      <c r="C8" s="836"/>
      <c r="D8" s="836"/>
      <c r="E8" s="836"/>
      <c r="F8" s="837"/>
      <c r="G8" s="227" t="str">
        <f>入力規則等!A27</f>
        <v>-</v>
      </c>
      <c r="H8" s="228"/>
      <c r="I8" s="228"/>
      <c r="J8" s="228"/>
      <c r="K8" s="228"/>
      <c r="L8" s="228"/>
      <c r="M8" s="228"/>
      <c r="N8" s="228"/>
      <c r="O8" s="228"/>
      <c r="P8" s="228"/>
      <c r="Q8" s="228"/>
      <c r="R8" s="228"/>
      <c r="S8" s="228"/>
      <c r="T8" s="228"/>
      <c r="U8" s="228"/>
      <c r="V8" s="228"/>
      <c r="W8" s="228"/>
      <c r="X8" s="229"/>
      <c r="Y8" s="578" t="s">
        <v>260</v>
      </c>
      <c r="Z8" s="579"/>
      <c r="AA8" s="579"/>
      <c r="AB8" s="579"/>
      <c r="AC8" s="579"/>
      <c r="AD8" s="580"/>
      <c r="AE8" s="749"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0"/>
    </row>
    <row r="9" spans="1:50" ht="58.5" customHeight="1">
      <c r="A9" s="151" t="s">
        <v>23</v>
      </c>
      <c r="B9" s="152"/>
      <c r="C9" s="152"/>
      <c r="D9" s="152"/>
      <c r="E9" s="152"/>
      <c r="F9" s="152"/>
      <c r="G9" s="581" t="s">
        <v>568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51" t="s">
        <v>30</v>
      </c>
      <c r="B10" s="752"/>
      <c r="C10" s="752"/>
      <c r="D10" s="752"/>
      <c r="E10" s="752"/>
      <c r="F10" s="752"/>
      <c r="G10" s="684" t="s">
        <v>569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45" t="s">
        <v>24</v>
      </c>
      <c r="B12" s="146"/>
      <c r="C12" s="146"/>
      <c r="D12" s="146"/>
      <c r="E12" s="146"/>
      <c r="F12" s="147"/>
      <c r="G12" s="690"/>
      <c r="H12" s="691"/>
      <c r="I12" s="691"/>
      <c r="J12" s="691"/>
      <c r="K12" s="691"/>
      <c r="L12" s="691"/>
      <c r="M12" s="691"/>
      <c r="N12" s="691"/>
      <c r="O12" s="691"/>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3"/>
    </row>
    <row r="13" spans="1:50" ht="21" customHeight="1">
      <c r="A13" s="148"/>
      <c r="B13" s="149"/>
      <c r="C13" s="149"/>
      <c r="D13" s="149"/>
      <c r="E13" s="149"/>
      <c r="F13" s="150"/>
      <c r="G13" s="754" t="s">
        <v>6</v>
      </c>
      <c r="H13" s="755"/>
      <c r="I13" s="647" t="s">
        <v>7</v>
      </c>
      <c r="J13" s="648"/>
      <c r="K13" s="648"/>
      <c r="L13" s="648"/>
      <c r="M13" s="648"/>
      <c r="N13" s="648"/>
      <c r="O13" s="649"/>
      <c r="P13" s="118">
        <v>0.3</v>
      </c>
      <c r="Q13" s="119"/>
      <c r="R13" s="119"/>
      <c r="S13" s="119"/>
      <c r="T13" s="119"/>
      <c r="U13" s="119"/>
      <c r="V13" s="120"/>
      <c r="W13" s="118">
        <v>0.3</v>
      </c>
      <c r="X13" s="119"/>
      <c r="Y13" s="119"/>
      <c r="Z13" s="119"/>
      <c r="AA13" s="119"/>
      <c r="AB13" s="119"/>
      <c r="AC13" s="120"/>
      <c r="AD13" s="118">
        <v>0.3</v>
      </c>
      <c r="AE13" s="119"/>
      <c r="AF13" s="119"/>
      <c r="AG13" s="119"/>
      <c r="AH13" s="119"/>
      <c r="AI13" s="119"/>
      <c r="AJ13" s="120"/>
      <c r="AK13" s="118">
        <v>0.3</v>
      </c>
      <c r="AL13" s="119"/>
      <c r="AM13" s="119"/>
      <c r="AN13" s="119"/>
      <c r="AO13" s="119"/>
      <c r="AP13" s="119"/>
      <c r="AQ13" s="120"/>
      <c r="AR13" s="115">
        <v>0.3</v>
      </c>
      <c r="AS13" s="116"/>
      <c r="AT13" s="116"/>
      <c r="AU13" s="116"/>
      <c r="AV13" s="116"/>
      <c r="AW13" s="116"/>
      <c r="AX13" s="400"/>
    </row>
    <row r="14" spans="1:50" ht="21" customHeight="1">
      <c r="A14" s="148"/>
      <c r="B14" s="149"/>
      <c r="C14" s="149"/>
      <c r="D14" s="149"/>
      <c r="E14" s="149"/>
      <c r="F14" s="150"/>
      <c r="G14" s="756"/>
      <c r="H14" s="757"/>
      <c r="I14" s="584" t="s">
        <v>8</v>
      </c>
      <c r="J14" s="638"/>
      <c r="K14" s="638"/>
      <c r="L14" s="638"/>
      <c r="M14" s="638"/>
      <c r="N14" s="638"/>
      <c r="O14" s="639"/>
      <c r="P14" s="118">
        <v>0</v>
      </c>
      <c r="Q14" s="119"/>
      <c r="R14" s="119"/>
      <c r="S14" s="119"/>
      <c r="T14" s="119"/>
      <c r="U14" s="119"/>
      <c r="V14" s="120"/>
      <c r="W14" s="118">
        <v>0</v>
      </c>
      <c r="X14" s="119"/>
      <c r="Y14" s="119"/>
      <c r="Z14" s="119"/>
      <c r="AA14" s="119"/>
      <c r="AB14" s="119"/>
      <c r="AC14" s="120"/>
      <c r="AD14" s="118">
        <v>0</v>
      </c>
      <c r="AE14" s="119"/>
      <c r="AF14" s="119"/>
      <c r="AG14" s="119"/>
      <c r="AH14" s="119"/>
      <c r="AI14" s="119"/>
      <c r="AJ14" s="120"/>
      <c r="AK14" s="118">
        <v>0</v>
      </c>
      <c r="AL14" s="119"/>
      <c r="AM14" s="119"/>
      <c r="AN14" s="119"/>
      <c r="AO14" s="119"/>
      <c r="AP14" s="119"/>
      <c r="AQ14" s="120"/>
      <c r="AR14" s="674"/>
      <c r="AS14" s="674"/>
      <c r="AT14" s="674"/>
      <c r="AU14" s="674"/>
      <c r="AV14" s="674"/>
      <c r="AW14" s="674"/>
      <c r="AX14" s="675"/>
    </row>
    <row r="15" spans="1:50" ht="21" customHeight="1">
      <c r="A15" s="148"/>
      <c r="B15" s="149"/>
      <c r="C15" s="149"/>
      <c r="D15" s="149"/>
      <c r="E15" s="149"/>
      <c r="F15" s="150"/>
      <c r="G15" s="756"/>
      <c r="H15" s="757"/>
      <c r="I15" s="584" t="s">
        <v>51</v>
      </c>
      <c r="J15" s="585"/>
      <c r="K15" s="585"/>
      <c r="L15" s="585"/>
      <c r="M15" s="585"/>
      <c r="N15" s="585"/>
      <c r="O15" s="586"/>
      <c r="P15" s="118">
        <v>0</v>
      </c>
      <c r="Q15" s="119"/>
      <c r="R15" s="119"/>
      <c r="S15" s="119"/>
      <c r="T15" s="119"/>
      <c r="U15" s="119"/>
      <c r="V15" s="120"/>
      <c r="W15" s="118">
        <v>0</v>
      </c>
      <c r="X15" s="119"/>
      <c r="Y15" s="119"/>
      <c r="Z15" s="119"/>
      <c r="AA15" s="119"/>
      <c r="AB15" s="119"/>
      <c r="AC15" s="120"/>
      <c r="AD15" s="118">
        <v>0</v>
      </c>
      <c r="AE15" s="119"/>
      <c r="AF15" s="119"/>
      <c r="AG15" s="119"/>
      <c r="AH15" s="119"/>
      <c r="AI15" s="119"/>
      <c r="AJ15" s="120"/>
      <c r="AK15" s="118">
        <v>0</v>
      </c>
      <c r="AL15" s="119"/>
      <c r="AM15" s="119"/>
      <c r="AN15" s="119"/>
      <c r="AO15" s="119"/>
      <c r="AP15" s="119"/>
      <c r="AQ15" s="120"/>
      <c r="AR15" s="118">
        <v>0</v>
      </c>
      <c r="AS15" s="119"/>
      <c r="AT15" s="119"/>
      <c r="AU15" s="119"/>
      <c r="AV15" s="119"/>
      <c r="AW15" s="119"/>
      <c r="AX15" s="637"/>
    </row>
    <row r="16" spans="1:50" ht="21" customHeight="1">
      <c r="A16" s="148"/>
      <c r="B16" s="149"/>
      <c r="C16" s="149"/>
      <c r="D16" s="149"/>
      <c r="E16" s="149"/>
      <c r="F16" s="150"/>
      <c r="G16" s="756"/>
      <c r="H16" s="757"/>
      <c r="I16" s="584" t="s">
        <v>52</v>
      </c>
      <c r="J16" s="585"/>
      <c r="K16" s="585"/>
      <c r="L16" s="585"/>
      <c r="M16" s="585"/>
      <c r="N16" s="585"/>
      <c r="O16" s="586"/>
      <c r="P16" s="118">
        <v>0</v>
      </c>
      <c r="Q16" s="119"/>
      <c r="R16" s="119"/>
      <c r="S16" s="119"/>
      <c r="T16" s="119"/>
      <c r="U16" s="119"/>
      <c r="V16" s="120"/>
      <c r="W16" s="118">
        <v>0</v>
      </c>
      <c r="X16" s="119"/>
      <c r="Y16" s="119"/>
      <c r="Z16" s="119"/>
      <c r="AA16" s="119"/>
      <c r="AB16" s="119"/>
      <c r="AC16" s="120"/>
      <c r="AD16" s="118">
        <v>0</v>
      </c>
      <c r="AE16" s="119"/>
      <c r="AF16" s="119"/>
      <c r="AG16" s="119"/>
      <c r="AH16" s="119"/>
      <c r="AI16" s="119"/>
      <c r="AJ16" s="120"/>
      <c r="AK16" s="118">
        <v>0</v>
      </c>
      <c r="AL16" s="119"/>
      <c r="AM16" s="119"/>
      <c r="AN16" s="119"/>
      <c r="AO16" s="119"/>
      <c r="AP16" s="119"/>
      <c r="AQ16" s="120"/>
      <c r="AR16" s="687"/>
      <c r="AS16" s="688"/>
      <c r="AT16" s="688"/>
      <c r="AU16" s="688"/>
      <c r="AV16" s="688"/>
      <c r="AW16" s="688"/>
      <c r="AX16" s="689"/>
    </row>
    <row r="17" spans="1:50" ht="24.75" customHeight="1">
      <c r="A17" s="148"/>
      <c r="B17" s="149"/>
      <c r="C17" s="149"/>
      <c r="D17" s="149"/>
      <c r="E17" s="149"/>
      <c r="F17" s="150"/>
      <c r="G17" s="756"/>
      <c r="H17" s="757"/>
      <c r="I17" s="584" t="s">
        <v>50</v>
      </c>
      <c r="J17" s="638"/>
      <c r="K17" s="638"/>
      <c r="L17" s="638"/>
      <c r="M17" s="638"/>
      <c r="N17" s="638"/>
      <c r="O17" s="639"/>
      <c r="P17" s="118">
        <v>0</v>
      </c>
      <c r="Q17" s="119"/>
      <c r="R17" s="119"/>
      <c r="S17" s="119"/>
      <c r="T17" s="119"/>
      <c r="U17" s="119"/>
      <c r="V17" s="120"/>
      <c r="W17" s="118">
        <v>0</v>
      </c>
      <c r="X17" s="119"/>
      <c r="Y17" s="119"/>
      <c r="Z17" s="119"/>
      <c r="AA17" s="119"/>
      <c r="AB17" s="119"/>
      <c r="AC17" s="120"/>
      <c r="AD17" s="118">
        <v>0</v>
      </c>
      <c r="AE17" s="119"/>
      <c r="AF17" s="119"/>
      <c r="AG17" s="119"/>
      <c r="AH17" s="119"/>
      <c r="AI17" s="119"/>
      <c r="AJ17" s="120"/>
      <c r="AK17" s="118">
        <v>0</v>
      </c>
      <c r="AL17" s="119"/>
      <c r="AM17" s="119"/>
      <c r="AN17" s="119"/>
      <c r="AO17" s="119"/>
      <c r="AP17" s="119"/>
      <c r="AQ17" s="120"/>
      <c r="AR17" s="398"/>
      <c r="AS17" s="398"/>
      <c r="AT17" s="398"/>
      <c r="AU17" s="398"/>
      <c r="AV17" s="398"/>
      <c r="AW17" s="398"/>
      <c r="AX17" s="399"/>
    </row>
    <row r="18" spans="1:50" ht="24.75" customHeight="1">
      <c r="A18" s="148"/>
      <c r="B18" s="149"/>
      <c r="C18" s="149"/>
      <c r="D18" s="149"/>
      <c r="E18" s="149"/>
      <c r="F18" s="150"/>
      <c r="G18" s="758"/>
      <c r="H18" s="759"/>
      <c r="I18" s="746" t="s">
        <v>20</v>
      </c>
      <c r="J18" s="747"/>
      <c r="K18" s="747"/>
      <c r="L18" s="747"/>
      <c r="M18" s="747"/>
      <c r="N18" s="747"/>
      <c r="O18" s="748"/>
      <c r="P18" s="124">
        <f>SUM(P13:V17)</f>
        <v>0.3</v>
      </c>
      <c r="Q18" s="125"/>
      <c r="R18" s="125"/>
      <c r="S18" s="125"/>
      <c r="T18" s="125"/>
      <c r="U18" s="125"/>
      <c r="V18" s="126"/>
      <c r="W18" s="124">
        <f>SUM(W13:AC17)</f>
        <v>0.3</v>
      </c>
      <c r="X18" s="125"/>
      <c r="Y18" s="125"/>
      <c r="Z18" s="125"/>
      <c r="AA18" s="125"/>
      <c r="AB18" s="125"/>
      <c r="AC18" s="126"/>
      <c r="AD18" s="124">
        <f>SUM(AD13:AJ17)</f>
        <v>0.3</v>
      </c>
      <c r="AE18" s="125"/>
      <c r="AF18" s="125"/>
      <c r="AG18" s="125"/>
      <c r="AH18" s="125"/>
      <c r="AI18" s="125"/>
      <c r="AJ18" s="126"/>
      <c r="AK18" s="124">
        <f>SUM(AK13:AQ17)</f>
        <v>0.3</v>
      </c>
      <c r="AL18" s="125"/>
      <c r="AM18" s="125"/>
      <c r="AN18" s="125"/>
      <c r="AO18" s="125"/>
      <c r="AP18" s="125"/>
      <c r="AQ18" s="126"/>
      <c r="AR18" s="124">
        <f>SUM(AR13:AX17)</f>
        <v>0.3</v>
      </c>
      <c r="AS18" s="125"/>
      <c r="AT18" s="125"/>
      <c r="AU18" s="125"/>
      <c r="AV18" s="125"/>
      <c r="AW18" s="125"/>
      <c r="AX18" s="543"/>
    </row>
    <row r="19" spans="1:50" ht="24.75" customHeight="1">
      <c r="A19" s="148"/>
      <c r="B19" s="149"/>
      <c r="C19" s="149"/>
      <c r="D19" s="149"/>
      <c r="E19" s="149"/>
      <c r="F19" s="150"/>
      <c r="G19" s="541" t="s">
        <v>9</v>
      </c>
      <c r="H19" s="542"/>
      <c r="I19" s="542"/>
      <c r="J19" s="542"/>
      <c r="K19" s="542"/>
      <c r="L19" s="542"/>
      <c r="M19" s="542"/>
      <c r="N19" s="542"/>
      <c r="O19" s="542"/>
      <c r="P19" s="545">
        <v>0.3</v>
      </c>
      <c r="Q19" s="546"/>
      <c r="R19" s="546"/>
      <c r="S19" s="546"/>
      <c r="T19" s="546"/>
      <c r="U19" s="546"/>
      <c r="V19" s="547"/>
      <c r="W19" s="545">
        <v>0.1</v>
      </c>
      <c r="X19" s="546"/>
      <c r="Y19" s="546"/>
      <c r="Z19" s="546"/>
      <c r="AA19" s="546"/>
      <c r="AB19" s="546"/>
      <c r="AC19" s="547"/>
      <c r="AD19" s="545">
        <v>0.02</v>
      </c>
      <c r="AE19" s="546"/>
      <c r="AF19" s="546"/>
      <c r="AG19" s="546"/>
      <c r="AH19" s="546"/>
      <c r="AI19" s="546"/>
      <c r="AJ19" s="547"/>
      <c r="AK19" s="489"/>
      <c r="AL19" s="489"/>
      <c r="AM19" s="489"/>
      <c r="AN19" s="489"/>
      <c r="AO19" s="489"/>
      <c r="AP19" s="489"/>
      <c r="AQ19" s="489"/>
      <c r="AR19" s="489"/>
      <c r="AS19" s="489"/>
      <c r="AT19" s="489"/>
      <c r="AU19" s="489"/>
      <c r="AV19" s="489"/>
      <c r="AW19" s="489"/>
      <c r="AX19" s="544"/>
    </row>
    <row r="20" spans="1:50" ht="24.75" customHeight="1">
      <c r="A20" s="148"/>
      <c r="B20" s="149"/>
      <c r="C20" s="149"/>
      <c r="D20" s="149"/>
      <c r="E20" s="149"/>
      <c r="F20" s="150"/>
      <c r="G20" s="541" t="s">
        <v>10</v>
      </c>
      <c r="H20" s="542"/>
      <c r="I20" s="542"/>
      <c r="J20" s="542"/>
      <c r="K20" s="542"/>
      <c r="L20" s="542"/>
      <c r="M20" s="542"/>
      <c r="N20" s="542"/>
      <c r="O20" s="542"/>
      <c r="P20" s="548">
        <f>IF(P18=0, "-", SUM(P19)/P18)</f>
        <v>1</v>
      </c>
      <c r="Q20" s="548"/>
      <c r="R20" s="548"/>
      <c r="S20" s="548"/>
      <c r="T20" s="548"/>
      <c r="U20" s="548"/>
      <c r="V20" s="548"/>
      <c r="W20" s="548">
        <f t="shared" ref="W20" si="0">IF(W18=0, "-", SUM(W19)/W18)</f>
        <v>0.33333333333333337</v>
      </c>
      <c r="X20" s="548"/>
      <c r="Y20" s="548"/>
      <c r="Z20" s="548"/>
      <c r="AA20" s="548"/>
      <c r="AB20" s="548"/>
      <c r="AC20" s="548"/>
      <c r="AD20" s="548">
        <f t="shared" ref="AD20" si="1">IF(AD18=0, "-", SUM(AD19)/AD18)</f>
        <v>6.6666666666666666E-2</v>
      </c>
      <c r="AE20" s="548"/>
      <c r="AF20" s="548"/>
      <c r="AG20" s="548"/>
      <c r="AH20" s="548"/>
      <c r="AI20" s="548"/>
      <c r="AJ20" s="548"/>
      <c r="AK20" s="489"/>
      <c r="AL20" s="489"/>
      <c r="AM20" s="489"/>
      <c r="AN20" s="489"/>
      <c r="AO20" s="489"/>
      <c r="AP20" s="489"/>
      <c r="AQ20" s="490"/>
      <c r="AR20" s="490"/>
      <c r="AS20" s="490"/>
      <c r="AT20" s="490"/>
      <c r="AU20" s="489"/>
      <c r="AV20" s="489"/>
      <c r="AW20" s="489"/>
      <c r="AX20" s="544"/>
    </row>
    <row r="21" spans="1:50" ht="25.5" customHeight="1">
      <c r="A21" s="151"/>
      <c r="B21" s="152"/>
      <c r="C21" s="152"/>
      <c r="D21" s="152"/>
      <c r="E21" s="152"/>
      <c r="F21" s="153"/>
      <c r="G21" s="936" t="s">
        <v>358</v>
      </c>
      <c r="H21" s="937"/>
      <c r="I21" s="937"/>
      <c r="J21" s="937"/>
      <c r="K21" s="937"/>
      <c r="L21" s="937"/>
      <c r="M21" s="937"/>
      <c r="N21" s="937"/>
      <c r="O21" s="937"/>
      <c r="P21" s="548">
        <f>IF(P19=0, "-", SUM(P19)/SUM(P13,P14))</f>
        <v>1</v>
      </c>
      <c r="Q21" s="548"/>
      <c r="R21" s="548"/>
      <c r="S21" s="548"/>
      <c r="T21" s="548"/>
      <c r="U21" s="548"/>
      <c r="V21" s="548"/>
      <c r="W21" s="548">
        <f t="shared" ref="W21" si="2">IF(W19=0, "-", SUM(W19)/SUM(W13,W14))</f>
        <v>0.33333333333333337</v>
      </c>
      <c r="X21" s="548"/>
      <c r="Y21" s="548"/>
      <c r="Z21" s="548"/>
      <c r="AA21" s="548"/>
      <c r="AB21" s="548"/>
      <c r="AC21" s="548"/>
      <c r="AD21" s="548">
        <f t="shared" ref="AD21" si="3">IF(AD19=0, "-", SUM(AD19)/SUM(AD13,AD14))</f>
        <v>6.6666666666666666E-2</v>
      </c>
      <c r="AE21" s="548"/>
      <c r="AF21" s="548"/>
      <c r="AG21" s="548"/>
      <c r="AH21" s="548"/>
      <c r="AI21" s="548"/>
      <c r="AJ21" s="548"/>
      <c r="AK21" s="489"/>
      <c r="AL21" s="489"/>
      <c r="AM21" s="489"/>
      <c r="AN21" s="489"/>
      <c r="AO21" s="489"/>
      <c r="AP21" s="489"/>
      <c r="AQ21" s="490"/>
      <c r="AR21" s="490"/>
      <c r="AS21" s="490"/>
      <c r="AT21" s="490"/>
      <c r="AU21" s="489"/>
      <c r="AV21" s="489"/>
      <c r="AW21" s="489"/>
      <c r="AX21" s="544"/>
    </row>
    <row r="22" spans="1:50" ht="18.75" customHeight="1">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c r="A23" s="201"/>
      <c r="B23" s="202"/>
      <c r="C23" s="202"/>
      <c r="D23" s="202"/>
      <c r="E23" s="202"/>
      <c r="F23" s="203"/>
      <c r="G23" s="192" t="s">
        <v>619</v>
      </c>
      <c r="H23" s="193"/>
      <c r="I23" s="193"/>
      <c r="J23" s="193"/>
      <c r="K23" s="193"/>
      <c r="L23" s="193"/>
      <c r="M23" s="193"/>
      <c r="N23" s="193"/>
      <c r="O23" s="194"/>
      <c r="P23" s="115">
        <v>0.1</v>
      </c>
      <c r="Q23" s="116"/>
      <c r="R23" s="116"/>
      <c r="S23" s="116"/>
      <c r="T23" s="116"/>
      <c r="U23" s="116"/>
      <c r="V23" s="117"/>
      <c r="W23" s="115">
        <v>0.1</v>
      </c>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95" t="s">
        <v>620</v>
      </c>
      <c r="H24" s="196"/>
      <c r="I24" s="196"/>
      <c r="J24" s="196"/>
      <c r="K24" s="196"/>
      <c r="L24" s="196"/>
      <c r="M24" s="196"/>
      <c r="N24" s="196"/>
      <c r="O24" s="197"/>
      <c r="P24" s="118">
        <v>0.2</v>
      </c>
      <c r="Q24" s="119"/>
      <c r="R24" s="119"/>
      <c r="S24" s="119"/>
      <c r="T24" s="119"/>
      <c r="U24" s="119"/>
      <c r="V24" s="120"/>
      <c r="W24" s="118">
        <v>0.2</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231" t="s">
        <v>341</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338</v>
      </c>
      <c r="H29" s="235"/>
      <c r="I29" s="235"/>
      <c r="J29" s="235"/>
      <c r="K29" s="235"/>
      <c r="L29" s="235"/>
      <c r="M29" s="235"/>
      <c r="N29" s="235"/>
      <c r="O29" s="236"/>
      <c r="P29" s="221">
        <f>AK13</f>
        <v>0.3</v>
      </c>
      <c r="Q29" s="222"/>
      <c r="R29" s="222"/>
      <c r="S29" s="222"/>
      <c r="T29" s="222"/>
      <c r="U29" s="222"/>
      <c r="V29" s="223"/>
      <c r="W29" s="221">
        <f>AR13</f>
        <v>0.3</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15" t="s">
        <v>353</v>
      </c>
      <c r="B30" s="516"/>
      <c r="C30" s="516"/>
      <c r="D30" s="516"/>
      <c r="E30" s="516"/>
      <c r="F30" s="517"/>
      <c r="G30" s="659" t="s">
        <v>146</v>
      </c>
      <c r="H30" s="396"/>
      <c r="I30" s="396"/>
      <c r="J30" s="396"/>
      <c r="K30" s="396"/>
      <c r="L30" s="396"/>
      <c r="M30" s="396"/>
      <c r="N30" s="396"/>
      <c r="O30" s="588"/>
      <c r="P30" s="587" t="s">
        <v>59</v>
      </c>
      <c r="Q30" s="396"/>
      <c r="R30" s="396"/>
      <c r="S30" s="396"/>
      <c r="T30" s="396"/>
      <c r="U30" s="396"/>
      <c r="V30" s="396"/>
      <c r="W30" s="396"/>
      <c r="X30" s="588"/>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50" t="s">
        <v>235</v>
      </c>
      <c r="AR30" s="651"/>
      <c r="AS30" s="651"/>
      <c r="AT30" s="652"/>
      <c r="AU30" s="396" t="s">
        <v>134</v>
      </c>
      <c r="AV30" s="396"/>
      <c r="AW30" s="396"/>
      <c r="AX30" s="397"/>
    </row>
    <row r="31" spans="1:50" ht="18.75" hidden="1" customHeight="1">
      <c r="A31" s="518"/>
      <c r="B31" s="519"/>
      <c r="C31" s="519"/>
      <c r="D31" s="519"/>
      <c r="E31" s="519"/>
      <c r="F31" s="520"/>
      <c r="G31" s="576"/>
      <c r="H31" s="385"/>
      <c r="I31" s="385"/>
      <c r="J31" s="385"/>
      <c r="K31" s="385"/>
      <c r="L31" s="385"/>
      <c r="M31" s="385"/>
      <c r="N31" s="385"/>
      <c r="O31" s="577"/>
      <c r="P31" s="589"/>
      <c r="Q31" s="385"/>
      <c r="R31" s="385"/>
      <c r="S31" s="385"/>
      <c r="T31" s="385"/>
      <c r="U31" s="385"/>
      <c r="V31" s="385"/>
      <c r="W31" s="385"/>
      <c r="X31" s="577"/>
      <c r="Y31" s="471"/>
      <c r="Z31" s="472"/>
      <c r="AA31" s="473"/>
      <c r="AB31" s="338"/>
      <c r="AC31" s="339"/>
      <c r="AD31" s="340"/>
      <c r="AE31" s="338"/>
      <c r="AF31" s="339"/>
      <c r="AG31" s="339"/>
      <c r="AH31" s="340"/>
      <c r="AI31" s="338"/>
      <c r="AJ31" s="339"/>
      <c r="AK31" s="339"/>
      <c r="AL31" s="340"/>
      <c r="AM31" s="382"/>
      <c r="AN31" s="382"/>
      <c r="AO31" s="382"/>
      <c r="AP31" s="338"/>
      <c r="AQ31" s="217"/>
      <c r="AR31" s="142"/>
      <c r="AS31" s="143" t="s">
        <v>236</v>
      </c>
      <c r="AT31" s="178"/>
      <c r="AU31" s="277"/>
      <c r="AV31" s="277"/>
      <c r="AW31" s="385" t="s">
        <v>181</v>
      </c>
      <c r="AX31" s="386"/>
    </row>
    <row r="32" spans="1:50" ht="23.25" hidden="1" customHeight="1">
      <c r="A32" s="521"/>
      <c r="B32" s="519"/>
      <c r="C32" s="519"/>
      <c r="D32" s="519"/>
      <c r="E32" s="519"/>
      <c r="F32" s="520"/>
      <c r="G32" s="549"/>
      <c r="H32" s="550"/>
      <c r="I32" s="550"/>
      <c r="J32" s="550"/>
      <c r="K32" s="550"/>
      <c r="L32" s="550"/>
      <c r="M32" s="550"/>
      <c r="N32" s="550"/>
      <c r="O32" s="551"/>
      <c r="P32" s="167"/>
      <c r="Q32" s="167"/>
      <c r="R32" s="167"/>
      <c r="S32" s="167"/>
      <c r="T32" s="167"/>
      <c r="U32" s="167"/>
      <c r="V32" s="167"/>
      <c r="W32" s="167"/>
      <c r="X32" s="238"/>
      <c r="Y32" s="344" t="s">
        <v>12</v>
      </c>
      <c r="Z32" s="558"/>
      <c r="AA32" s="559"/>
      <c r="AB32" s="560"/>
      <c r="AC32" s="560"/>
      <c r="AD32" s="560"/>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3.25" hidden="1" customHeight="1">
      <c r="A33" s="522"/>
      <c r="B33" s="523"/>
      <c r="C33" s="523"/>
      <c r="D33" s="523"/>
      <c r="E33" s="523"/>
      <c r="F33" s="524"/>
      <c r="G33" s="552"/>
      <c r="H33" s="553"/>
      <c r="I33" s="553"/>
      <c r="J33" s="553"/>
      <c r="K33" s="553"/>
      <c r="L33" s="553"/>
      <c r="M33" s="553"/>
      <c r="N33" s="553"/>
      <c r="O33" s="554"/>
      <c r="P33" s="240"/>
      <c r="Q33" s="240"/>
      <c r="R33" s="240"/>
      <c r="S33" s="240"/>
      <c r="T33" s="240"/>
      <c r="U33" s="240"/>
      <c r="V33" s="240"/>
      <c r="W33" s="240"/>
      <c r="X33" s="241"/>
      <c r="Y33" s="309" t="s">
        <v>54</v>
      </c>
      <c r="Z33" s="304"/>
      <c r="AA33" s="305"/>
      <c r="AB33" s="528"/>
      <c r="AC33" s="528"/>
      <c r="AD33" s="528"/>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3.25" hidden="1" customHeight="1">
      <c r="A34" s="521"/>
      <c r="B34" s="519"/>
      <c r="C34" s="519"/>
      <c r="D34" s="519"/>
      <c r="E34" s="519"/>
      <c r="F34" s="520"/>
      <c r="G34" s="555"/>
      <c r="H34" s="556"/>
      <c r="I34" s="556"/>
      <c r="J34" s="556"/>
      <c r="K34" s="556"/>
      <c r="L34" s="556"/>
      <c r="M34" s="556"/>
      <c r="N34" s="556"/>
      <c r="O34" s="557"/>
      <c r="P34" s="170"/>
      <c r="Q34" s="170"/>
      <c r="R34" s="170"/>
      <c r="S34" s="170"/>
      <c r="T34" s="170"/>
      <c r="U34" s="170"/>
      <c r="V34" s="170"/>
      <c r="W34" s="170"/>
      <c r="X34" s="243"/>
      <c r="Y34" s="309" t="s">
        <v>13</v>
      </c>
      <c r="Z34" s="304"/>
      <c r="AA34" s="305"/>
      <c r="AB34" s="500" t="s">
        <v>182</v>
      </c>
      <c r="AC34" s="500"/>
      <c r="AD34" s="500"/>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ht="23.25" hidden="1" customHeight="1">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c r="A37" s="653" t="s">
        <v>353</v>
      </c>
      <c r="B37" s="654"/>
      <c r="C37" s="654"/>
      <c r="D37" s="654"/>
      <c r="E37" s="654"/>
      <c r="F37" s="655"/>
      <c r="G37" s="574" t="s">
        <v>146</v>
      </c>
      <c r="H37" s="387"/>
      <c r="I37" s="387"/>
      <c r="J37" s="387"/>
      <c r="K37" s="387"/>
      <c r="L37" s="387"/>
      <c r="M37" s="387"/>
      <c r="N37" s="387"/>
      <c r="O37" s="575"/>
      <c r="P37" s="640" t="s">
        <v>59</v>
      </c>
      <c r="Q37" s="387"/>
      <c r="R37" s="387"/>
      <c r="S37" s="387"/>
      <c r="T37" s="387"/>
      <c r="U37" s="387"/>
      <c r="V37" s="387"/>
      <c r="W37" s="387"/>
      <c r="X37" s="575"/>
      <c r="Y37" s="641"/>
      <c r="Z37" s="642"/>
      <c r="AA37" s="643"/>
      <c r="AB37" s="644" t="s">
        <v>11</v>
      </c>
      <c r="AC37" s="645"/>
      <c r="AD37" s="646"/>
      <c r="AE37" s="374" t="s">
        <v>398</v>
      </c>
      <c r="AF37" s="375"/>
      <c r="AG37" s="375"/>
      <c r="AH37" s="376"/>
      <c r="AI37" s="374" t="s">
        <v>396</v>
      </c>
      <c r="AJ37" s="375"/>
      <c r="AK37" s="375"/>
      <c r="AL37" s="376"/>
      <c r="AM37" s="381" t="s">
        <v>425</v>
      </c>
      <c r="AN37" s="381"/>
      <c r="AO37" s="381"/>
      <c r="AP37" s="381"/>
      <c r="AQ37" s="273" t="s">
        <v>235</v>
      </c>
      <c r="AR37" s="274"/>
      <c r="AS37" s="274"/>
      <c r="AT37" s="275"/>
      <c r="AU37" s="387" t="s">
        <v>134</v>
      </c>
      <c r="AV37" s="387"/>
      <c r="AW37" s="387"/>
      <c r="AX37" s="388"/>
    </row>
    <row r="38" spans="1:50" ht="18.75" hidden="1" customHeight="1">
      <c r="A38" s="518"/>
      <c r="B38" s="519"/>
      <c r="C38" s="519"/>
      <c r="D38" s="519"/>
      <c r="E38" s="519"/>
      <c r="F38" s="520"/>
      <c r="G38" s="576"/>
      <c r="H38" s="385"/>
      <c r="I38" s="385"/>
      <c r="J38" s="385"/>
      <c r="K38" s="385"/>
      <c r="L38" s="385"/>
      <c r="M38" s="385"/>
      <c r="N38" s="385"/>
      <c r="O38" s="577"/>
      <c r="P38" s="589"/>
      <c r="Q38" s="385"/>
      <c r="R38" s="385"/>
      <c r="S38" s="385"/>
      <c r="T38" s="385"/>
      <c r="U38" s="385"/>
      <c r="V38" s="385"/>
      <c r="W38" s="385"/>
      <c r="X38" s="577"/>
      <c r="Y38" s="471"/>
      <c r="Z38" s="472"/>
      <c r="AA38" s="473"/>
      <c r="AB38" s="338"/>
      <c r="AC38" s="339"/>
      <c r="AD38" s="340"/>
      <c r="AE38" s="338"/>
      <c r="AF38" s="339"/>
      <c r="AG38" s="339"/>
      <c r="AH38" s="340"/>
      <c r="AI38" s="338"/>
      <c r="AJ38" s="339"/>
      <c r="AK38" s="339"/>
      <c r="AL38" s="340"/>
      <c r="AM38" s="382"/>
      <c r="AN38" s="382"/>
      <c r="AO38" s="382"/>
      <c r="AP38" s="382"/>
      <c r="AQ38" s="217"/>
      <c r="AR38" s="142"/>
      <c r="AS38" s="143" t="s">
        <v>236</v>
      </c>
      <c r="AT38" s="178"/>
      <c r="AU38" s="277"/>
      <c r="AV38" s="277"/>
      <c r="AW38" s="385" t="s">
        <v>181</v>
      </c>
      <c r="AX38" s="386"/>
    </row>
    <row r="39" spans="1:50" ht="23.25" hidden="1" customHeight="1">
      <c r="A39" s="521"/>
      <c r="B39" s="519"/>
      <c r="C39" s="519"/>
      <c r="D39" s="519"/>
      <c r="E39" s="519"/>
      <c r="F39" s="520"/>
      <c r="G39" s="549"/>
      <c r="H39" s="550"/>
      <c r="I39" s="550"/>
      <c r="J39" s="550"/>
      <c r="K39" s="550"/>
      <c r="L39" s="550"/>
      <c r="M39" s="550"/>
      <c r="N39" s="550"/>
      <c r="O39" s="551"/>
      <c r="P39" s="167"/>
      <c r="Q39" s="167"/>
      <c r="R39" s="167"/>
      <c r="S39" s="167"/>
      <c r="T39" s="167"/>
      <c r="U39" s="167"/>
      <c r="V39" s="167"/>
      <c r="W39" s="167"/>
      <c r="X39" s="238"/>
      <c r="Y39" s="344" t="s">
        <v>12</v>
      </c>
      <c r="Z39" s="558"/>
      <c r="AA39" s="559"/>
      <c r="AB39" s="560"/>
      <c r="AC39" s="560"/>
      <c r="AD39" s="560"/>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3.25" hidden="1" customHeight="1">
      <c r="A40" s="522"/>
      <c r="B40" s="523"/>
      <c r="C40" s="523"/>
      <c r="D40" s="523"/>
      <c r="E40" s="523"/>
      <c r="F40" s="524"/>
      <c r="G40" s="552"/>
      <c r="H40" s="553"/>
      <c r="I40" s="553"/>
      <c r="J40" s="553"/>
      <c r="K40" s="553"/>
      <c r="L40" s="553"/>
      <c r="M40" s="553"/>
      <c r="N40" s="553"/>
      <c r="O40" s="554"/>
      <c r="P40" s="240"/>
      <c r="Q40" s="240"/>
      <c r="R40" s="240"/>
      <c r="S40" s="240"/>
      <c r="T40" s="240"/>
      <c r="U40" s="240"/>
      <c r="V40" s="240"/>
      <c r="W40" s="240"/>
      <c r="X40" s="241"/>
      <c r="Y40" s="309" t="s">
        <v>54</v>
      </c>
      <c r="Z40" s="304"/>
      <c r="AA40" s="305"/>
      <c r="AB40" s="528"/>
      <c r="AC40" s="528"/>
      <c r="AD40" s="528"/>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3.25" hidden="1" customHeight="1">
      <c r="A41" s="656"/>
      <c r="B41" s="657"/>
      <c r="C41" s="657"/>
      <c r="D41" s="657"/>
      <c r="E41" s="657"/>
      <c r="F41" s="658"/>
      <c r="G41" s="555"/>
      <c r="H41" s="556"/>
      <c r="I41" s="556"/>
      <c r="J41" s="556"/>
      <c r="K41" s="556"/>
      <c r="L41" s="556"/>
      <c r="M41" s="556"/>
      <c r="N41" s="556"/>
      <c r="O41" s="557"/>
      <c r="P41" s="170"/>
      <c r="Q41" s="170"/>
      <c r="R41" s="170"/>
      <c r="S41" s="170"/>
      <c r="T41" s="170"/>
      <c r="U41" s="170"/>
      <c r="V41" s="170"/>
      <c r="W41" s="170"/>
      <c r="X41" s="243"/>
      <c r="Y41" s="309" t="s">
        <v>13</v>
      </c>
      <c r="Z41" s="304"/>
      <c r="AA41" s="305"/>
      <c r="AB41" s="500" t="s">
        <v>182</v>
      </c>
      <c r="AC41" s="500"/>
      <c r="AD41" s="500"/>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ht="23.25" hidden="1" customHeight="1">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c r="A44" s="653" t="s">
        <v>353</v>
      </c>
      <c r="B44" s="654"/>
      <c r="C44" s="654"/>
      <c r="D44" s="654"/>
      <c r="E44" s="654"/>
      <c r="F44" s="655"/>
      <c r="G44" s="574" t="s">
        <v>146</v>
      </c>
      <c r="H44" s="387"/>
      <c r="I44" s="387"/>
      <c r="J44" s="387"/>
      <c r="K44" s="387"/>
      <c r="L44" s="387"/>
      <c r="M44" s="387"/>
      <c r="N44" s="387"/>
      <c r="O44" s="575"/>
      <c r="P44" s="640" t="s">
        <v>59</v>
      </c>
      <c r="Q44" s="387"/>
      <c r="R44" s="387"/>
      <c r="S44" s="387"/>
      <c r="T44" s="387"/>
      <c r="U44" s="387"/>
      <c r="V44" s="387"/>
      <c r="W44" s="387"/>
      <c r="X44" s="575"/>
      <c r="Y44" s="641"/>
      <c r="Z44" s="642"/>
      <c r="AA44" s="643"/>
      <c r="AB44" s="644" t="s">
        <v>11</v>
      </c>
      <c r="AC44" s="645"/>
      <c r="AD44" s="646"/>
      <c r="AE44" s="374" t="s">
        <v>398</v>
      </c>
      <c r="AF44" s="375"/>
      <c r="AG44" s="375"/>
      <c r="AH44" s="376"/>
      <c r="AI44" s="374" t="s">
        <v>396</v>
      </c>
      <c r="AJ44" s="375"/>
      <c r="AK44" s="375"/>
      <c r="AL44" s="376"/>
      <c r="AM44" s="381" t="s">
        <v>425</v>
      </c>
      <c r="AN44" s="381"/>
      <c r="AO44" s="381"/>
      <c r="AP44" s="381"/>
      <c r="AQ44" s="273" t="s">
        <v>235</v>
      </c>
      <c r="AR44" s="274"/>
      <c r="AS44" s="274"/>
      <c r="AT44" s="275"/>
      <c r="AU44" s="387" t="s">
        <v>134</v>
      </c>
      <c r="AV44" s="387"/>
      <c r="AW44" s="387"/>
      <c r="AX44" s="388"/>
    </row>
    <row r="45" spans="1:50" ht="18.75" hidden="1" customHeight="1">
      <c r="A45" s="518"/>
      <c r="B45" s="519"/>
      <c r="C45" s="519"/>
      <c r="D45" s="519"/>
      <c r="E45" s="519"/>
      <c r="F45" s="520"/>
      <c r="G45" s="576"/>
      <c r="H45" s="385"/>
      <c r="I45" s="385"/>
      <c r="J45" s="385"/>
      <c r="K45" s="385"/>
      <c r="L45" s="385"/>
      <c r="M45" s="385"/>
      <c r="N45" s="385"/>
      <c r="O45" s="577"/>
      <c r="P45" s="589"/>
      <c r="Q45" s="385"/>
      <c r="R45" s="385"/>
      <c r="S45" s="385"/>
      <c r="T45" s="385"/>
      <c r="U45" s="385"/>
      <c r="V45" s="385"/>
      <c r="W45" s="385"/>
      <c r="X45" s="577"/>
      <c r="Y45" s="471"/>
      <c r="Z45" s="472"/>
      <c r="AA45" s="473"/>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hidden="1" customHeight="1">
      <c r="A46" s="521"/>
      <c r="B46" s="519"/>
      <c r="C46" s="519"/>
      <c r="D46" s="519"/>
      <c r="E46" s="519"/>
      <c r="F46" s="520"/>
      <c r="G46" s="549"/>
      <c r="H46" s="550"/>
      <c r="I46" s="550"/>
      <c r="J46" s="550"/>
      <c r="K46" s="550"/>
      <c r="L46" s="550"/>
      <c r="M46" s="550"/>
      <c r="N46" s="550"/>
      <c r="O46" s="551"/>
      <c r="P46" s="167"/>
      <c r="Q46" s="167"/>
      <c r="R46" s="167"/>
      <c r="S46" s="167"/>
      <c r="T46" s="167"/>
      <c r="U46" s="167"/>
      <c r="V46" s="167"/>
      <c r="W46" s="167"/>
      <c r="X46" s="238"/>
      <c r="Y46" s="344" t="s">
        <v>12</v>
      </c>
      <c r="Z46" s="558"/>
      <c r="AA46" s="559"/>
      <c r="AB46" s="560"/>
      <c r="AC46" s="560"/>
      <c r="AD46" s="560"/>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3.25" hidden="1" customHeight="1">
      <c r="A47" s="522"/>
      <c r="B47" s="523"/>
      <c r="C47" s="523"/>
      <c r="D47" s="523"/>
      <c r="E47" s="523"/>
      <c r="F47" s="524"/>
      <c r="G47" s="552"/>
      <c r="H47" s="553"/>
      <c r="I47" s="553"/>
      <c r="J47" s="553"/>
      <c r="K47" s="553"/>
      <c r="L47" s="553"/>
      <c r="M47" s="553"/>
      <c r="N47" s="553"/>
      <c r="O47" s="554"/>
      <c r="P47" s="240"/>
      <c r="Q47" s="240"/>
      <c r="R47" s="240"/>
      <c r="S47" s="240"/>
      <c r="T47" s="240"/>
      <c r="U47" s="240"/>
      <c r="V47" s="240"/>
      <c r="W47" s="240"/>
      <c r="X47" s="241"/>
      <c r="Y47" s="309" t="s">
        <v>54</v>
      </c>
      <c r="Z47" s="304"/>
      <c r="AA47" s="305"/>
      <c r="AB47" s="528"/>
      <c r="AC47" s="528"/>
      <c r="AD47" s="528"/>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3.25" hidden="1" customHeight="1">
      <c r="A48" s="656"/>
      <c r="B48" s="657"/>
      <c r="C48" s="657"/>
      <c r="D48" s="657"/>
      <c r="E48" s="657"/>
      <c r="F48" s="658"/>
      <c r="G48" s="555"/>
      <c r="H48" s="556"/>
      <c r="I48" s="556"/>
      <c r="J48" s="556"/>
      <c r="K48" s="556"/>
      <c r="L48" s="556"/>
      <c r="M48" s="556"/>
      <c r="N48" s="556"/>
      <c r="O48" s="557"/>
      <c r="P48" s="170"/>
      <c r="Q48" s="170"/>
      <c r="R48" s="170"/>
      <c r="S48" s="170"/>
      <c r="T48" s="170"/>
      <c r="U48" s="170"/>
      <c r="V48" s="170"/>
      <c r="W48" s="170"/>
      <c r="X48" s="243"/>
      <c r="Y48" s="309" t="s">
        <v>13</v>
      </c>
      <c r="Z48" s="304"/>
      <c r="AA48" s="305"/>
      <c r="AB48" s="500" t="s">
        <v>182</v>
      </c>
      <c r="AC48" s="500"/>
      <c r="AD48" s="500"/>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ht="23.25" hidden="1" customHeight="1">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c r="A51" s="518" t="s">
        <v>353</v>
      </c>
      <c r="B51" s="519"/>
      <c r="C51" s="519"/>
      <c r="D51" s="519"/>
      <c r="E51" s="519"/>
      <c r="F51" s="520"/>
      <c r="G51" s="574" t="s">
        <v>146</v>
      </c>
      <c r="H51" s="387"/>
      <c r="I51" s="387"/>
      <c r="J51" s="387"/>
      <c r="K51" s="387"/>
      <c r="L51" s="387"/>
      <c r="M51" s="387"/>
      <c r="N51" s="387"/>
      <c r="O51" s="575"/>
      <c r="P51" s="640" t="s">
        <v>59</v>
      </c>
      <c r="Q51" s="387"/>
      <c r="R51" s="387"/>
      <c r="S51" s="387"/>
      <c r="T51" s="387"/>
      <c r="U51" s="387"/>
      <c r="V51" s="387"/>
      <c r="W51" s="387"/>
      <c r="X51" s="575"/>
      <c r="Y51" s="641"/>
      <c r="Z51" s="642"/>
      <c r="AA51" s="643"/>
      <c r="AB51" s="644" t="s">
        <v>11</v>
      </c>
      <c r="AC51" s="645"/>
      <c r="AD51" s="646"/>
      <c r="AE51" s="374" t="s">
        <v>398</v>
      </c>
      <c r="AF51" s="375"/>
      <c r="AG51" s="375"/>
      <c r="AH51" s="376"/>
      <c r="AI51" s="374" t="s">
        <v>396</v>
      </c>
      <c r="AJ51" s="375"/>
      <c r="AK51" s="375"/>
      <c r="AL51" s="376"/>
      <c r="AM51" s="381" t="s">
        <v>425</v>
      </c>
      <c r="AN51" s="381"/>
      <c r="AO51" s="381"/>
      <c r="AP51" s="381"/>
      <c r="AQ51" s="273" t="s">
        <v>235</v>
      </c>
      <c r="AR51" s="274"/>
      <c r="AS51" s="274"/>
      <c r="AT51" s="275"/>
      <c r="AU51" s="383" t="s">
        <v>134</v>
      </c>
      <c r="AV51" s="383"/>
      <c r="AW51" s="383"/>
      <c r="AX51" s="384"/>
    </row>
    <row r="52" spans="1:50" ht="18.75" hidden="1" customHeight="1">
      <c r="A52" s="518"/>
      <c r="B52" s="519"/>
      <c r="C52" s="519"/>
      <c r="D52" s="519"/>
      <c r="E52" s="519"/>
      <c r="F52" s="520"/>
      <c r="G52" s="576"/>
      <c r="H52" s="385"/>
      <c r="I52" s="385"/>
      <c r="J52" s="385"/>
      <c r="K52" s="385"/>
      <c r="L52" s="385"/>
      <c r="M52" s="385"/>
      <c r="N52" s="385"/>
      <c r="O52" s="577"/>
      <c r="P52" s="589"/>
      <c r="Q52" s="385"/>
      <c r="R52" s="385"/>
      <c r="S52" s="385"/>
      <c r="T52" s="385"/>
      <c r="U52" s="385"/>
      <c r="V52" s="385"/>
      <c r="W52" s="385"/>
      <c r="X52" s="577"/>
      <c r="Y52" s="471"/>
      <c r="Z52" s="472"/>
      <c r="AA52" s="473"/>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c r="A53" s="521"/>
      <c r="B53" s="519"/>
      <c r="C53" s="519"/>
      <c r="D53" s="519"/>
      <c r="E53" s="519"/>
      <c r="F53" s="520"/>
      <c r="G53" s="549"/>
      <c r="H53" s="550"/>
      <c r="I53" s="550"/>
      <c r="J53" s="550"/>
      <c r="K53" s="550"/>
      <c r="L53" s="550"/>
      <c r="M53" s="550"/>
      <c r="N53" s="550"/>
      <c r="O53" s="551"/>
      <c r="P53" s="167"/>
      <c r="Q53" s="167"/>
      <c r="R53" s="167"/>
      <c r="S53" s="167"/>
      <c r="T53" s="167"/>
      <c r="U53" s="167"/>
      <c r="V53" s="167"/>
      <c r="W53" s="167"/>
      <c r="X53" s="238"/>
      <c r="Y53" s="344" t="s">
        <v>12</v>
      </c>
      <c r="Z53" s="558"/>
      <c r="AA53" s="559"/>
      <c r="AB53" s="560"/>
      <c r="AC53" s="560"/>
      <c r="AD53" s="560"/>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3.25" hidden="1" customHeight="1">
      <c r="A54" s="522"/>
      <c r="B54" s="523"/>
      <c r="C54" s="523"/>
      <c r="D54" s="523"/>
      <c r="E54" s="523"/>
      <c r="F54" s="524"/>
      <c r="G54" s="552"/>
      <c r="H54" s="553"/>
      <c r="I54" s="553"/>
      <c r="J54" s="553"/>
      <c r="K54" s="553"/>
      <c r="L54" s="553"/>
      <c r="M54" s="553"/>
      <c r="N54" s="553"/>
      <c r="O54" s="554"/>
      <c r="P54" s="240"/>
      <c r="Q54" s="240"/>
      <c r="R54" s="240"/>
      <c r="S54" s="240"/>
      <c r="T54" s="240"/>
      <c r="U54" s="240"/>
      <c r="V54" s="240"/>
      <c r="W54" s="240"/>
      <c r="X54" s="241"/>
      <c r="Y54" s="309" t="s">
        <v>54</v>
      </c>
      <c r="Z54" s="304"/>
      <c r="AA54" s="305"/>
      <c r="AB54" s="528"/>
      <c r="AC54" s="528"/>
      <c r="AD54" s="528"/>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3.25" hidden="1" customHeight="1">
      <c r="A55" s="656"/>
      <c r="B55" s="657"/>
      <c r="C55" s="657"/>
      <c r="D55" s="657"/>
      <c r="E55" s="657"/>
      <c r="F55" s="658"/>
      <c r="G55" s="555"/>
      <c r="H55" s="556"/>
      <c r="I55" s="556"/>
      <c r="J55" s="556"/>
      <c r="K55" s="556"/>
      <c r="L55" s="556"/>
      <c r="M55" s="556"/>
      <c r="N55" s="556"/>
      <c r="O55" s="557"/>
      <c r="P55" s="170"/>
      <c r="Q55" s="170"/>
      <c r="R55" s="170"/>
      <c r="S55" s="170"/>
      <c r="T55" s="170"/>
      <c r="U55" s="170"/>
      <c r="V55" s="170"/>
      <c r="W55" s="170"/>
      <c r="X55" s="243"/>
      <c r="Y55" s="309" t="s">
        <v>13</v>
      </c>
      <c r="Z55" s="304"/>
      <c r="AA55" s="305"/>
      <c r="AB55" s="464" t="s">
        <v>14</v>
      </c>
      <c r="AC55" s="464"/>
      <c r="AD55" s="464"/>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ht="23.25" hidden="1" customHeight="1">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c r="A58" s="518" t="s">
        <v>353</v>
      </c>
      <c r="B58" s="519"/>
      <c r="C58" s="519"/>
      <c r="D58" s="519"/>
      <c r="E58" s="519"/>
      <c r="F58" s="520"/>
      <c r="G58" s="574" t="s">
        <v>146</v>
      </c>
      <c r="H58" s="387"/>
      <c r="I58" s="387"/>
      <c r="J58" s="387"/>
      <c r="K58" s="387"/>
      <c r="L58" s="387"/>
      <c r="M58" s="387"/>
      <c r="N58" s="387"/>
      <c r="O58" s="575"/>
      <c r="P58" s="640" t="s">
        <v>59</v>
      </c>
      <c r="Q58" s="387"/>
      <c r="R58" s="387"/>
      <c r="S58" s="387"/>
      <c r="T58" s="387"/>
      <c r="U58" s="387"/>
      <c r="V58" s="387"/>
      <c r="W58" s="387"/>
      <c r="X58" s="575"/>
      <c r="Y58" s="641"/>
      <c r="Z58" s="642"/>
      <c r="AA58" s="643"/>
      <c r="AB58" s="644" t="s">
        <v>11</v>
      </c>
      <c r="AC58" s="645"/>
      <c r="AD58" s="646"/>
      <c r="AE58" s="374" t="s">
        <v>398</v>
      </c>
      <c r="AF58" s="375"/>
      <c r="AG58" s="375"/>
      <c r="AH58" s="376"/>
      <c r="AI58" s="374" t="s">
        <v>396</v>
      </c>
      <c r="AJ58" s="375"/>
      <c r="AK58" s="375"/>
      <c r="AL58" s="376"/>
      <c r="AM58" s="381" t="s">
        <v>425</v>
      </c>
      <c r="AN58" s="381"/>
      <c r="AO58" s="381"/>
      <c r="AP58" s="381"/>
      <c r="AQ58" s="273" t="s">
        <v>235</v>
      </c>
      <c r="AR58" s="274"/>
      <c r="AS58" s="274"/>
      <c r="AT58" s="275"/>
      <c r="AU58" s="383" t="s">
        <v>134</v>
      </c>
      <c r="AV58" s="383"/>
      <c r="AW58" s="383"/>
      <c r="AX58" s="384"/>
    </row>
    <row r="59" spans="1:50" ht="18.75" hidden="1" customHeight="1">
      <c r="A59" s="518"/>
      <c r="B59" s="519"/>
      <c r="C59" s="519"/>
      <c r="D59" s="519"/>
      <c r="E59" s="519"/>
      <c r="F59" s="520"/>
      <c r="G59" s="576"/>
      <c r="H59" s="385"/>
      <c r="I59" s="385"/>
      <c r="J59" s="385"/>
      <c r="K59" s="385"/>
      <c r="L59" s="385"/>
      <c r="M59" s="385"/>
      <c r="N59" s="385"/>
      <c r="O59" s="577"/>
      <c r="P59" s="589"/>
      <c r="Q59" s="385"/>
      <c r="R59" s="385"/>
      <c r="S59" s="385"/>
      <c r="T59" s="385"/>
      <c r="U59" s="385"/>
      <c r="V59" s="385"/>
      <c r="W59" s="385"/>
      <c r="X59" s="577"/>
      <c r="Y59" s="471"/>
      <c r="Z59" s="472"/>
      <c r="AA59" s="473"/>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c r="A60" s="521"/>
      <c r="B60" s="519"/>
      <c r="C60" s="519"/>
      <c r="D60" s="519"/>
      <c r="E60" s="519"/>
      <c r="F60" s="520"/>
      <c r="G60" s="549"/>
      <c r="H60" s="550"/>
      <c r="I60" s="550"/>
      <c r="J60" s="550"/>
      <c r="K60" s="550"/>
      <c r="L60" s="550"/>
      <c r="M60" s="550"/>
      <c r="N60" s="550"/>
      <c r="O60" s="551"/>
      <c r="P60" s="167"/>
      <c r="Q60" s="167"/>
      <c r="R60" s="167"/>
      <c r="S60" s="167"/>
      <c r="T60" s="167"/>
      <c r="U60" s="167"/>
      <c r="V60" s="167"/>
      <c r="W60" s="167"/>
      <c r="X60" s="238"/>
      <c r="Y60" s="344" t="s">
        <v>12</v>
      </c>
      <c r="Z60" s="558"/>
      <c r="AA60" s="559"/>
      <c r="AB60" s="560"/>
      <c r="AC60" s="560"/>
      <c r="AD60" s="560"/>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3.25" hidden="1" customHeight="1">
      <c r="A61" s="522"/>
      <c r="B61" s="523"/>
      <c r="C61" s="523"/>
      <c r="D61" s="523"/>
      <c r="E61" s="523"/>
      <c r="F61" s="524"/>
      <c r="G61" s="552"/>
      <c r="H61" s="553"/>
      <c r="I61" s="553"/>
      <c r="J61" s="553"/>
      <c r="K61" s="553"/>
      <c r="L61" s="553"/>
      <c r="M61" s="553"/>
      <c r="N61" s="553"/>
      <c r="O61" s="554"/>
      <c r="P61" s="240"/>
      <c r="Q61" s="240"/>
      <c r="R61" s="240"/>
      <c r="S61" s="240"/>
      <c r="T61" s="240"/>
      <c r="U61" s="240"/>
      <c r="V61" s="240"/>
      <c r="W61" s="240"/>
      <c r="X61" s="241"/>
      <c r="Y61" s="309" t="s">
        <v>54</v>
      </c>
      <c r="Z61" s="304"/>
      <c r="AA61" s="305"/>
      <c r="AB61" s="528"/>
      <c r="AC61" s="528"/>
      <c r="AD61" s="528"/>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3.25" hidden="1" customHeight="1">
      <c r="A62" s="522"/>
      <c r="B62" s="523"/>
      <c r="C62" s="523"/>
      <c r="D62" s="523"/>
      <c r="E62" s="523"/>
      <c r="F62" s="524"/>
      <c r="G62" s="555"/>
      <c r="H62" s="556"/>
      <c r="I62" s="556"/>
      <c r="J62" s="556"/>
      <c r="K62" s="556"/>
      <c r="L62" s="556"/>
      <c r="M62" s="556"/>
      <c r="N62" s="556"/>
      <c r="O62" s="557"/>
      <c r="P62" s="170"/>
      <c r="Q62" s="170"/>
      <c r="R62" s="170"/>
      <c r="S62" s="170"/>
      <c r="T62" s="170"/>
      <c r="U62" s="170"/>
      <c r="V62" s="170"/>
      <c r="W62" s="170"/>
      <c r="X62" s="243"/>
      <c r="Y62" s="309" t="s">
        <v>13</v>
      </c>
      <c r="Z62" s="304"/>
      <c r="AA62" s="305"/>
      <c r="AB62" s="500" t="s">
        <v>14</v>
      </c>
      <c r="AC62" s="500"/>
      <c r="AD62" s="500"/>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ht="23.25" hidden="1" customHeight="1">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4" t="s">
        <v>398</v>
      </c>
      <c r="AF65" s="375"/>
      <c r="AG65" s="375"/>
      <c r="AH65" s="376"/>
      <c r="AI65" s="374" t="s">
        <v>396</v>
      </c>
      <c r="AJ65" s="375"/>
      <c r="AK65" s="375"/>
      <c r="AL65" s="376"/>
      <c r="AM65" s="381" t="s">
        <v>425</v>
      </c>
      <c r="AN65" s="381"/>
      <c r="AO65" s="381"/>
      <c r="AP65" s="381"/>
      <c r="AQ65" s="876" t="s">
        <v>235</v>
      </c>
      <c r="AR65" s="872"/>
      <c r="AS65" s="872"/>
      <c r="AT65" s="873"/>
      <c r="AU65" s="986" t="s">
        <v>134</v>
      </c>
      <c r="AV65" s="986"/>
      <c r="AW65" s="986"/>
      <c r="AX65" s="987"/>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82"/>
      <c r="AQ66" s="276"/>
      <c r="AR66" s="277"/>
      <c r="AS66" s="874" t="s">
        <v>236</v>
      </c>
      <c r="AT66" s="875"/>
      <c r="AU66" s="277"/>
      <c r="AV66" s="277"/>
      <c r="AW66" s="874" t="s">
        <v>352</v>
      </c>
      <c r="AX66" s="988"/>
    </row>
    <row r="67" spans="1:50" ht="23.25" hidden="1" customHeight="1">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90" t="s">
        <v>54</v>
      </c>
      <c r="Z68" s="190"/>
      <c r="AA68" s="191"/>
      <c r="AB68" s="984" t="s">
        <v>376</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90" t="s">
        <v>13</v>
      </c>
      <c r="Z69" s="190"/>
      <c r="AA69" s="191"/>
      <c r="AB69" s="985" t="s">
        <v>377</v>
      </c>
      <c r="AC69" s="985"/>
      <c r="AD69" s="985"/>
      <c r="AE69" s="503"/>
      <c r="AF69" s="504"/>
      <c r="AG69" s="504"/>
      <c r="AH69" s="504"/>
      <c r="AI69" s="503"/>
      <c r="AJ69" s="504"/>
      <c r="AK69" s="504"/>
      <c r="AL69" s="504"/>
      <c r="AM69" s="503"/>
      <c r="AN69" s="504"/>
      <c r="AO69" s="504"/>
      <c r="AP69" s="504"/>
      <c r="AQ69" s="370"/>
      <c r="AR69" s="371"/>
      <c r="AS69" s="371"/>
      <c r="AT69" s="372"/>
      <c r="AU69" s="371"/>
      <c r="AV69" s="371"/>
      <c r="AW69" s="371"/>
      <c r="AX69" s="373"/>
    </row>
    <row r="70" spans="1:50" ht="23.25" hidden="1" customHeight="1">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90" t="s">
        <v>54</v>
      </c>
      <c r="Z71" s="190"/>
      <c r="AA71" s="191"/>
      <c r="AB71" s="984" t="s">
        <v>376</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90" t="s">
        <v>13</v>
      </c>
      <c r="Z72" s="190"/>
      <c r="AA72" s="191"/>
      <c r="AB72" s="985" t="s">
        <v>377</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6" t="s">
        <v>354</v>
      </c>
      <c r="B73" s="847"/>
      <c r="C73" s="847"/>
      <c r="D73" s="847"/>
      <c r="E73" s="847"/>
      <c r="F73" s="848"/>
      <c r="G73" s="818"/>
      <c r="H73" s="175" t="s">
        <v>146</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74" t="s">
        <v>398</v>
      </c>
      <c r="AF73" s="375"/>
      <c r="AG73" s="375"/>
      <c r="AH73" s="376"/>
      <c r="AI73" s="374" t="s">
        <v>396</v>
      </c>
      <c r="AJ73" s="375"/>
      <c r="AK73" s="375"/>
      <c r="AL73" s="376"/>
      <c r="AM73" s="381" t="s">
        <v>425</v>
      </c>
      <c r="AN73" s="381"/>
      <c r="AO73" s="381"/>
      <c r="AP73" s="381"/>
      <c r="AQ73" s="182" t="s">
        <v>235</v>
      </c>
      <c r="AR73" s="175"/>
      <c r="AS73" s="175"/>
      <c r="AT73" s="176"/>
      <c r="AU73" s="279" t="s">
        <v>134</v>
      </c>
      <c r="AV73" s="140"/>
      <c r="AW73" s="140"/>
      <c r="AX73" s="141"/>
    </row>
    <row r="74" spans="1:50" ht="18.75" hidden="1" customHeight="1">
      <c r="A74" s="849"/>
      <c r="B74" s="850"/>
      <c r="C74" s="850"/>
      <c r="D74" s="850"/>
      <c r="E74" s="850"/>
      <c r="F74" s="851"/>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c r="A75" s="849"/>
      <c r="B75" s="850"/>
      <c r="C75" s="850"/>
      <c r="D75" s="850"/>
      <c r="E75" s="850"/>
      <c r="F75" s="851"/>
      <c r="G75" s="793"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1"/>
      <c r="AV75" s="371"/>
      <c r="AW75" s="371"/>
      <c r="AX75" s="373"/>
    </row>
    <row r="76" spans="1:50" ht="23.25" hidden="1" customHeight="1">
      <c r="A76" s="849"/>
      <c r="B76" s="850"/>
      <c r="C76" s="850"/>
      <c r="D76" s="850"/>
      <c r="E76" s="850"/>
      <c r="F76" s="851"/>
      <c r="G76" s="794"/>
      <c r="H76" s="240"/>
      <c r="I76" s="240"/>
      <c r="J76" s="240"/>
      <c r="K76" s="240"/>
      <c r="L76" s="240"/>
      <c r="M76" s="240"/>
      <c r="N76" s="240"/>
      <c r="O76" s="241"/>
      <c r="P76" s="240"/>
      <c r="Q76" s="240"/>
      <c r="R76" s="240"/>
      <c r="S76" s="240"/>
      <c r="T76" s="240"/>
      <c r="U76" s="240"/>
      <c r="V76" s="240"/>
      <c r="W76" s="240"/>
      <c r="X76" s="241"/>
      <c r="Y76" s="225"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1"/>
      <c r="AV76" s="371"/>
      <c r="AW76" s="371"/>
      <c r="AX76" s="373"/>
    </row>
    <row r="77" spans="1:50" ht="23.25" hidden="1" customHeight="1">
      <c r="A77" s="849"/>
      <c r="B77" s="850"/>
      <c r="C77" s="850"/>
      <c r="D77" s="850"/>
      <c r="E77" s="850"/>
      <c r="F77" s="851"/>
      <c r="G77" s="795"/>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77"/>
      <c r="AF77" s="378"/>
      <c r="AG77" s="378"/>
      <c r="AH77" s="378"/>
      <c r="AI77" s="377"/>
      <c r="AJ77" s="378"/>
      <c r="AK77" s="378"/>
      <c r="AL77" s="378"/>
      <c r="AM77" s="377"/>
      <c r="AN77" s="378"/>
      <c r="AO77" s="378"/>
      <c r="AP77" s="378"/>
      <c r="AQ77" s="121"/>
      <c r="AR77" s="122"/>
      <c r="AS77" s="122"/>
      <c r="AT77" s="123"/>
      <c r="AU77" s="371"/>
      <c r="AV77" s="371"/>
      <c r="AW77" s="371"/>
      <c r="AX77" s="373"/>
    </row>
    <row r="78" spans="1:50" ht="69.75" hidden="1" customHeight="1">
      <c r="A78" s="921" t="s">
        <v>389</v>
      </c>
      <c r="B78" s="922"/>
      <c r="C78" s="922"/>
      <c r="D78" s="922"/>
      <c r="E78" s="919" t="s">
        <v>332</v>
      </c>
      <c r="F78" s="920"/>
      <c r="G78" s="56" t="s">
        <v>238</v>
      </c>
      <c r="H78" s="804"/>
      <c r="I78" s="250"/>
      <c r="J78" s="250"/>
      <c r="K78" s="250"/>
      <c r="L78" s="250"/>
      <c r="M78" s="250"/>
      <c r="N78" s="250"/>
      <c r="O78" s="805"/>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348</v>
      </c>
      <c r="AP79" s="155"/>
      <c r="AQ79" s="155"/>
      <c r="AR79" s="80" t="s">
        <v>346</v>
      </c>
      <c r="AS79" s="154"/>
      <c r="AT79" s="155"/>
      <c r="AU79" s="155"/>
      <c r="AV79" s="155"/>
      <c r="AW79" s="155"/>
      <c r="AX79" s="156"/>
    </row>
    <row r="80" spans="1:50" ht="18.75" customHeight="1">
      <c r="A80" s="525" t="s">
        <v>147</v>
      </c>
      <c r="B80" s="855" t="s">
        <v>345</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customHeight="1">
      <c r="A81" s="526"/>
      <c r="B81" s="858"/>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6"/>
      <c r="B82" s="858"/>
      <c r="C82" s="561"/>
      <c r="D82" s="561"/>
      <c r="E82" s="561"/>
      <c r="F82" s="562"/>
      <c r="G82" s="507" t="s">
        <v>572</v>
      </c>
      <c r="H82" s="507"/>
      <c r="I82" s="507"/>
      <c r="J82" s="507"/>
      <c r="K82" s="507"/>
      <c r="L82" s="507"/>
      <c r="M82" s="507"/>
      <c r="N82" s="507"/>
      <c r="O82" s="507"/>
      <c r="P82" s="507"/>
      <c r="Q82" s="507"/>
      <c r="R82" s="507"/>
      <c r="S82" s="507"/>
      <c r="T82" s="507"/>
      <c r="U82" s="507"/>
      <c r="V82" s="507"/>
      <c r="W82" s="507"/>
      <c r="X82" s="507"/>
      <c r="Y82" s="507"/>
      <c r="Z82" s="507"/>
      <c r="AA82" s="764"/>
      <c r="AB82" s="506" t="s">
        <v>611</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c r="A83" s="526"/>
      <c r="B83" s="858"/>
      <c r="C83" s="561"/>
      <c r="D83" s="561"/>
      <c r="E83" s="561"/>
      <c r="F83" s="562"/>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62.5" customHeight="1">
      <c r="A84" s="526"/>
      <c r="B84" s="859"/>
      <c r="C84" s="563"/>
      <c r="D84" s="563"/>
      <c r="E84" s="563"/>
      <c r="F84" s="564"/>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c r="A85" s="526"/>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9"/>
      <c r="Z85" s="180"/>
      <c r="AA85" s="181"/>
      <c r="AB85" s="374" t="s">
        <v>11</v>
      </c>
      <c r="AC85" s="375"/>
      <c r="AD85" s="376"/>
      <c r="AE85" s="374" t="s">
        <v>398</v>
      </c>
      <c r="AF85" s="375"/>
      <c r="AG85" s="375"/>
      <c r="AH85" s="376"/>
      <c r="AI85" s="374" t="s">
        <v>396</v>
      </c>
      <c r="AJ85" s="375"/>
      <c r="AK85" s="375"/>
      <c r="AL85" s="376"/>
      <c r="AM85" s="381" t="s">
        <v>425</v>
      </c>
      <c r="AN85" s="381"/>
      <c r="AO85" s="381"/>
      <c r="AP85" s="381"/>
      <c r="AQ85" s="182" t="s">
        <v>235</v>
      </c>
      <c r="AR85" s="175"/>
      <c r="AS85" s="175"/>
      <c r="AT85" s="176"/>
      <c r="AU85" s="379" t="s">
        <v>134</v>
      </c>
      <c r="AV85" s="379"/>
      <c r="AW85" s="379"/>
      <c r="AX85" s="380"/>
      <c r="AY85" s="10"/>
      <c r="AZ85" s="10"/>
      <c r="BA85" s="10"/>
      <c r="BB85" s="10"/>
      <c r="BC85" s="10"/>
    </row>
    <row r="86" spans="1:60" ht="18.75" customHeight="1">
      <c r="A86" s="526"/>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9"/>
      <c r="Z86" s="180"/>
      <c r="AA86" s="181"/>
      <c r="AB86" s="338"/>
      <c r="AC86" s="339"/>
      <c r="AD86" s="340"/>
      <c r="AE86" s="338"/>
      <c r="AF86" s="339"/>
      <c r="AG86" s="339"/>
      <c r="AH86" s="340"/>
      <c r="AI86" s="338"/>
      <c r="AJ86" s="339"/>
      <c r="AK86" s="339"/>
      <c r="AL86" s="340"/>
      <c r="AM86" s="382"/>
      <c r="AN86" s="382"/>
      <c r="AO86" s="382"/>
      <c r="AP86" s="382"/>
      <c r="AQ86" s="276">
        <v>2</v>
      </c>
      <c r="AR86" s="277"/>
      <c r="AS86" s="143" t="s">
        <v>236</v>
      </c>
      <c r="AT86" s="178"/>
      <c r="AU86" s="277"/>
      <c r="AV86" s="277"/>
      <c r="AW86" s="385" t="s">
        <v>181</v>
      </c>
      <c r="AX86" s="386"/>
      <c r="AY86" s="10"/>
      <c r="AZ86" s="10"/>
      <c r="BA86" s="10"/>
      <c r="BB86" s="10"/>
      <c r="BC86" s="10"/>
      <c r="BD86" s="10"/>
      <c r="BE86" s="10"/>
      <c r="BF86" s="10"/>
      <c r="BG86" s="10"/>
      <c r="BH86" s="10"/>
    </row>
    <row r="87" spans="1:60" ht="23.25" customHeight="1">
      <c r="A87" s="526"/>
      <c r="B87" s="561"/>
      <c r="C87" s="561"/>
      <c r="D87" s="561"/>
      <c r="E87" s="561"/>
      <c r="F87" s="562"/>
      <c r="G87" s="237" t="s">
        <v>573</v>
      </c>
      <c r="H87" s="167"/>
      <c r="I87" s="167"/>
      <c r="J87" s="167"/>
      <c r="K87" s="167"/>
      <c r="L87" s="167"/>
      <c r="M87" s="167"/>
      <c r="N87" s="167"/>
      <c r="O87" s="238"/>
      <c r="P87" s="167" t="s">
        <v>612</v>
      </c>
      <c r="Q87" s="811"/>
      <c r="R87" s="811"/>
      <c r="S87" s="811"/>
      <c r="T87" s="811"/>
      <c r="U87" s="811"/>
      <c r="V87" s="811"/>
      <c r="W87" s="811"/>
      <c r="X87" s="812"/>
      <c r="Y87" s="767" t="s">
        <v>62</v>
      </c>
      <c r="Z87" s="768"/>
      <c r="AA87" s="769"/>
      <c r="AB87" s="560" t="s">
        <v>574</v>
      </c>
      <c r="AC87" s="560"/>
      <c r="AD87" s="560"/>
      <c r="AE87" s="121">
        <v>175</v>
      </c>
      <c r="AF87" s="122">
        <f>SUM(AF82:AF86)</f>
        <v>0</v>
      </c>
      <c r="AG87" s="122">
        <f>SUM(AG82:AG86)</f>
        <v>0</v>
      </c>
      <c r="AH87" s="123">
        <f>SUM(AH82:AH86)</f>
        <v>0</v>
      </c>
      <c r="AI87" s="370">
        <v>42</v>
      </c>
      <c r="AJ87" s="371"/>
      <c r="AK87" s="371"/>
      <c r="AL87" s="371"/>
      <c r="AM87" s="370">
        <v>50</v>
      </c>
      <c r="AN87" s="371"/>
      <c r="AO87" s="371"/>
      <c r="AP87" s="372"/>
      <c r="AQ87" s="121" t="s">
        <v>414</v>
      </c>
      <c r="AR87" s="122"/>
      <c r="AS87" s="122"/>
      <c r="AT87" s="123"/>
      <c r="AU87" s="371" t="s">
        <v>414</v>
      </c>
      <c r="AV87" s="371"/>
      <c r="AW87" s="371"/>
      <c r="AX87" s="373"/>
    </row>
    <row r="88" spans="1:60" ht="23.25" customHeight="1">
      <c r="A88" s="526"/>
      <c r="B88" s="561"/>
      <c r="C88" s="561"/>
      <c r="D88" s="561"/>
      <c r="E88" s="561"/>
      <c r="F88" s="562"/>
      <c r="G88" s="239"/>
      <c r="H88" s="240"/>
      <c r="I88" s="240"/>
      <c r="J88" s="240"/>
      <c r="K88" s="240"/>
      <c r="L88" s="240"/>
      <c r="M88" s="240"/>
      <c r="N88" s="240"/>
      <c r="O88" s="241"/>
      <c r="P88" s="813"/>
      <c r="Q88" s="813"/>
      <c r="R88" s="813"/>
      <c r="S88" s="813"/>
      <c r="T88" s="813"/>
      <c r="U88" s="813"/>
      <c r="V88" s="813"/>
      <c r="W88" s="813"/>
      <c r="X88" s="814"/>
      <c r="Y88" s="741" t="s">
        <v>54</v>
      </c>
      <c r="Z88" s="742"/>
      <c r="AA88" s="743"/>
      <c r="AB88" s="528" t="s">
        <v>574</v>
      </c>
      <c r="AC88" s="528"/>
      <c r="AD88" s="528"/>
      <c r="AE88" s="121">
        <v>100</v>
      </c>
      <c r="AF88" s="122"/>
      <c r="AG88" s="122"/>
      <c r="AH88" s="123"/>
      <c r="AI88" s="370">
        <v>100</v>
      </c>
      <c r="AJ88" s="371"/>
      <c r="AK88" s="371"/>
      <c r="AL88" s="371"/>
      <c r="AM88" s="370">
        <v>100</v>
      </c>
      <c r="AN88" s="371"/>
      <c r="AO88" s="371"/>
      <c r="AP88" s="372"/>
      <c r="AQ88" s="121">
        <v>100</v>
      </c>
      <c r="AR88" s="122"/>
      <c r="AS88" s="122"/>
      <c r="AT88" s="123"/>
      <c r="AU88" s="371" t="s">
        <v>414</v>
      </c>
      <c r="AV88" s="371"/>
      <c r="AW88" s="371"/>
      <c r="AX88" s="373"/>
      <c r="AY88" s="10"/>
      <c r="AZ88" s="10"/>
      <c r="BA88" s="10"/>
      <c r="BB88" s="10"/>
      <c r="BC88" s="10"/>
    </row>
    <row r="89" spans="1:60" ht="23.25" customHeight="1">
      <c r="A89" s="526"/>
      <c r="B89" s="563"/>
      <c r="C89" s="563"/>
      <c r="D89" s="563"/>
      <c r="E89" s="563"/>
      <c r="F89" s="564"/>
      <c r="G89" s="242"/>
      <c r="H89" s="170"/>
      <c r="I89" s="170"/>
      <c r="J89" s="170"/>
      <c r="K89" s="170"/>
      <c r="L89" s="170"/>
      <c r="M89" s="170"/>
      <c r="N89" s="170"/>
      <c r="O89" s="243"/>
      <c r="P89" s="310"/>
      <c r="Q89" s="310"/>
      <c r="R89" s="310"/>
      <c r="S89" s="310"/>
      <c r="T89" s="310"/>
      <c r="U89" s="310"/>
      <c r="V89" s="310"/>
      <c r="W89" s="310"/>
      <c r="X89" s="815"/>
      <c r="Y89" s="741" t="s">
        <v>13</v>
      </c>
      <c r="Z89" s="742"/>
      <c r="AA89" s="743"/>
      <c r="AB89" s="464" t="s">
        <v>14</v>
      </c>
      <c r="AC89" s="464"/>
      <c r="AD89" s="464"/>
      <c r="AE89" s="370">
        <f>AE87/AE88*100</f>
        <v>175</v>
      </c>
      <c r="AF89" s="371"/>
      <c r="AG89" s="371"/>
      <c r="AH89" s="371"/>
      <c r="AI89" s="370">
        <v>42</v>
      </c>
      <c r="AJ89" s="371"/>
      <c r="AK89" s="371"/>
      <c r="AL89" s="371"/>
      <c r="AM89" s="370">
        <v>50</v>
      </c>
      <c r="AN89" s="371"/>
      <c r="AO89" s="371"/>
      <c r="AP89" s="372"/>
      <c r="AQ89" s="121" t="s">
        <v>414</v>
      </c>
      <c r="AR89" s="122"/>
      <c r="AS89" s="122"/>
      <c r="AT89" s="123"/>
      <c r="AU89" s="371" t="s">
        <v>414</v>
      </c>
      <c r="AV89" s="371"/>
      <c r="AW89" s="371"/>
      <c r="AX89" s="373"/>
      <c r="AY89" s="10"/>
      <c r="AZ89" s="10"/>
      <c r="BA89" s="10"/>
      <c r="BB89" s="10"/>
      <c r="BC89" s="10"/>
      <c r="BD89" s="10"/>
      <c r="BE89" s="10"/>
      <c r="BF89" s="10"/>
      <c r="BG89" s="10"/>
      <c r="BH89" s="10"/>
    </row>
    <row r="90" spans="1:60" ht="18.75" customHeight="1">
      <c r="A90" s="526"/>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9"/>
      <c r="Z90" s="180"/>
      <c r="AA90" s="181"/>
      <c r="AB90" s="374" t="s">
        <v>11</v>
      </c>
      <c r="AC90" s="375"/>
      <c r="AD90" s="376"/>
      <c r="AE90" s="374" t="s">
        <v>398</v>
      </c>
      <c r="AF90" s="375"/>
      <c r="AG90" s="375"/>
      <c r="AH90" s="376"/>
      <c r="AI90" s="374" t="s">
        <v>396</v>
      </c>
      <c r="AJ90" s="375"/>
      <c r="AK90" s="375"/>
      <c r="AL90" s="376"/>
      <c r="AM90" s="381" t="s">
        <v>425</v>
      </c>
      <c r="AN90" s="381"/>
      <c r="AO90" s="381"/>
      <c r="AP90" s="381"/>
      <c r="AQ90" s="182" t="s">
        <v>235</v>
      </c>
      <c r="AR90" s="175"/>
      <c r="AS90" s="175"/>
      <c r="AT90" s="176"/>
      <c r="AU90" s="379" t="s">
        <v>134</v>
      </c>
      <c r="AV90" s="379"/>
      <c r="AW90" s="379"/>
      <c r="AX90" s="380"/>
    </row>
    <row r="91" spans="1:60" ht="18.75" customHeight="1">
      <c r="A91" s="526"/>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9"/>
      <c r="Z91" s="180"/>
      <c r="AA91" s="181"/>
      <c r="AB91" s="338"/>
      <c r="AC91" s="339"/>
      <c r="AD91" s="340"/>
      <c r="AE91" s="338"/>
      <c r="AF91" s="339"/>
      <c r="AG91" s="339"/>
      <c r="AH91" s="340"/>
      <c r="AI91" s="338"/>
      <c r="AJ91" s="339"/>
      <c r="AK91" s="339"/>
      <c r="AL91" s="340"/>
      <c r="AM91" s="382"/>
      <c r="AN91" s="382"/>
      <c r="AO91" s="382"/>
      <c r="AP91" s="382"/>
      <c r="AQ91" s="276">
        <v>2</v>
      </c>
      <c r="AR91" s="277"/>
      <c r="AS91" s="143" t="s">
        <v>236</v>
      </c>
      <c r="AT91" s="178"/>
      <c r="AU91" s="277"/>
      <c r="AV91" s="277"/>
      <c r="AW91" s="385" t="s">
        <v>181</v>
      </c>
      <c r="AX91" s="386"/>
      <c r="AY91" s="10"/>
      <c r="AZ91" s="10"/>
      <c r="BA91" s="10"/>
      <c r="BB91" s="10"/>
      <c r="BC91" s="10"/>
    </row>
    <row r="92" spans="1:60" ht="23.25" customHeight="1">
      <c r="A92" s="526"/>
      <c r="B92" s="561"/>
      <c r="C92" s="561"/>
      <c r="D92" s="561"/>
      <c r="E92" s="561"/>
      <c r="F92" s="562"/>
      <c r="G92" s="237" t="s">
        <v>573</v>
      </c>
      <c r="H92" s="167"/>
      <c r="I92" s="167"/>
      <c r="J92" s="167"/>
      <c r="K92" s="167"/>
      <c r="L92" s="167"/>
      <c r="M92" s="167"/>
      <c r="N92" s="167"/>
      <c r="O92" s="238"/>
      <c r="P92" s="167" t="s">
        <v>575</v>
      </c>
      <c r="Q92" s="811"/>
      <c r="R92" s="811"/>
      <c r="S92" s="811"/>
      <c r="T92" s="811"/>
      <c r="U92" s="811"/>
      <c r="V92" s="811"/>
      <c r="W92" s="811"/>
      <c r="X92" s="812"/>
      <c r="Y92" s="767" t="s">
        <v>62</v>
      </c>
      <c r="Z92" s="768"/>
      <c r="AA92" s="769"/>
      <c r="AB92" s="560" t="s">
        <v>574</v>
      </c>
      <c r="AC92" s="560"/>
      <c r="AD92" s="560"/>
      <c r="AE92" s="121">
        <v>134</v>
      </c>
      <c r="AF92" s="122"/>
      <c r="AG92" s="122"/>
      <c r="AH92" s="123"/>
      <c r="AI92" s="370">
        <v>42</v>
      </c>
      <c r="AJ92" s="371"/>
      <c r="AK92" s="371"/>
      <c r="AL92" s="371"/>
      <c r="AM92" s="370">
        <v>8</v>
      </c>
      <c r="AN92" s="371"/>
      <c r="AO92" s="371"/>
      <c r="AP92" s="371"/>
      <c r="AQ92" s="121" t="s">
        <v>414</v>
      </c>
      <c r="AR92" s="122"/>
      <c r="AS92" s="122"/>
      <c r="AT92" s="123"/>
      <c r="AU92" s="371" t="s">
        <v>414</v>
      </c>
      <c r="AV92" s="371"/>
      <c r="AW92" s="371"/>
      <c r="AX92" s="373"/>
      <c r="AY92" s="10"/>
      <c r="AZ92" s="10"/>
      <c r="BA92" s="10"/>
      <c r="BB92" s="10"/>
      <c r="BC92" s="10"/>
      <c r="BD92" s="10"/>
      <c r="BE92" s="10"/>
      <c r="BF92" s="10"/>
      <c r="BG92" s="10"/>
      <c r="BH92" s="10"/>
    </row>
    <row r="93" spans="1:60" ht="23.25" customHeight="1">
      <c r="A93" s="526"/>
      <c r="B93" s="561"/>
      <c r="C93" s="561"/>
      <c r="D93" s="561"/>
      <c r="E93" s="561"/>
      <c r="F93" s="562"/>
      <c r="G93" s="239"/>
      <c r="H93" s="240"/>
      <c r="I93" s="240"/>
      <c r="J93" s="240"/>
      <c r="K93" s="240"/>
      <c r="L93" s="240"/>
      <c r="M93" s="240"/>
      <c r="N93" s="240"/>
      <c r="O93" s="241"/>
      <c r="P93" s="813"/>
      <c r="Q93" s="813"/>
      <c r="R93" s="813"/>
      <c r="S93" s="813"/>
      <c r="T93" s="813"/>
      <c r="U93" s="813"/>
      <c r="V93" s="813"/>
      <c r="W93" s="813"/>
      <c r="X93" s="814"/>
      <c r="Y93" s="741" t="s">
        <v>54</v>
      </c>
      <c r="Z93" s="742"/>
      <c r="AA93" s="743"/>
      <c r="AB93" s="528" t="s">
        <v>574</v>
      </c>
      <c r="AC93" s="528"/>
      <c r="AD93" s="528"/>
      <c r="AE93" s="121">
        <v>24</v>
      </c>
      <c r="AF93" s="122"/>
      <c r="AG93" s="122"/>
      <c r="AH93" s="123"/>
      <c r="AI93" s="370">
        <v>24</v>
      </c>
      <c r="AJ93" s="371"/>
      <c r="AK93" s="371"/>
      <c r="AL93" s="371"/>
      <c r="AM93" s="370">
        <v>24</v>
      </c>
      <c r="AN93" s="371"/>
      <c r="AO93" s="371"/>
      <c r="AP93" s="371"/>
      <c r="AQ93" s="121">
        <v>24</v>
      </c>
      <c r="AR93" s="122"/>
      <c r="AS93" s="122"/>
      <c r="AT93" s="123"/>
      <c r="AU93" s="371" t="s">
        <v>414</v>
      </c>
      <c r="AV93" s="371"/>
      <c r="AW93" s="371"/>
      <c r="AX93" s="373"/>
    </row>
    <row r="94" spans="1:60" ht="23.25" customHeight="1" thickBot="1">
      <c r="A94" s="526"/>
      <c r="B94" s="563"/>
      <c r="C94" s="563"/>
      <c r="D94" s="563"/>
      <c r="E94" s="563"/>
      <c r="F94" s="564"/>
      <c r="G94" s="242"/>
      <c r="H94" s="170"/>
      <c r="I94" s="170"/>
      <c r="J94" s="170"/>
      <c r="K94" s="170"/>
      <c r="L94" s="170"/>
      <c r="M94" s="170"/>
      <c r="N94" s="170"/>
      <c r="O94" s="243"/>
      <c r="P94" s="310"/>
      <c r="Q94" s="310"/>
      <c r="R94" s="310"/>
      <c r="S94" s="310"/>
      <c r="T94" s="310"/>
      <c r="U94" s="310"/>
      <c r="V94" s="310"/>
      <c r="W94" s="310"/>
      <c r="X94" s="815"/>
      <c r="Y94" s="741" t="s">
        <v>13</v>
      </c>
      <c r="Z94" s="742"/>
      <c r="AA94" s="743"/>
      <c r="AB94" s="464" t="s">
        <v>14</v>
      </c>
      <c r="AC94" s="464"/>
      <c r="AD94" s="464"/>
      <c r="AE94" s="370">
        <f>AE92/AE93*100</f>
        <v>558.33333333333326</v>
      </c>
      <c r="AF94" s="371"/>
      <c r="AG94" s="371"/>
      <c r="AH94" s="371"/>
      <c r="AI94" s="370">
        <v>175</v>
      </c>
      <c r="AJ94" s="371"/>
      <c r="AK94" s="371"/>
      <c r="AL94" s="371"/>
      <c r="AM94" s="370">
        <v>33</v>
      </c>
      <c r="AN94" s="371"/>
      <c r="AO94" s="371"/>
      <c r="AP94" s="371"/>
      <c r="AQ94" s="121" t="s">
        <v>414</v>
      </c>
      <c r="AR94" s="122"/>
      <c r="AS94" s="122"/>
      <c r="AT94" s="123"/>
      <c r="AU94" s="371" t="s">
        <v>414</v>
      </c>
      <c r="AV94" s="371"/>
      <c r="AW94" s="371"/>
      <c r="AX94" s="373"/>
      <c r="AY94" s="10"/>
      <c r="AZ94" s="10"/>
      <c r="BA94" s="10"/>
      <c r="BB94" s="10"/>
      <c r="BC94" s="10"/>
    </row>
    <row r="95" spans="1:60" ht="18.75" hidden="1" customHeight="1">
      <c r="A95" s="526"/>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9"/>
      <c r="Z95" s="180"/>
      <c r="AA95" s="181"/>
      <c r="AB95" s="374" t="s">
        <v>11</v>
      </c>
      <c r="AC95" s="375"/>
      <c r="AD95" s="376"/>
      <c r="AE95" s="374" t="s">
        <v>398</v>
      </c>
      <c r="AF95" s="375"/>
      <c r="AG95" s="375"/>
      <c r="AH95" s="376"/>
      <c r="AI95" s="374" t="s">
        <v>396</v>
      </c>
      <c r="AJ95" s="375"/>
      <c r="AK95" s="375"/>
      <c r="AL95" s="376"/>
      <c r="AM95" s="381" t="s">
        <v>425</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t="18.75" hidden="1" customHeight="1">
      <c r="A96" s="526"/>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t="23.25" hidden="1" customHeight="1">
      <c r="A97" s="526"/>
      <c r="B97" s="561"/>
      <c r="C97" s="561"/>
      <c r="D97" s="561"/>
      <c r="E97" s="561"/>
      <c r="F97" s="562"/>
      <c r="G97" s="237"/>
      <c r="H97" s="167"/>
      <c r="I97" s="167"/>
      <c r="J97" s="167"/>
      <c r="K97" s="167"/>
      <c r="L97" s="167"/>
      <c r="M97" s="167"/>
      <c r="N97" s="167"/>
      <c r="O97" s="238"/>
      <c r="P97" s="167"/>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21"/>
      <c r="AR97" s="122"/>
      <c r="AS97" s="122"/>
      <c r="AT97" s="123"/>
      <c r="AU97" s="371"/>
      <c r="AV97" s="371"/>
      <c r="AW97" s="371"/>
      <c r="AX97" s="373"/>
      <c r="AY97" s="10"/>
      <c r="AZ97" s="10"/>
      <c r="BA97" s="10"/>
      <c r="BB97" s="10"/>
      <c r="BC97" s="10"/>
    </row>
    <row r="98" spans="1:60" ht="23.25" hidden="1" customHeight="1">
      <c r="A98" s="526"/>
      <c r="B98" s="561"/>
      <c r="C98" s="561"/>
      <c r="D98" s="561"/>
      <c r="E98" s="561"/>
      <c r="F98" s="562"/>
      <c r="G98" s="239"/>
      <c r="H98" s="240"/>
      <c r="I98" s="240"/>
      <c r="J98" s="240"/>
      <c r="K98" s="240"/>
      <c r="L98" s="240"/>
      <c r="M98" s="240"/>
      <c r="N98" s="240"/>
      <c r="O98" s="241"/>
      <c r="P98" s="813"/>
      <c r="Q98" s="813"/>
      <c r="R98" s="813"/>
      <c r="S98" s="813"/>
      <c r="T98" s="813"/>
      <c r="U98" s="813"/>
      <c r="V98" s="813"/>
      <c r="W98" s="813"/>
      <c r="X98" s="814"/>
      <c r="Y98" s="741" t="s">
        <v>54</v>
      </c>
      <c r="Z98" s="742"/>
      <c r="AA98" s="743"/>
      <c r="AB98" s="306"/>
      <c r="AC98" s="307"/>
      <c r="AD98" s="308"/>
      <c r="AE98" s="370"/>
      <c r="AF98" s="371"/>
      <c r="AG98" s="371"/>
      <c r="AH98" s="372"/>
      <c r="AI98" s="370"/>
      <c r="AJ98" s="371"/>
      <c r="AK98" s="371"/>
      <c r="AL98" s="372"/>
      <c r="AM98" s="370"/>
      <c r="AN98" s="371"/>
      <c r="AO98" s="371"/>
      <c r="AP98" s="371"/>
      <c r="AQ98" s="121"/>
      <c r="AR98" s="122"/>
      <c r="AS98" s="122"/>
      <c r="AT98" s="123"/>
      <c r="AU98" s="371"/>
      <c r="AV98" s="371"/>
      <c r="AW98" s="371"/>
      <c r="AX98" s="373"/>
      <c r="AY98" s="10"/>
      <c r="AZ98" s="10"/>
      <c r="BA98" s="10"/>
      <c r="BB98" s="10"/>
      <c r="BC98" s="10"/>
      <c r="BD98" s="10"/>
      <c r="BE98" s="10"/>
      <c r="BF98" s="10"/>
      <c r="BG98" s="10"/>
      <c r="BH98" s="10"/>
    </row>
    <row r="99" spans="1:60" ht="23.25" hidden="1" customHeight="1" thickBot="1">
      <c r="A99" s="527"/>
      <c r="B99" s="889"/>
      <c r="C99" s="889"/>
      <c r="D99" s="889"/>
      <c r="E99" s="889"/>
      <c r="F99" s="890"/>
      <c r="G99" s="816"/>
      <c r="H99" s="253"/>
      <c r="I99" s="253"/>
      <c r="J99" s="253"/>
      <c r="K99" s="253"/>
      <c r="L99" s="253"/>
      <c r="M99" s="253"/>
      <c r="N99" s="253"/>
      <c r="O99" s="817"/>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398</v>
      </c>
      <c r="AF100" s="833"/>
      <c r="AG100" s="833"/>
      <c r="AH100" s="834"/>
      <c r="AI100" s="832" t="s">
        <v>418</v>
      </c>
      <c r="AJ100" s="833"/>
      <c r="AK100" s="833"/>
      <c r="AL100" s="834"/>
      <c r="AM100" s="832" t="s">
        <v>425</v>
      </c>
      <c r="AN100" s="833"/>
      <c r="AO100" s="833"/>
      <c r="AP100" s="834"/>
      <c r="AQ100" s="938" t="s">
        <v>438</v>
      </c>
      <c r="AR100" s="939"/>
      <c r="AS100" s="939"/>
      <c r="AT100" s="940"/>
      <c r="AU100" s="938" t="s">
        <v>439</v>
      </c>
      <c r="AV100" s="939"/>
      <c r="AW100" s="939"/>
      <c r="AX100" s="941"/>
    </row>
    <row r="101" spans="1:60" ht="23.25" customHeight="1">
      <c r="A101" s="494"/>
      <c r="B101" s="495"/>
      <c r="C101" s="495"/>
      <c r="D101" s="495"/>
      <c r="E101" s="495"/>
      <c r="F101" s="496"/>
      <c r="G101" s="167" t="s">
        <v>576</v>
      </c>
      <c r="H101" s="167"/>
      <c r="I101" s="167"/>
      <c r="J101" s="167"/>
      <c r="K101" s="167"/>
      <c r="L101" s="167"/>
      <c r="M101" s="167"/>
      <c r="N101" s="167"/>
      <c r="O101" s="167"/>
      <c r="P101" s="167"/>
      <c r="Q101" s="167"/>
      <c r="R101" s="167"/>
      <c r="S101" s="167"/>
      <c r="T101" s="167"/>
      <c r="U101" s="167"/>
      <c r="V101" s="167"/>
      <c r="W101" s="167"/>
      <c r="X101" s="238"/>
      <c r="Y101" s="825" t="s">
        <v>55</v>
      </c>
      <c r="Z101" s="727"/>
      <c r="AA101" s="728"/>
      <c r="AB101" s="560" t="s">
        <v>605</v>
      </c>
      <c r="AC101" s="560"/>
      <c r="AD101" s="560"/>
      <c r="AE101" s="370">
        <v>5</v>
      </c>
      <c r="AF101" s="371"/>
      <c r="AG101" s="371"/>
      <c r="AH101" s="372"/>
      <c r="AI101" s="370">
        <v>4</v>
      </c>
      <c r="AJ101" s="371"/>
      <c r="AK101" s="371"/>
      <c r="AL101" s="372"/>
      <c r="AM101" s="370">
        <v>1</v>
      </c>
      <c r="AN101" s="371"/>
      <c r="AO101" s="371"/>
      <c r="AP101" s="372"/>
      <c r="AQ101" s="370" t="s">
        <v>414</v>
      </c>
      <c r="AR101" s="371"/>
      <c r="AS101" s="371"/>
      <c r="AT101" s="372"/>
      <c r="AU101" s="370" t="s">
        <v>414</v>
      </c>
      <c r="AV101" s="371"/>
      <c r="AW101" s="371"/>
      <c r="AX101" s="372"/>
    </row>
    <row r="102" spans="1:60" ht="23.25" customHeight="1">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5"/>
      <c r="AA102" s="346"/>
      <c r="AB102" s="560" t="s">
        <v>605</v>
      </c>
      <c r="AC102" s="560"/>
      <c r="AD102" s="560"/>
      <c r="AE102" s="503">
        <v>2</v>
      </c>
      <c r="AF102" s="504"/>
      <c r="AG102" s="504"/>
      <c r="AH102" s="505"/>
      <c r="AI102" s="364">
        <v>2</v>
      </c>
      <c r="AJ102" s="364"/>
      <c r="AK102" s="364"/>
      <c r="AL102" s="364"/>
      <c r="AM102" s="364">
        <v>2</v>
      </c>
      <c r="AN102" s="364"/>
      <c r="AO102" s="364"/>
      <c r="AP102" s="364"/>
      <c r="AQ102" s="503">
        <v>2</v>
      </c>
      <c r="AR102" s="504"/>
      <c r="AS102" s="504"/>
      <c r="AT102" s="505"/>
      <c r="AU102" s="503" t="s">
        <v>414</v>
      </c>
      <c r="AV102" s="504"/>
      <c r="AW102" s="504"/>
      <c r="AX102" s="505"/>
    </row>
    <row r="103" spans="1:60" ht="31.5" hidden="1" customHeight="1">
      <c r="A103" s="491" t="s">
        <v>355</v>
      </c>
      <c r="B103" s="492"/>
      <c r="C103" s="492"/>
      <c r="D103" s="492"/>
      <c r="E103" s="492"/>
      <c r="F103" s="493"/>
      <c r="G103" s="742" t="s">
        <v>60</v>
      </c>
      <c r="H103" s="742"/>
      <c r="I103" s="742"/>
      <c r="J103" s="742"/>
      <c r="K103" s="742"/>
      <c r="L103" s="742"/>
      <c r="M103" s="742"/>
      <c r="N103" s="742"/>
      <c r="O103" s="742"/>
      <c r="P103" s="742"/>
      <c r="Q103" s="742"/>
      <c r="R103" s="742"/>
      <c r="S103" s="742"/>
      <c r="T103" s="742"/>
      <c r="U103" s="742"/>
      <c r="V103" s="742"/>
      <c r="W103" s="742"/>
      <c r="X103" s="743"/>
      <c r="Y103" s="471"/>
      <c r="Z103" s="472"/>
      <c r="AA103" s="473"/>
      <c r="AB103" s="309" t="s">
        <v>11</v>
      </c>
      <c r="AC103" s="304"/>
      <c r="AD103" s="305"/>
      <c r="AE103" s="309" t="s">
        <v>398</v>
      </c>
      <c r="AF103" s="304"/>
      <c r="AG103" s="304"/>
      <c r="AH103" s="305"/>
      <c r="AI103" s="309" t="s">
        <v>396</v>
      </c>
      <c r="AJ103" s="304"/>
      <c r="AK103" s="304"/>
      <c r="AL103" s="305"/>
      <c r="AM103" s="309" t="s">
        <v>425</v>
      </c>
      <c r="AN103" s="304"/>
      <c r="AO103" s="304"/>
      <c r="AP103" s="305"/>
      <c r="AQ103" s="366" t="s">
        <v>438</v>
      </c>
      <c r="AR103" s="367"/>
      <c r="AS103" s="367"/>
      <c r="AT103" s="368"/>
      <c r="AU103" s="366" t="s">
        <v>439</v>
      </c>
      <c r="AV103" s="367"/>
      <c r="AW103" s="367"/>
      <c r="AX103" s="369"/>
    </row>
    <row r="104" spans="1:60" ht="23.25" hidden="1" customHeight="1">
      <c r="A104" s="494"/>
      <c r="B104" s="495"/>
      <c r="C104" s="495"/>
      <c r="D104" s="495"/>
      <c r="E104" s="495"/>
      <c r="F104" s="496"/>
      <c r="G104" s="167"/>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503"/>
      <c r="AV105" s="504"/>
      <c r="AW105" s="504"/>
      <c r="AX105" s="505"/>
    </row>
    <row r="106" spans="1:60" ht="31.5" hidden="1" customHeight="1">
      <c r="A106" s="491" t="s">
        <v>355</v>
      </c>
      <c r="B106" s="492"/>
      <c r="C106" s="492"/>
      <c r="D106" s="492"/>
      <c r="E106" s="492"/>
      <c r="F106" s="493"/>
      <c r="G106" s="742" t="s">
        <v>60</v>
      </c>
      <c r="H106" s="742"/>
      <c r="I106" s="742"/>
      <c r="J106" s="742"/>
      <c r="K106" s="742"/>
      <c r="L106" s="742"/>
      <c r="M106" s="742"/>
      <c r="N106" s="742"/>
      <c r="O106" s="742"/>
      <c r="P106" s="742"/>
      <c r="Q106" s="742"/>
      <c r="R106" s="742"/>
      <c r="S106" s="742"/>
      <c r="T106" s="742"/>
      <c r="U106" s="742"/>
      <c r="V106" s="742"/>
      <c r="W106" s="742"/>
      <c r="X106" s="743"/>
      <c r="Y106" s="471"/>
      <c r="Z106" s="472"/>
      <c r="AA106" s="473"/>
      <c r="AB106" s="309" t="s">
        <v>11</v>
      </c>
      <c r="AC106" s="304"/>
      <c r="AD106" s="305"/>
      <c r="AE106" s="309" t="s">
        <v>398</v>
      </c>
      <c r="AF106" s="304"/>
      <c r="AG106" s="304"/>
      <c r="AH106" s="305"/>
      <c r="AI106" s="309" t="s">
        <v>396</v>
      </c>
      <c r="AJ106" s="304"/>
      <c r="AK106" s="304"/>
      <c r="AL106" s="305"/>
      <c r="AM106" s="309" t="s">
        <v>425</v>
      </c>
      <c r="AN106" s="304"/>
      <c r="AO106" s="304"/>
      <c r="AP106" s="305"/>
      <c r="AQ106" s="366" t="s">
        <v>438</v>
      </c>
      <c r="AR106" s="367"/>
      <c r="AS106" s="367"/>
      <c r="AT106" s="368"/>
      <c r="AU106" s="366" t="s">
        <v>439</v>
      </c>
      <c r="AV106" s="367"/>
      <c r="AW106" s="367"/>
      <c r="AX106" s="369"/>
    </row>
    <row r="107" spans="1:60" ht="23.25" hidden="1" customHeight="1">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503"/>
      <c r="AV108" s="504"/>
      <c r="AW108" s="504"/>
      <c r="AX108" s="505"/>
    </row>
    <row r="109" spans="1:60" ht="31.5" hidden="1" customHeight="1">
      <c r="A109" s="491" t="s">
        <v>355</v>
      </c>
      <c r="B109" s="492"/>
      <c r="C109" s="492"/>
      <c r="D109" s="492"/>
      <c r="E109" s="492"/>
      <c r="F109" s="493"/>
      <c r="G109" s="742" t="s">
        <v>60</v>
      </c>
      <c r="H109" s="742"/>
      <c r="I109" s="742"/>
      <c r="J109" s="742"/>
      <c r="K109" s="742"/>
      <c r="L109" s="742"/>
      <c r="M109" s="742"/>
      <c r="N109" s="742"/>
      <c r="O109" s="742"/>
      <c r="P109" s="742"/>
      <c r="Q109" s="742"/>
      <c r="R109" s="742"/>
      <c r="S109" s="742"/>
      <c r="T109" s="742"/>
      <c r="U109" s="742"/>
      <c r="V109" s="742"/>
      <c r="W109" s="742"/>
      <c r="X109" s="743"/>
      <c r="Y109" s="471"/>
      <c r="Z109" s="472"/>
      <c r="AA109" s="473"/>
      <c r="AB109" s="309" t="s">
        <v>11</v>
      </c>
      <c r="AC109" s="304"/>
      <c r="AD109" s="305"/>
      <c r="AE109" s="309" t="s">
        <v>398</v>
      </c>
      <c r="AF109" s="304"/>
      <c r="AG109" s="304"/>
      <c r="AH109" s="305"/>
      <c r="AI109" s="309" t="s">
        <v>396</v>
      </c>
      <c r="AJ109" s="304"/>
      <c r="AK109" s="304"/>
      <c r="AL109" s="305"/>
      <c r="AM109" s="309" t="s">
        <v>425</v>
      </c>
      <c r="AN109" s="304"/>
      <c r="AO109" s="304"/>
      <c r="AP109" s="305"/>
      <c r="AQ109" s="366" t="s">
        <v>438</v>
      </c>
      <c r="AR109" s="367"/>
      <c r="AS109" s="367"/>
      <c r="AT109" s="368"/>
      <c r="AU109" s="366" t="s">
        <v>439</v>
      </c>
      <c r="AV109" s="367"/>
      <c r="AW109" s="367"/>
      <c r="AX109" s="369"/>
    </row>
    <row r="110" spans="1:60" ht="23.25" hidden="1" customHeight="1">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503"/>
      <c r="AV111" s="504"/>
      <c r="AW111" s="504"/>
      <c r="AX111" s="505"/>
    </row>
    <row r="112" spans="1:60" ht="31.5" hidden="1" customHeight="1">
      <c r="A112" s="491" t="s">
        <v>355</v>
      </c>
      <c r="B112" s="492"/>
      <c r="C112" s="492"/>
      <c r="D112" s="492"/>
      <c r="E112" s="492"/>
      <c r="F112" s="493"/>
      <c r="G112" s="742" t="s">
        <v>60</v>
      </c>
      <c r="H112" s="742"/>
      <c r="I112" s="742"/>
      <c r="J112" s="742"/>
      <c r="K112" s="742"/>
      <c r="L112" s="742"/>
      <c r="M112" s="742"/>
      <c r="N112" s="742"/>
      <c r="O112" s="742"/>
      <c r="P112" s="742"/>
      <c r="Q112" s="742"/>
      <c r="R112" s="742"/>
      <c r="S112" s="742"/>
      <c r="T112" s="742"/>
      <c r="U112" s="742"/>
      <c r="V112" s="742"/>
      <c r="W112" s="742"/>
      <c r="X112" s="743"/>
      <c r="Y112" s="471"/>
      <c r="Z112" s="472"/>
      <c r="AA112" s="473"/>
      <c r="AB112" s="309" t="s">
        <v>11</v>
      </c>
      <c r="AC112" s="304"/>
      <c r="AD112" s="305"/>
      <c r="AE112" s="309" t="s">
        <v>398</v>
      </c>
      <c r="AF112" s="304"/>
      <c r="AG112" s="304"/>
      <c r="AH112" s="305"/>
      <c r="AI112" s="309" t="s">
        <v>396</v>
      </c>
      <c r="AJ112" s="304"/>
      <c r="AK112" s="304"/>
      <c r="AL112" s="305"/>
      <c r="AM112" s="309" t="s">
        <v>425</v>
      </c>
      <c r="AN112" s="304"/>
      <c r="AO112" s="304"/>
      <c r="AP112" s="305"/>
      <c r="AQ112" s="366" t="s">
        <v>438</v>
      </c>
      <c r="AR112" s="367"/>
      <c r="AS112" s="367"/>
      <c r="AT112" s="368"/>
      <c r="AU112" s="366" t="s">
        <v>439</v>
      </c>
      <c r="AV112" s="367"/>
      <c r="AW112" s="367"/>
      <c r="AX112" s="369"/>
    </row>
    <row r="113" spans="1:50" ht="23.25" hidden="1" customHeight="1">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c r="A116" s="298"/>
      <c r="B116" s="299"/>
      <c r="C116" s="299"/>
      <c r="D116" s="299"/>
      <c r="E116" s="299"/>
      <c r="F116" s="300"/>
      <c r="G116" s="357" t="s">
        <v>577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606</v>
      </c>
      <c r="AC116" s="307"/>
      <c r="AD116" s="308"/>
      <c r="AE116" s="364">
        <v>10.3</v>
      </c>
      <c r="AF116" s="364"/>
      <c r="AG116" s="364"/>
      <c r="AH116" s="364"/>
      <c r="AI116" s="364">
        <v>14.9</v>
      </c>
      <c r="AJ116" s="364"/>
      <c r="AK116" s="364"/>
      <c r="AL116" s="364"/>
      <c r="AM116" s="364">
        <v>17</v>
      </c>
      <c r="AN116" s="364"/>
      <c r="AO116" s="364"/>
      <c r="AP116" s="364"/>
      <c r="AQ116" s="370" t="s">
        <v>414</v>
      </c>
      <c r="AR116" s="371"/>
      <c r="AS116" s="371"/>
      <c r="AT116" s="371"/>
      <c r="AU116" s="371"/>
      <c r="AV116" s="371"/>
      <c r="AW116" s="371"/>
      <c r="AX116" s="373"/>
    </row>
    <row r="117" spans="1:50" ht="46.5" customHeight="1" thickBot="1">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2" t="s">
        <v>603</v>
      </c>
      <c r="AF117" s="312"/>
      <c r="AG117" s="312"/>
      <c r="AH117" s="312"/>
      <c r="AI117" s="312" t="s">
        <v>604</v>
      </c>
      <c r="AJ117" s="312"/>
      <c r="AK117" s="312"/>
      <c r="AL117" s="312"/>
      <c r="AM117" s="312" t="s">
        <v>617</v>
      </c>
      <c r="AN117" s="312"/>
      <c r="AO117" s="312"/>
      <c r="AP117" s="312"/>
      <c r="AQ117" s="312" t="s">
        <v>414</v>
      </c>
      <c r="AR117" s="312"/>
      <c r="AS117" s="312"/>
      <c r="AT117" s="312"/>
      <c r="AU117" s="312"/>
      <c r="AV117" s="312"/>
      <c r="AW117" s="312"/>
      <c r="AX117" s="313"/>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3" t="s">
        <v>413</v>
      </c>
      <c r="B130" s="1001"/>
      <c r="C130" s="1000" t="s">
        <v>239</v>
      </c>
      <c r="D130" s="1001"/>
      <c r="E130" s="314" t="s">
        <v>268</v>
      </c>
      <c r="F130" s="315"/>
      <c r="G130" s="316" t="s">
        <v>578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4"/>
      <c r="B131" s="258"/>
      <c r="C131" s="257"/>
      <c r="D131" s="258"/>
      <c r="E131" s="244" t="s">
        <v>267</v>
      </c>
      <c r="F131" s="245"/>
      <c r="G131" s="242" t="s">
        <v>579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4"/>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c r="A133" s="1004"/>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v>2</v>
      </c>
      <c r="AR133" s="277"/>
      <c r="AS133" s="143" t="s">
        <v>236</v>
      </c>
      <c r="AT133" s="178"/>
      <c r="AU133" s="142"/>
      <c r="AV133" s="142"/>
      <c r="AW133" s="143" t="s">
        <v>181</v>
      </c>
      <c r="AX133" s="144"/>
    </row>
    <row r="134" spans="1:50" ht="39.75" customHeight="1">
      <c r="A134" s="1004"/>
      <c r="B134" s="258"/>
      <c r="C134" s="257"/>
      <c r="D134" s="258"/>
      <c r="E134" s="257"/>
      <c r="F134" s="320"/>
      <c r="G134" s="237" t="s">
        <v>580</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580</v>
      </c>
      <c r="AC134" s="230"/>
      <c r="AD134" s="230"/>
      <c r="AE134" s="272" t="s">
        <v>414</v>
      </c>
      <c r="AF134" s="122"/>
      <c r="AG134" s="122"/>
      <c r="AH134" s="122"/>
      <c r="AI134" s="272" t="s">
        <v>414</v>
      </c>
      <c r="AJ134" s="122"/>
      <c r="AK134" s="122"/>
      <c r="AL134" s="122"/>
      <c r="AM134" s="272" t="s">
        <v>414</v>
      </c>
      <c r="AN134" s="122"/>
      <c r="AO134" s="122"/>
      <c r="AP134" s="122"/>
      <c r="AQ134" s="272" t="s">
        <v>414</v>
      </c>
      <c r="AR134" s="122"/>
      <c r="AS134" s="122"/>
      <c r="AT134" s="122"/>
      <c r="AU134" s="272" t="s">
        <v>414</v>
      </c>
      <c r="AV134" s="122"/>
      <c r="AW134" s="122"/>
      <c r="AX134" s="224"/>
    </row>
    <row r="135" spans="1:50" ht="39.75" customHeight="1">
      <c r="A135" s="1004"/>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5" t="s">
        <v>54</v>
      </c>
      <c r="Z135" s="103"/>
      <c r="AA135" s="104"/>
      <c r="AB135" s="292" t="s">
        <v>580</v>
      </c>
      <c r="AC135" s="139"/>
      <c r="AD135" s="139"/>
      <c r="AE135" s="272" t="s">
        <v>414</v>
      </c>
      <c r="AF135" s="122"/>
      <c r="AG135" s="122"/>
      <c r="AH135" s="122"/>
      <c r="AI135" s="272" t="s">
        <v>414</v>
      </c>
      <c r="AJ135" s="122"/>
      <c r="AK135" s="122"/>
      <c r="AL135" s="122"/>
      <c r="AM135" s="272" t="s">
        <v>414</v>
      </c>
      <c r="AN135" s="122"/>
      <c r="AO135" s="122"/>
      <c r="AP135" s="122"/>
      <c r="AQ135" s="272" t="s">
        <v>414</v>
      </c>
      <c r="AR135" s="122"/>
      <c r="AS135" s="122"/>
      <c r="AT135" s="122"/>
      <c r="AU135" s="272" t="s">
        <v>414</v>
      </c>
      <c r="AV135" s="122"/>
      <c r="AW135" s="122"/>
      <c r="AX135" s="224"/>
    </row>
    <row r="136" spans="1:50" ht="18.75" hidden="1" customHeight="1">
      <c r="A136" s="1004"/>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c r="A137" s="1004"/>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c r="A138" s="1004"/>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4"/>
    </row>
    <row r="139" spans="1:50" ht="39.75" hidden="1" customHeight="1">
      <c r="A139" s="1004"/>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5"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4"/>
    </row>
    <row r="140" spans="1:50" ht="18.75" hidden="1" customHeight="1">
      <c r="A140" s="1004"/>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c r="A141" s="1004"/>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c r="A142" s="1004"/>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4"/>
    </row>
    <row r="143" spans="1:50" ht="39.75" hidden="1" customHeight="1">
      <c r="A143" s="1004"/>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5"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4"/>
    </row>
    <row r="144" spans="1:50" ht="18.75" hidden="1" customHeight="1">
      <c r="A144" s="1004"/>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c r="A145" s="1004"/>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c r="A146" s="1004"/>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4"/>
    </row>
    <row r="147" spans="1:50" ht="39.75" hidden="1" customHeight="1">
      <c r="A147" s="1004"/>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5"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4"/>
    </row>
    <row r="148" spans="1:50" ht="18.75" hidden="1" customHeight="1">
      <c r="A148" s="1004"/>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c r="A149" s="1004"/>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c r="A150" s="1004"/>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4"/>
    </row>
    <row r="151" spans="1:50" ht="39.75" hidden="1" customHeight="1">
      <c r="A151" s="1004"/>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5"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4"/>
    </row>
    <row r="152" spans="1:50" ht="22.5" customHeight="1">
      <c r="A152" s="1004"/>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customHeight="1">
      <c r="A153" s="1004"/>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c r="A154" s="1004"/>
      <c r="B154" s="258"/>
      <c r="C154" s="257"/>
      <c r="D154" s="258"/>
      <c r="E154" s="257"/>
      <c r="F154" s="320"/>
      <c r="G154" s="237" t="s">
        <v>581</v>
      </c>
      <c r="H154" s="167"/>
      <c r="I154" s="167"/>
      <c r="J154" s="167"/>
      <c r="K154" s="167"/>
      <c r="L154" s="167"/>
      <c r="M154" s="167"/>
      <c r="N154" s="167"/>
      <c r="O154" s="167"/>
      <c r="P154" s="238"/>
      <c r="Q154" s="166" t="s">
        <v>614</v>
      </c>
      <c r="R154" s="167"/>
      <c r="S154" s="167"/>
      <c r="T154" s="167"/>
      <c r="U154" s="167"/>
      <c r="V154" s="167"/>
      <c r="W154" s="167"/>
      <c r="X154" s="167"/>
      <c r="Y154" s="167"/>
      <c r="Z154" s="167"/>
      <c r="AA154" s="933"/>
      <c r="AB154" s="261" t="s">
        <v>580</v>
      </c>
      <c r="AC154" s="262"/>
      <c r="AD154" s="262"/>
      <c r="AE154" s="267" t="s">
        <v>615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38.5" customHeight="1">
      <c r="A155" s="1004"/>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3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04"/>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3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c r="A157" s="1004"/>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34"/>
      <c r="AB157" s="263"/>
      <c r="AC157" s="264"/>
      <c r="AD157" s="264"/>
      <c r="AE157" s="166" t="s">
        <v>613</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92.25" customHeight="1">
      <c r="A158" s="1004"/>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04"/>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04"/>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04"/>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04"/>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3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04"/>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3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04"/>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3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04"/>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4"/>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4"/>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4"/>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04"/>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3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04"/>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3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4"/>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3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4"/>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4"/>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4"/>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4"/>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04"/>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3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04"/>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3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4"/>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3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4"/>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4"/>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4"/>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4"/>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04"/>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3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04"/>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3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04"/>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3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4"/>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04"/>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04"/>
      <c r="B188" s="258"/>
      <c r="C188" s="257"/>
      <c r="D188" s="258"/>
      <c r="E188" s="166" t="s">
        <v>582</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c r="A189" s="1004"/>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c r="A190" s="1004"/>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4"/>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4"/>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c r="A193" s="1004"/>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c r="A194" s="1004"/>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4"/>
    </row>
    <row r="195" spans="1:50" ht="39.75" hidden="1" customHeight="1">
      <c r="A195" s="1004"/>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5"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4"/>
    </row>
    <row r="196" spans="1:50" ht="18.75" hidden="1" customHeight="1">
      <c r="A196" s="1004"/>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c r="A197" s="1004"/>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c r="A198" s="1004"/>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4"/>
    </row>
    <row r="199" spans="1:50" ht="39.75" hidden="1" customHeight="1">
      <c r="A199" s="1004"/>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5"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4"/>
    </row>
    <row r="200" spans="1:50" ht="18.75" hidden="1" customHeight="1">
      <c r="A200" s="1004"/>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c r="A201" s="1004"/>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c r="A202" s="1004"/>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4"/>
    </row>
    <row r="203" spans="1:50" ht="39.75" hidden="1" customHeight="1">
      <c r="A203" s="1004"/>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5"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4"/>
    </row>
    <row r="204" spans="1:50" ht="18.75" hidden="1" customHeight="1">
      <c r="A204" s="1004"/>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c r="A205" s="1004"/>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c r="A206" s="1004"/>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4"/>
    </row>
    <row r="207" spans="1:50" ht="39.75" hidden="1" customHeight="1">
      <c r="A207" s="1004"/>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5"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4"/>
    </row>
    <row r="208" spans="1:50" ht="18.75" hidden="1" customHeight="1">
      <c r="A208" s="1004"/>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c r="A209" s="1004"/>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c r="A210" s="1004"/>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4"/>
    </row>
    <row r="211" spans="1:50" ht="39.75" hidden="1" customHeight="1">
      <c r="A211" s="1004"/>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5"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4"/>
    </row>
    <row r="212" spans="1:50" ht="22.5" hidden="1" customHeight="1">
      <c r="A212" s="1004"/>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c r="A213" s="1004"/>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4"/>
      <c r="B214" s="258"/>
      <c r="C214" s="257"/>
      <c r="D214" s="258"/>
      <c r="E214" s="257"/>
      <c r="F214" s="320"/>
      <c r="G214" s="237"/>
      <c r="H214" s="167"/>
      <c r="I214" s="167"/>
      <c r="J214" s="167"/>
      <c r="K214" s="167"/>
      <c r="L214" s="167"/>
      <c r="M214" s="167"/>
      <c r="N214" s="167"/>
      <c r="O214" s="167"/>
      <c r="P214" s="238"/>
      <c r="Q214" s="991"/>
      <c r="R214" s="992"/>
      <c r="S214" s="992"/>
      <c r="T214" s="992"/>
      <c r="U214" s="992"/>
      <c r="V214" s="992"/>
      <c r="W214" s="992"/>
      <c r="X214" s="992"/>
      <c r="Y214" s="992"/>
      <c r="Z214" s="992"/>
      <c r="AA214" s="99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04"/>
      <c r="B215" s="258"/>
      <c r="C215" s="257"/>
      <c r="D215" s="258"/>
      <c r="E215" s="257"/>
      <c r="F215" s="320"/>
      <c r="G215" s="239"/>
      <c r="H215" s="240"/>
      <c r="I215" s="240"/>
      <c r="J215" s="240"/>
      <c r="K215" s="240"/>
      <c r="L215" s="240"/>
      <c r="M215" s="240"/>
      <c r="N215" s="240"/>
      <c r="O215" s="240"/>
      <c r="P215" s="241"/>
      <c r="Q215" s="994"/>
      <c r="R215" s="995"/>
      <c r="S215" s="995"/>
      <c r="T215" s="995"/>
      <c r="U215" s="995"/>
      <c r="V215" s="995"/>
      <c r="W215" s="995"/>
      <c r="X215" s="995"/>
      <c r="Y215" s="995"/>
      <c r="Z215" s="995"/>
      <c r="AA215" s="99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04"/>
      <c r="B216" s="258"/>
      <c r="C216" s="257"/>
      <c r="D216" s="258"/>
      <c r="E216" s="257"/>
      <c r="F216" s="320"/>
      <c r="G216" s="239"/>
      <c r="H216" s="240"/>
      <c r="I216" s="240"/>
      <c r="J216" s="240"/>
      <c r="K216" s="240"/>
      <c r="L216" s="240"/>
      <c r="M216" s="240"/>
      <c r="N216" s="240"/>
      <c r="O216" s="240"/>
      <c r="P216" s="241"/>
      <c r="Q216" s="994"/>
      <c r="R216" s="995"/>
      <c r="S216" s="995"/>
      <c r="T216" s="995"/>
      <c r="U216" s="995"/>
      <c r="V216" s="995"/>
      <c r="W216" s="995"/>
      <c r="X216" s="995"/>
      <c r="Y216" s="995"/>
      <c r="Z216" s="995"/>
      <c r="AA216" s="996"/>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4"/>
      <c r="B217" s="258"/>
      <c r="C217" s="257"/>
      <c r="D217" s="258"/>
      <c r="E217" s="257"/>
      <c r="F217" s="320"/>
      <c r="G217" s="239"/>
      <c r="H217" s="240"/>
      <c r="I217" s="240"/>
      <c r="J217" s="240"/>
      <c r="K217" s="240"/>
      <c r="L217" s="240"/>
      <c r="M217" s="240"/>
      <c r="N217" s="240"/>
      <c r="O217" s="240"/>
      <c r="P217" s="241"/>
      <c r="Q217" s="994"/>
      <c r="R217" s="995"/>
      <c r="S217" s="995"/>
      <c r="T217" s="995"/>
      <c r="U217" s="995"/>
      <c r="V217" s="995"/>
      <c r="W217" s="995"/>
      <c r="X217" s="995"/>
      <c r="Y217" s="995"/>
      <c r="Z217" s="995"/>
      <c r="AA217" s="996"/>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4"/>
      <c r="B218" s="258"/>
      <c r="C218" s="257"/>
      <c r="D218" s="258"/>
      <c r="E218" s="257"/>
      <c r="F218" s="320"/>
      <c r="G218" s="242"/>
      <c r="H218" s="170"/>
      <c r="I218" s="170"/>
      <c r="J218" s="170"/>
      <c r="K218" s="170"/>
      <c r="L218" s="170"/>
      <c r="M218" s="170"/>
      <c r="N218" s="170"/>
      <c r="O218" s="170"/>
      <c r="P218" s="243"/>
      <c r="Q218" s="997"/>
      <c r="R218" s="998"/>
      <c r="S218" s="998"/>
      <c r="T218" s="998"/>
      <c r="U218" s="998"/>
      <c r="V218" s="998"/>
      <c r="W218" s="998"/>
      <c r="X218" s="998"/>
      <c r="Y218" s="998"/>
      <c r="Z218" s="998"/>
      <c r="AA218" s="999"/>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4"/>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4"/>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4"/>
      <c r="B221" s="258"/>
      <c r="C221" s="257"/>
      <c r="D221" s="258"/>
      <c r="E221" s="257"/>
      <c r="F221" s="320"/>
      <c r="G221" s="237"/>
      <c r="H221" s="167"/>
      <c r="I221" s="167"/>
      <c r="J221" s="167"/>
      <c r="K221" s="167"/>
      <c r="L221" s="167"/>
      <c r="M221" s="167"/>
      <c r="N221" s="167"/>
      <c r="O221" s="167"/>
      <c r="P221" s="238"/>
      <c r="Q221" s="991"/>
      <c r="R221" s="992"/>
      <c r="S221" s="992"/>
      <c r="T221" s="992"/>
      <c r="U221" s="992"/>
      <c r="V221" s="992"/>
      <c r="W221" s="992"/>
      <c r="X221" s="992"/>
      <c r="Y221" s="992"/>
      <c r="Z221" s="992"/>
      <c r="AA221" s="99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04"/>
      <c r="B222" s="258"/>
      <c r="C222" s="257"/>
      <c r="D222" s="258"/>
      <c r="E222" s="257"/>
      <c r="F222" s="320"/>
      <c r="G222" s="239"/>
      <c r="H222" s="240"/>
      <c r="I222" s="240"/>
      <c r="J222" s="240"/>
      <c r="K222" s="240"/>
      <c r="L222" s="240"/>
      <c r="M222" s="240"/>
      <c r="N222" s="240"/>
      <c r="O222" s="240"/>
      <c r="P222" s="241"/>
      <c r="Q222" s="994"/>
      <c r="R222" s="995"/>
      <c r="S222" s="995"/>
      <c r="T222" s="995"/>
      <c r="U222" s="995"/>
      <c r="V222" s="995"/>
      <c r="W222" s="995"/>
      <c r="X222" s="995"/>
      <c r="Y222" s="995"/>
      <c r="Z222" s="995"/>
      <c r="AA222" s="99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04"/>
      <c r="B223" s="258"/>
      <c r="C223" s="257"/>
      <c r="D223" s="258"/>
      <c r="E223" s="257"/>
      <c r="F223" s="320"/>
      <c r="G223" s="239"/>
      <c r="H223" s="240"/>
      <c r="I223" s="240"/>
      <c r="J223" s="240"/>
      <c r="K223" s="240"/>
      <c r="L223" s="240"/>
      <c r="M223" s="240"/>
      <c r="N223" s="240"/>
      <c r="O223" s="240"/>
      <c r="P223" s="241"/>
      <c r="Q223" s="994"/>
      <c r="R223" s="995"/>
      <c r="S223" s="995"/>
      <c r="T223" s="995"/>
      <c r="U223" s="995"/>
      <c r="V223" s="995"/>
      <c r="W223" s="995"/>
      <c r="X223" s="995"/>
      <c r="Y223" s="995"/>
      <c r="Z223" s="995"/>
      <c r="AA223" s="996"/>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4"/>
      <c r="B224" s="258"/>
      <c r="C224" s="257"/>
      <c r="D224" s="258"/>
      <c r="E224" s="257"/>
      <c r="F224" s="320"/>
      <c r="G224" s="239"/>
      <c r="H224" s="240"/>
      <c r="I224" s="240"/>
      <c r="J224" s="240"/>
      <c r="K224" s="240"/>
      <c r="L224" s="240"/>
      <c r="M224" s="240"/>
      <c r="N224" s="240"/>
      <c r="O224" s="240"/>
      <c r="P224" s="241"/>
      <c r="Q224" s="994"/>
      <c r="R224" s="995"/>
      <c r="S224" s="995"/>
      <c r="T224" s="995"/>
      <c r="U224" s="995"/>
      <c r="V224" s="995"/>
      <c r="W224" s="995"/>
      <c r="X224" s="995"/>
      <c r="Y224" s="995"/>
      <c r="Z224" s="995"/>
      <c r="AA224" s="996"/>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4"/>
      <c r="B225" s="258"/>
      <c r="C225" s="257"/>
      <c r="D225" s="258"/>
      <c r="E225" s="257"/>
      <c r="F225" s="320"/>
      <c r="G225" s="242"/>
      <c r="H225" s="170"/>
      <c r="I225" s="170"/>
      <c r="J225" s="170"/>
      <c r="K225" s="170"/>
      <c r="L225" s="170"/>
      <c r="M225" s="170"/>
      <c r="N225" s="170"/>
      <c r="O225" s="170"/>
      <c r="P225" s="243"/>
      <c r="Q225" s="997"/>
      <c r="R225" s="998"/>
      <c r="S225" s="998"/>
      <c r="T225" s="998"/>
      <c r="U225" s="998"/>
      <c r="V225" s="998"/>
      <c r="W225" s="998"/>
      <c r="X225" s="998"/>
      <c r="Y225" s="998"/>
      <c r="Z225" s="998"/>
      <c r="AA225" s="999"/>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4"/>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4"/>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4"/>
      <c r="B228" s="258"/>
      <c r="C228" s="257"/>
      <c r="D228" s="258"/>
      <c r="E228" s="257"/>
      <c r="F228" s="320"/>
      <c r="G228" s="237"/>
      <c r="H228" s="167"/>
      <c r="I228" s="167"/>
      <c r="J228" s="167"/>
      <c r="K228" s="167"/>
      <c r="L228" s="167"/>
      <c r="M228" s="167"/>
      <c r="N228" s="167"/>
      <c r="O228" s="167"/>
      <c r="P228" s="238"/>
      <c r="Q228" s="991"/>
      <c r="R228" s="992"/>
      <c r="S228" s="992"/>
      <c r="T228" s="992"/>
      <c r="U228" s="992"/>
      <c r="V228" s="992"/>
      <c r="W228" s="992"/>
      <c r="X228" s="992"/>
      <c r="Y228" s="992"/>
      <c r="Z228" s="992"/>
      <c r="AA228" s="99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04"/>
      <c r="B229" s="258"/>
      <c r="C229" s="257"/>
      <c r="D229" s="258"/>
      <c r="E229" s="257"/>
      <c r="F229" s="320"/>
      <c r="G229" s="239"/>
      <c r="H229" s="240"/>
      <c r="I229" s="240"/>
      <c r="J229" s="240"/>
      <c r="K229" s="240"/>
      <c r="L229" s="240"/>
      <c r="M229" s="240"/>
      <c r="N229" s="240"/>
      <c r="O229" s="240"/>
      <c r="P229" s="241"/>
      <c r="Q229" s="994"/>
      <c r="R229" s="995"/>
      <c r="S229" s="995"/>
      <c r="T229" s="995"/>
      <c r="U229" s="995"/>
      <c r="V229" s="995"/>
      <c r="W229" s="995"/>
      <c r="X229" s="995"/>
      <c r="Y229" s="995"/>
      <c r="Z229" s="995"/>
      <c r="AA229" s="99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04"/>
      <c r="B230" s="258"/>
      <c r="C230" s="257"/>
      <c r="D230" s="258"/>
      <c r="E230" s="257"/>
      <c r="F230" s="320"/>
      <c r="G230" s="239"/>
      <c r="H230" s="240"/>
      <c r="I230" s="240"/>
      <c r="J230" s="240"/>
      <c r="K230" s="240"/>
      <c r="L230" s="240"/>
      <c r="M230" s="240"/>
      <c r="N230" s="240"/>
      <c r="O230" s="240"/>
      <c r="P230" s="241"/>
      <c r="Q230" s="994"/>
      <c r="R230" s="995"/>
      <c r="S230" s="995"/>
      <c r="T230" s="995"/>
      <c r="U230" s="995"/>
      <c r="V230" s="995"/>
      <c r="W230" s="995"/>
      <c r="X230" s="995"/>
      <c r="Y230" s="995"/>
      <c r="Z230" s="995"/>
      <c r="AA230" s="996"/>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4"/>
      <c r="B231" s="258"/>
      <c r="C231" s="257"/>
      <c r="D231" s="258"/>
      <c r="E231" s="257"/>
      <c r="F231" s="320"/>
      <c r="G231" s="239"/>
      <c r="H231" s="240"/>
      <c r="I231" s="240"/>
      <c r="J231" s="240"/>
      <c r="K231" s="240"/>
      <c r="L231" s="240"/>
      <c r="M231" s="240"/>
      <c r="N231" s="240"/>
      <c r="O231" s="240"/>
      <c r="P231" s="241"/>
      <c r="Q231" s="994"/>
      <c r="R231" s="995"/>
      <c r="S231" s="995"/>
      <c r="T231" s="995"/>
      <c r="U231" s="995"/>
      <c r="V231" s="995"/>
      <c r="W231" s="995"/>
      <c r="X231" s="995"/>
      <c r="Y231" s="995"/>
      <c r="Z231" s="995"/>
      <c r="AA231" s="996"/>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4"/>
      <c r="B232" s="258"/>
      <c r="C232" s="257"/>
      <c r="D232" s="258"/>
      <c r="E232" s="257"/>
      <c r="F232" s="320"/>
      <c r="G232" s="242"/>
      <c r="H232" s="170"/>
      <c r="I232" s="170"/>
      <c r="J232" s="170"/>
      <c r="K232" s="170"/>
      <c r="L232" s="170"/>
      <c r="M232" s="170"/>
      <c r="N232" s="170"/>
      <c r="O232" s="170"/>
      <c r="P232" s="243"/>
      <c r="Q232" s="997"/>
      <c r="R232" s="998"/>
      <c r="S232" s="998"/>
      <c r="T232" s="998"/>
      <c r="U232" s="998"/>
      <c r="V232" s="998"/>
      <c r="W232" s="998"/>
      <c r="X232" s="998"/>
      <c r="Y232" s="998"/>
      <c r="Z232" s="998"/>
      <c r="AA232" s="999"/>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4"/>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4"/>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4"/>
      <c r="B235" s="258"/>
      <c r="C235" s="257"/>
      <c r="D235" s="258"/>
      <c r="E235" s="257"/>
      <c r="F235" s="320"/>
      <c r="G235" s="237"/>
      <c r="H235" s="167"/>
      <c r="I235" s="167"/>
      <c r="J235" s="167"/>
      <c r="K235" s="167"/>
      <c r="L235" s="167"/>
      <c r="M235" s="167"/>
      <c r="N235" s="167"/>
      <c r="O235" s="167"/>
      <c r="P235" s="238"/>
      <c r="Q235" s="991"/>
      <c r="R235" s="992"/>
      <c r="S235" s="992"/>
      <c r="T235" s="992"/>
      <c r="U235" s="992"/>
      <c r="V235" s="992"/>
      <c r="W235" s="992"/>
      <c r="X235" s="992"/>
      <c r="Y235" s="992"/>
      <c r="Z235" s="992"/>
      <c r="AA235" s="99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04"/>
      <c r="B236" s="258"/>
      <c r="C236" s="257"/>
      <c r="D236" s="258"/>
      <c r="E236" s="257"/>
      <c r="F236" s="320"/>
      <c r="G236" s="239"/>
      <c r="H236" s="240"/>
      <c r="I236" s="240"/>
      <c r="J236" s="240"/>
      <c r="K236" s="240"/>
      <c r="L236" s="240"/>
      <c r="M236" s="240"/>
      <c r="N236" s="240"/>
      <c r="O236" s="240"/>
      <c r="P236" s="241"/>
      <c r="Q236" s="994"/>
      <c r="R236" s="995"/>
      <c r="S236" s="995"/>
      <c r="T236" s="995"/>
      <c r="U236" s="995"/>
      <c r="V236" s="995"/>
      <c r="W236" s="995"/>
      <c r="X236" s="995"/>
      <c r="Y236" s="995"/>
      <c r="Z236" s="995"/>
      <c r="AA236" s="99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04"/>
      <c r="B237" s="258"/>
      <c r="C237" s="257"/>
      <c r="D237" s="258"/>
      <c r="E237" s="257"/>
      <c r="F237" s="320"/>
      <c r="G237" s="239"/>
      <c r="H237" s="240"/>
      <c r="I237" s="240"/>
      <c r="J237" s="240"/>
      <c r="K237" s="240"/>
      <c r="L237" s="240"/>
      <c r="M237" s="240"/>
      <c r="N237" s="240"/>
      <c r="O237" s="240"/>
      <c r="P237" s="241"/>
      <c r="Q237" s="994"/>
      <c r="R237" s="995"/>
      <c r="S237" s="995"/>
      <c r="T237" s="995"/>
      <c r="U237" s="995"/>
      <c r="V237" s="995"/>
      <c r="W237" s="995"/>
      <c r="X237" s="995"/>
      <c r="Y237" s="995"/>
      <c r="Z237" s="995"/>
      <c r="AA237" s="996"/>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4"/>
      <c r="B238" s="258"/>
      <c r="C238" s="257"/>
      <c r="D238" s="258"/>
      <c r="E238" s="257"/>
      <c r="F238" s="320"/>
      <c r="G238" s="239"/>
      <c r="H238" s="240"/>
      <c r="I238" s="240"/>
      <c r="J238" s="240"/>
      <c r="K238" s="240"/>
      <c r="L238" s="240"/>
      <c r="M238" s="240"/>
      <c r="N238" s="240"/>
      <c r="O238" s="240"/>
      <c r="P238" s="241"/>
      <c r="Q238" s="994"/>
      <c r="R238" s="995"/>
      <c r="S238" s="995"/>
      <c r="T238" s="995"/>
      <c r="U238" s="995"/>
      <c r="V238" s="995"/>
      <c r="W238" s="995"/>
      <c r="X238" s="995"/>
      <c r="Y238" s="995"/>
      <c r="Z238" s="995"/>
      <c r="AA238" s="996"/>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4"/>
      <c r="B239" s="258"/>
      <c r="C239" s="257"/>
      <c r="D239" s="258"/>
      <c r="E239" s="257"/>
      <c r="F239" s="320"/>
      <c r="G239" s="242"/>
      <c r="H239" s="170"/>
      <c r="I239" s="170"/>
      <c r="J239" s="170"/>
      <c r="K239" s="170"/>
      <c r="L239" s="170"/>
      <c r="M239" s="170"/>
      <c r="N239" s="170"/>
      <c r="O239" s="170"/>
      <c r="P239" s="243"/>
      <c r="Q239" s="997"/>
      <c r="R239" s="998"/>
      <c r="S239" s="998"/>
      <c r="T239" s="998"/>
      <c r="U239" s="998"/>
      <c r="V239" s="998"/>
      <c r="W239" s="998"/>
      <c r="X239" s="998"/>
      <c r="Y239" s="998"/>
      <c r="Z239" s="998"/>
      <c r="AA239" s="999"/>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4"/>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4"/>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4"/>
      <c r="B242" s="258"/>
      <c r="C242" s="257"/>
      <c r="D242" s="258"/>
      <c r="E242" s="257"/>
      <c r="F242" s="320"/>
      <c r="G242" s="237"/>
      <c r="H242" s="167"/>
      <c r="I242" s="167"/>
      <c r="J242" s="167"/>
      <c r="K242" s="167"/>
      <c r="L242" s="167"/>
      <c r="M242" s="167"/>
      <c r="N242" s="167"/>
      <c r="O242" s="167"/>
      <c r="P242" s="238"/>
      <c r="Q242" s="991"/>
      <c r="R242" s="992"/>
      <c r="S242" s="992"/>
      <c r="T242" s="992"/>
      <c r="U242" s="992"/>
      <c r="V242" s="992"/>
      <c r="W242" s="992"/>
      <c r="X242" s="992"/>
      <c r="Y242" s="992"/>
      <c r="Z242" s="992"/>
      <c r="AA242" s="99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04"/>
      <c r="B243" s="258"/>
      <c r="C243" s="257"/>
      <c r="D243" s="258"/>
      <c r="E243" s="257"/>
      <c r="F243" s="320"/>
      <c r="G243" s="239"/>
      <c r="H243" s="240"/>
      <c r="I243" s="240"/>
      <c r="J243" s="240"/>
      <c r="K243" s="240"/>
      <c r="L243" s="240"/>
      <c r="M243" s="240"/>
      <c r="N243" s="240"/>
      <c r="O243" s="240"/>
      <c r="P243" s="241"/>
      <c r="Q243" s="994"/>
      <c r="R243" s="995"/>
      <c r="S243" s="995"/>
      <c r="T243" s="995"/>
      <c r="U243" s="995"/>
      <c r="V243" s="995"/>
      <c r="W243" s="995"/>
      <c r="X243" s="995"/>
      <c r="Y243" s="995"/>
      <c r="Z243" s="995"/>
      <c r="AA243" s="99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04"/>
      <c r="B244" s="258"/>
      <c r="C244" s="257"/>
      <c r="D244" s="258"/>
      <c r="E244" s="257"/>
      <c r="F244" s="320"/>
      <c r="G244" s="239"/>
      <c r="H244" s="240"/>
      <c r="I244" s="240"/>
      <c r="J244" s="240"/>
      <c r="K244" s="240"/>
      <c r="L244" s="240"/>
      <c r="M244" s="240"/>
      <c r="N244" s="240"/>
      <c r="O244" s="240"/>
      <c r="P244" s="241"/>
      <c r="Q244" s="994"/>
      <c r="R244" s="995"/>
      <c r="S244" s="995"/>
      <c r="T244" s="995"/>
      <c r="U244" s="995"/>
      <c r="V244" s="995"/>
      <c r="W244" s="995"/>
      <c r="X244" s="995"/>
      <c r="Y244" s="995"/>
      <c r="Z244" s="995"/>
      <c r="AA244" s="996"/>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04"/>
      <c r="B245" s="258"/>
      <c r="C245" s="257"/>
      <c r="D245" s="258"/>
      <c r="E245" s="257"/>
      <c r="F245" s="320"/>
      <c r="G245" s="239"/>
      <c r="H245" s="240"/>
      <c r="I245" s="240"/>
      <c r="J245" s="240"/>
      <c r="K245" s="240"/>
      <c r="L245" s="240"/>
      <c r="M245" s="240"/>
      <c r="N245" s="240"/>
      <c r="O245" s="240"/>
      <c r="P245" s="241"/>
      <c r="Q245" s="994"/>
      <c r="R245" s="995"/>
      <c r="S245" s="995"/>
      <c r="T245" s="995"/>
      <c r="U245" s="995"/>
      <c r="V245" s="995"/>
      <c r="W245" s="995"/>
      <c r="X245" s="995"/>
      <c r="Y245" s="995"/>
      <c r="Z245" s="995"/>
      <c r="AA245" s="996"/>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4"/>
      <c r="B246" s="258"/>
      <c r="C246" s="257"/>
      <c r="D246" s="258"/>
      <c r="E246" s="321"/>
      <c r="F246" s="322"/>
      <c r="G246" s="242"/>
      <c r="H246" s="170"/>
      <c r="I246" s="170"/>
      <c r="J246" s="170"/>
      <c r="K246" s="170"/>
      <c r="L246" s="170"/>
      <c r="M246" s="170"/>
      <c r="N246" s="170"/>
      <c r="O246" s="170"/>
      <c r="P246" s="243"/>
      <c r="Q246" s="997"/>
      <c r="R246" s="998"/>
      <c r="S246" s="998"/>
      <c r="T246" s="998"/>
      <c r="U246" s="998"/>
      <c r="V246" s="998"/>
      <c r="W246" s="998"/>
      <c r="X246" s="998"/>
      <c r="Y246" s="998"/>
      <c r="Z246" s="998"/>
      <c r="AA246" s="999"/>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4"/>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4"/>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4"/>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c r="A250" s="1004"/>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4"/>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4"/>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c r="A253" s="1004"/>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c r="A254" s="1004"/>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4"/>
    </row>
    <row r="255" spans="1:50" ht="39.75" hidden="1" customHeight="1">
      <c r="A255" s="1004"/>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5"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4"/>
    </row>
    <row r="256" spans="1:50" ht="18.75" hidden="1" customHeight="1">
      <c r="A256" s="1004"/>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c r="A257" s="1004"/>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c r="A258" s="1004"/>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4"/>
    </row>
    <row r="259" spans="1:50" ht="39.75" hidden="1" customHeight="1">
      <c r="A259" s="1004"/>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5"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4"/>
    </row>
    <row r="260" spans="1:50" ht="18.75" hidden="1" customHeight="1">
      <c r="A260" s="1004"/>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c r="A261" s="1004"/>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c r="A262" s="1004"/>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4"/>
    </row>
    <row r="263" spans="1:50" ht="39.75" hidden="1" customHeight="1">
      <c r="A263" s="1004"/>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5"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4"/>
    </row>
    <row r="264" spans="1:50" ht="18.75" hidden="1" customHeight="1">
      <c r="A264" s="1004"/>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c r="A265" s="1004"/>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c r="A266" s="1004"/>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4"/>
    </row>
    <row r="267" spans="1:50" ht="39.75" hidden="1" customHeight="1">
      <c r="A267" s="1004"/>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5"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4"/>
    </row>
    <row r="268" spans="1:50" ht="18.75" hidden="1" customHeight="1">
      <c r="A268" s="1004"/>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c r="A269" s="1004"/>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c r="A270" s="1004"/>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4"/>
    </row>
    <row r="271" spans="1:50" ht="39.75" hidden="1" customHeight="1">
      <c r="A271" s="1004"/>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5"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4"/>
    </row>
    <row r="272" spans="1:50" ht="22.5" hidden="1" customHeight="1">
      <c r="A272" s="1004"/>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c r="A273" s="1004"/>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4"/>
      <c r="B274" s="258"/>
      <c r="C274" s="257"/>
      <c r="D274" s="258"/>
      <c r="E274" s="257"/>
      <c r="F274" s="320"/>
      <c r="G274" s="237"/>
      <c r="H274" s="167"/>
      <c r="I274" s="167"/>
      <c r="J274" s="167"/>
      <c r="K274" s="167"/>
      <c r="L274" s="167"/>
      <c r="M274" s="167"/>
      <c r="N274" s="167"/>
      <c r="O274" s="167"/>
      <c r="P274" s="238"/>
      <c r="Q274" s="991"/>
      <c r="R274" s="992"/>
      <c r="S274" s="992"/>
      <c r="T274" s="992"/>
      <c r="U274" s="992"/>
      <c r="V274" s="992"/>
      <c r="W274" s="992"/>
      <c r="X274" s="992"/>
      <c r="Y274" s="992"/>
      <c r="Z274" s="992"/>
      <c r="AA274" s="99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04"/>
      <c r="B275" s="258"/>
      <c r="C275" s="257"/>
      <c r="D275" s="258"/>
      <c r="E275" s="257"/>
      <c r="F275" s="320"/>
      <c r="G275" s="239"/>
      <c r="H275" s="240"/>
      <c r="I275" s="240"/>
      <c r="J275" s="240"/>
      <c r="K275" s="240"/>
      <c r="L275" s="240"/>
      <c r="M275" s="240"/>
      <c r="N275" s="240"/>
      <c r="O275" s="240"/>
      <c r="P275" s="241"/>
      <c r="Q275" s="994"/>
      <c r="R275" s="995"/>
      <c r="S275" s="995"/>
      <c r="T275" s="995"/>
      <c r="U275" s="995"/>
      <c r="V275" s="995"/>
      <c r="W275" s="995"/>
      <c r="X275" s="995"/>
      <c r="Y275" s="995"/>
      <c r="Z275" s="995"/>
      <c r="AA275" s="99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04"/>
      <c r="B276" s="258"/>
      <c r="C276" s="257"/>
      <c r="D276" s="258"/>
      <c r="E276" s="257"/>
      <c r="F276" s="320"/>
      <c r="G276" s="239"/>
      <c r="H276" s="240"/>
      <c r="I276" s="240"/>
      <c r="J276" s="240"/>
      <c r="K276" s="240"/>
      <c r="L276" s="240"/>
      <c r="M276" s="240"/>
      <c r="N276" s="240"/>
      <c r="O276" s="240"/>
      <c r="P276" s="241"/>
      <c r="Q276" s="994"/>
      <c r="R276" s="995"/>
      <c r="S276" s="995"/>
      <c r="T276" s="995"/>
      <c r="U276" s="995"/>
      <c r="V276" s="995"/>
      <c r="W276" s="995"/>
      <c r="X276" s="995"/>
      <c r="Y276" s="995"/>
      <c r="Z276" s="995"/>
      <c r="AA276" s="996"/>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4"/>
      <c r="B277" s="258"/>
      <c r="C277" s="257"/>
      <c r="D277" s="258"/>
      <c r="E277" s="257"/>
      <c r="F277" s="320"/>
      <c r="G277" s="239"/>
      <c r="H277" s="240"/>
      <c r="I277" s="240"/>
      <c r="J277" s="240"/>
      <c r="K277" s="240"/>
      <c r="L277" s="240"/>
      <c r="M277" s="240"/>
      <c r="N277" s="240"/>
      <c r="O277" s="240"/>
      <c r="P277" s="241"/>
      <c r="Q277" s="994"/>
      <c r="R277" s="995"/>
      <c r="S277" s="995"/>
      <c r="T277" s="995"/>
      <c r="U277" s="995"/>
      <c r="V277" s="995"/>
      <c r="W277" s="995"/>
      <c r="X277" s="995"/>
      <c r="Y277" s="995"/>
      <c r="Z277" s="995"/>
      <c r="AA277" s="996"/>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4"/>
      <c r="B278" s="258"/>
      <c r="C278" s="257"/>
      <c r="D278" s="258"/>
      <c r="E278" s="257"/>
      <c r="F278" s="320"/>
      <c r="G278" s="242"/>
      <c r="H278" s="170"/>
      <c r="I278" s="170"/>
      <c r="J278" s="170"/>
      <c r="K278" s="170"/>
      <c r="L278" s="170"/>
      <c r="M278" s="170"/>
      <c r="N278" s="170"/>
      <c r="O278" s="170"/>
      <c r="P278" s="243"/>
      <c r="Q278" s="997"/>
      <c r="R278" s="998"/>
      <c r="S278" s="998"/>
      <c r="T278" s="998"/>
      <c r="U278" s="998"/>
      <c r="V278" s="998"/>
      <c r="W278" s="998"/>
      <c r="X278" s="998"/>
      <c r="Y278" s="998"/>
      <c r="Z278" s="998"/>
      <c r="AA278" s="999"/>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4"/>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4"/>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4"/>
      <c r="B281" s="258"/>
      <c r="C281" s="257"/>
      <c r="D281" s="258"/>
      <c r="E281" s="257"/>
      <c r="F281" s="320"/>
      <c r="G281" s="237"/>
      <c r="H281" s="167"/>
      <c r="I281" s="167"/>
      <c r="J281" s="167"/>
      <c r="K281" s="167"/>
      <c r="L281" s="167"/>
      <c r="M281" s="167"/>
      <c r="N281" s="167"/>
      <c r="O281" s="167"/>
      <c r="P281" s="238"/>
      <c r="Q281" s="991"/>
      <c r="R281" s="992"/>
      <c r="S281" s="992"/>
      <c r="T281" s="992"/>
      <c r="U281" s="992"/>
      <c r="V281" s="992"/>
      <c r="W281" s="992"/>
      <c r="X281" s="992"/>
      <c r="Y281" s="992"/>
      <c r="Z281" s="992"/>
      <c r="AA281" s="99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04"/>
      <c r="B282" s="258"/>
      <c r="C282" s="257"/>
      <c r="D282" s="258"/>
      <c r="E282" s="257"/>
      <c r="F282" s="320"/>
      <c r="G282" s="239"/>
      <c r="H282" s="240"/>
      <c r="I282" s="240"/>
      <c r="J282" s="240"/>
      <c r="K282" s="240"/>
      <c r="L282" s="240"/>
      <c r="M282" s="240"/>
      <c r="N282" s="240"/>
      <c r="O282" s="240"/>
      <c r="P282" s="241"/>
      <c r="Q282" s="994"/>
      <c r="R282" s="995"/>
      <c r="S282" s="995"/>
      <c r="T282" s="995"/>
      <c r="U282" s="995"/>
      <c r="V282" s="995"/>
      <c r="W282" s="995"/>
      <c r="X282" s="995"/>
      <c r="Y282" s="995"/>
      <c r="Z282" s="995"/>
      <c r="AA282" s="99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04"/>
      <c r="B283" s="258"/>
      <c r="C283" s="257"/>
      <c r="D283" s="258"/>
      <c r="E283" s="257"/>
      <c r="F283" s="320"/>
      <c r="G283" s="239"/>
      <c r="H283" s="240"/>
      <c r="I283" s="240"/>
      <c r="J283" s="240"/>
      <c r="K283" s="240"/>
      <c r="L283" s="240"/>
      <c r="M283" s="240"/>
      <c r="N283" s="240"/>
      <c r="O283" s="240"/>
      <c r="P283" s="241"/>
      <c r="Q283" s="994"/>
      <c r="R283" s="995"/>
      <c r="S283" s="995"/>
      <c r="T283" s="995"/>
      <c r="U283" s="995"/>
      <c r="V283" s="995"/>
      <c r="W283" s="995"/>
      <c r="X283" s="995"/>
      <c r="Y283" s="995"/>
      <c r="Z283" s="995"/>
      <c r="AA283" s="996"/>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4"/>
      <c r="B284" s="258"/>
      <c r="C284" s="257"/>
      <c r="D284" s="258"/>
      <c r="E284" s="257"/>
      <c r="F284" s="320"/>
      <c r="G284" s="239"/>
      <c r="H284" s="240"/>
      <c r="I284" s="240"/>
      <c r="J284" s="240"/>
      <c r="K284" s="240"/>
      <c r="L284" s="240"/>
      <c r="M284" s="240"/>
      <c r="N284" s="240"/>
      <c r="O284" s="240"/>
      <c r="P284" s="241"/>
      <c r="Q284" s="994"/>
      <c r="R284" s="995"/>
      <c r="S284" s="995"/>
      <c r="T284" s="995"/>
      <c r="U284" s="995"/>
      <c r="V284" s="995"/>
      <c r="W284" s="995"/>
      <c r="X284" s="995"/>
      <c r="Y284" s="995"/>
      <c r="Z284" s="995"/>
      <c r="AA284" s="996"/>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4"/>
      <c r="B285" s="258"/>
      <c r="C285" s="257"/>
      <c r="D285" s="258"/>
      <c r="E285" s="257"/>
      <c r="F285" s="320"/>
      <c r="G285" s="242"/>
      <c r="H285" s="170"/>
      <c r="I285" s="170"/>
      <c r="J285" s="170"/>
      <c r="K285" s="170"/>
      <c r="L285" s="170"/>
      <c r="M285" s="170"/>
      <c r="N285" s="170"/>
      <c r="O285" s="170"/>
      <c r="P285" s="243"/>
      <c r="Q285" s="997"/>
      <c r="R285" s="998"/>
      <c r="S285" s="998"/>
      <c r="T285" s="998"/>
      <c r="U285" s="998"/>
      <c r="V285" s="998"/>
      <c r="W285" s="998"/>
      <c r="X285" s="998"/>
      <c r="Y285" s="998"/>
      <c r="Z285" s="998"/>
      <c r="AA285" s="999"/>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4"/>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4"/>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4"/>
      <c r="B288" s="258"/>
      <c r="C288" s="257"/>
      <c r="D288" s="258"/>
      <c r="E288" s="257"/>
      <c r="F288" s="320"/>
      <c r="G288" s="237"/>
      <c r="H288" s="167"/>
      <c r="I288" s="167"/>
      <c r="J288" s="167"/>
      <c r="K288" s="167"/>
      <c r="L288" s="167"/>
      <c r="M288" s="167"/>
      <c r="N288" s="167"/>
      <c r="O288" s="167"/>
      <c r="P288" s="238"/>
      <c r="Q288" s="991"/>
      <c r="R288" s="992"/>
      <c r="S288" s="992"/>
      <c r="T288" s="992"/>
      <c r="U288" s="992"/>
      <c r="V288" s="992"/>
      <c r="W288" s="992"/>
      <c r="X288" s="992"/>
      <c r="Y288" s="992"/>
      <c r="Z288" s="992"/>
      <c r="AA288" s="99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04"/>
      <c r="B289" s="258"/>
      <c r="C289" s="257"/>
      <c r="D289" s="258"/>
      <c r="E289" s="257"/>
      <c r="F289" s="320"/>
      <c r="G289" s="239"/>
      <c r="H289" s="240"/>
      <c r="I289" s="240"/>
      <c r="J289" s="240"/>
      <c r="K289" s="240"/>
      <c r="L289" s="240"/>
      <c r="M289" s="240"/>
      <c r="N289" s="240"/>
      <c r="O289" s="240"/>
      <c r="P289" s="241"/>
      <c r="Q289" s="994"/>
      <c r="R289" s="995"/>
      <c r="S289" s="995"/>
      <c r="T289" s="995"/>
      <c r="U289" s="995"/>
      <c r="V289" s="995"/>
      <c r="W289" s="995"/>
      <c r="X289" s="995"/>
      <c r="Y289" s="995"/>
      <c r="Z289" s="995"/>
      <c r="AA289" s="99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04"/>
      <c r="B290" s="258"/>
      <c r="C290" s="257"/>
      <c r="D290" s="258"/>
      <c r="E290" s="257"/>
      <c r="F290" s="320"/>
      <c r="G290" s="239"/>
      <c r="H290" s="240"/>
      <c r="I290" s="240"/>
      <c r="J290" s="240"/>
      <c r="K290" s="240"/>
      <c r="L290" s="240"/>
      <c r="M290" s="240"/>
      <c r="N290" s="240"/>
      <c r="O290" s="240"/>
      <c r="P290" s="241"/>
      <c r="Q290" s="994"/>
      <c r="R290" s="995"/>
      <c r="S290" s="995"/>
      <c r="T290" s="995"/>
      <c r="U290" s="995"/>
      <c r="V290" s="995"/>
      <c r="W290" s="995"/>
      <c r="X290" s="995"/>
      <c r="Y290" s="995"/>
      <c r="Z290" s="995"/>
      <c r="AA290" s="996"/>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4"/>
      <c r="B291" s="258"/>
      <c r="C291" s="257"/>
      <c r="D291" s="258"/>
      <c r="E291" s="257"/>
      <c r="F291" s="320"/>
      <c r="G291" s="239"/>
      <c r="H291" s="240"/>
      <c r="I291" s="240"/>
      <c r="J291" s="240"/>
      <c r="K291" s="240"/>
      <c r="L291" s="240"/>
      <c r="M291" s="240"/>
      <c r="N291" s="240"/>
      <c r="O291" s="240"/>
      <c r="P291" s="241"/>
      <c r="Q291" s="994"/>
      <c r="R291" s="995"/>
      <c r="S291" s="995"/>
      <c r="T291" s="995"/>
      <c r="U291" s="995"/>
      <c r="V291" s="995"/>
      <c r="W291" s="995"/>
      <c r="X291" s="995"/>
      <c r="Y291" s="995"/>
      <c r="Z291" s="995"/>
      <c r="AA291" s="996"/>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4"/>
      <c r="B292" s="258"/>
      <c r="C292" s="257"/>
      <c r="D292" s="258"/>
      <c r="E292" s="257"/>
      <c r="F292" s="320"/>
      <c r="G292" s="242"/>
      <c r="H292" s="170"/>
      <c r="I292" s="170"/>
      <c r="J292" s="170"/>
      <c r="K292" s="170"/>
      <c r="L292" s="170"/>
      <c r="M292" s="170"/>
      <c r="N292" s="170"/>
      <c r="O292" s="170"/>
      <c r="P292" s="243"/>
      <c r="Q292" s="997"/>
      <c r="R292" s="998"/>
      <c r="S292" s="998"/>
      <c r="T292" s="998"/>
      <c r="U292" s="998"/>
      <c r="V292" s="998"/>
      <c r="W292" s="998"/>
      <c r="X292" s="998"/>
      <c r="Y292" s="998"/>
      <c r="Z292" s="998"/>
      <c r="AA292" s="999"/>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4"/>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4"/>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4"/>
      <c r="B295" s="258"/>
      <c r="C295" s="257"/>
      <c r="D295" s="258"/>
      <c r="E295" s="257"/>
      <c r="F295" s="320"/>
      <c r="G295" s="237"/>
      <c r="H295" s="167"/>
      <c r="I295" s="167"/>
      <c r="J295" s="167"/>
      <c r="K295" s="167"/>
      <c r="L295" s="167"/>
      <c r="M295" s="167"/>
      <c r="N295" s="167"/>
      <c r="O295" s="167"/>
      <c r="P295" s="238"/>
      <c r="Q295" s="991"/>
      <c r="R295" s="992"/>
      <c r="S295" s="992"/>
      <c r="T295" s="992"/>
      <c r="U295" s="992"/>
      <c r="V295" s="992"/>
      <c r="W295" s="992"/>
      <c r="X295" s="992"/>
      <c r="Y295" s="992"/>
      <c r="Z295" s="992"/>
      <c r="AA295" s="99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04"/>
      <c r="B296" s="258"/>
      <c r="C296" s="257"/>
      <c r="D296" s="258"/>
      <c r="E296" s="257"/>
      <c r="F296" s="320"/>
      <c r="G296" s="239"/>
      <c r="H296" s="240"/>
      <c r="I296" s="240"/>
      <c r="J296" s="240"/>
      <c r="K296" s="240"/>
      <c r="L296" s="240"/>
      <c r="M296" s="240"/>
      <c r="N296" s="240"/>
      <c r="O296" s="240"/>
      <c r="P296" s="241"/>
      <c r="Q296" s="994"/>
      <c r="R296" s="995"/>
      <c r="S296" s="995"/>
      <c r="T296" s="995"/>
      <c r="U296" s="995"/>
      <c r="V296" s="995"/>
      <c r="W296" s="995"/>
      <c r="X296" s="995"/>
      <c r="Y296" s="995"/>
      <c r="Z296" s="995"/>
      <c r="AA296" s="99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04"/>
      <c r="B297" s="258"/>
      <c r="C297" s="257"/>
      <c r="D297" s="258"/>
      <c r="E297" s="257"/>
      <c r="F297" s="320"/>
      <c r="G297" s="239"/>
      <c r="H297" s="240"/>
      <c r="I297" s="240"/>
      <c r="J297" s="240"/>
      <c r="K297" s="240"/>
      <c r="L297" s="240"/>
      <c r="M297" s="240"/>
      <c r="N297" s="240"/>
      <c r="O297" s="240"/>
      <c r="P297" s="241"/>
      <c r="Q297" s="994"/>
      <c r="R297" s="995"/>
      <c r="S297" s="995"/>
      <c r="T297" s="995"/>
      <c r="U297" s="995"/>
      <c r="V297" s="995"/>
      <c r="W297" s="995"/>
      <c r="X297" s="995"/>
      <c r="Y297" s="995"/>
      <c r="Z297" s="995"/>
      <c r="AA297" s="996"/>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4"/>
      <c r="B298" s="258"/>
      <c r="C298" s="257"/>
      <c r="D298" s="258"/>
      <c r="E298" s="257"/>
      <c r="F298" s="320"/>
      <c r="G298" s="239"/>
      <c r="H298" s="240"/>
      <c r="I298" s="240"/>
      <c r="J298" s="240"/>
      <c r="K298" s="240"/>
      <c r="L298" s="240"/>
      <c r="M298" s="240"/>
      <c r="N298" s="240"/>
      <c r="O298" s="240"/>
      <c r="P298" s="241"/>
      <c r="Q298" s="994"/>
      <c r="R298" s="995"/>
      <c r="S298" s="995"/>
      <c r="T298" s="995"/>
      <c r="U298" s="995"/>
      <c r="V298" s="995"/>
      <c r="W298" s="995"/>
      <c r="X298" s="995"/>
      <c r="Y298" s="995"/>
      <c r="Z298" s="995"/>
      <c r="AA298" s="996"/>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4"/>
      <c r="B299" s="258"/>
      <c r="C299" s="257"/>
      <c r="D299" s="258"/>
      <c r="E299" s="257"/>
      <c r="F299" s="320"/>
      <c r="G299" s="242"/>
      <c r="H299" s="170"/>
      <c r="I299" s="170"/>
      <c r="J299" s="170"/>
      <c r="K299" s="170"/>
      <c r="L299" s="170"/>
      <c r="M299" s="170"/>
      <c r="N299" s="170"/>
      <c r="O299" s="170"/>
      <c r="P299" s="243"/>
      <c r="Q299" s="997"/>
      <c r="R299" s="998"/>
      <c r="S299" s="998"/>
      <c r="T299" s="998"/>
      <c r="U299" s="998"/>
      <c r="V299" s="998"/>
      <c r="W299" s="998"/>
      <c r="X299" s="998"/>
      <c r="Y299" s="998"/>
      <c r="Z299" s="998"/>
      <c r="AA299" s="999"/>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4"/>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4"/>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4"/>
      <c r="B302" s="258"/>
      <c r="C302" s="257"/>
      <c r="D302" s="258"/>
      <c r="E302" s="257"/>
      <c r="F302" s="320"/>
      <c r="G302" s="237"/>
      <c r="H302" s="167"/>
      <c r="I302" s="167"/>
      <c r="J302" s="167"/>
      <c r="K302" s="167"/>
      <c r="L302" s="167"/>
      <c r="M302" s="167"/>
      <c r="N302" s="167"/>
      <c r="O302" s="167"/>
      <c r="P302" s="238"/>
      <c r="Q302" s="991"/>
      <c r="R302" s="992"/>
      <c r="S302" s="992"/>
      <c r="T302" s="992"/>
      <c r="U302" s="992"/>
      <c r="V302" s="992"/>
      <c r="W302" s="992"/>
      <c r="X302" s="992"/>
      <c r="Y302" s="992"/>
      <c r="Z302" s="992"/>
      <c r="AA302" s="99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04"/>
      <c r="B303" s="258"/>
      <c r="C303" s="257"/>
      <c r="D303" s="258"/>
      <c r="E303" s="257"/>
      <c r="F303" s="320"/>
      <c r="G303" s="239"/>
      <c r="H303" s="240"/>
      <c r="I303" s="240"/>
      <c r="J303" s="240"/>
      <c r="K303" s="240"/>
      <c r="L303" s="240"/>
      <c r="M303" s="240"/>
      <c r="N303" s="240"/>
      <c r="O303" s="240"/>
      <c r="P303" s="241"/>
      <c r="Q303" s="994"/>
      <c r="R303" s="995"/>
      <c r="S303" s="995"/>
      <c r="T303" s="995"/>
      <c r="U303" s="995"/>
      <c r="V303" s="995"/>
      <c r="W303" s="995"/>
      <c r="X303" s="995"/>
      <c r="Y303" s="995"/>
      <c r="Z303" s="995"/>
      <c r="AA303" s="99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04"/>
      <c r="B304" s="258"/>
      <c r="C304" s="257"/>
      <c r="D304" s="258"/>
      <c r="E304" s="257"/>
      <c r="F304" s="320"/>
      <c r="G304" s="239"/>
      <c r="H304" s="240"/>
      <c r="I304" s="240"/>
      <c r="J304" s="240"/>
      <c r="K304" s="240"/>
      <c r="L304" s="240"/>
      <c r="M304" s="240"/>
      <c r="N304" s="240"/>
      <c r="O304" s="240"/>
      <c r="P304" s="241"/>
      <c r="Q304" s="994"/>
      <c r="R304" s="995"/>
      <c r="S304" s="995"/>
      <c r="T304" s="995"/>
      <c r="U304" s="995"/>
      <c r="V304" s="995"/>
      <c r="W304" s="995"/>
      <c r="X304" s="995"/>
      <c r="Y304" s="995"/>
      <c r="Z304" s="995"/>
      <c r="AA304" s="996"/>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04"/>
      <c r="B305" s="258"/>
      <c r="C305" s="257"/>
      <c r="D305" s="258"/>
      <c r="E305" s="257"/>
      <c r="F305" s="320"/>
      <c r="G305" s="239"/>
      <c r="H305" s="240"/>
      <c r="I305" s="240"/>
      <c r="J305" s="240"/>
      <c r="K305" s="240"/>
      <c r="L305" s="240"/>
      <c r="M305" s="240"/>
      <c r="N305" s="240"/>
      <c r="O305" s="240"/>
      <c r="P305" s="241"/>
      <c r="Q305" s="994"/>
      <c r="R305" s="995"/>
      <c r="S305" s="995"/>
      <c r="T305" s="995"/>
      <c r="U305" s="995"/>
      <c r="V305" s="995"/>
      <c r="W305" s="995"/>
      <c r="X305" s="995"/>
      <c r="Y305" s="995"/>
      <c r="Z305" s="995"/>
      <c r="AA305" s="996"/>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4"/>
      <c r="B306" s="258"/>
      <c r="C306" s="257"/>
      <c r="D306" s="258"/>
      <c r="E306" s="321"/>
      <c r="F306" s="322"/>
      <c r="G306" s="242"/>
      <c r="H306" s="170"/>
      <c r="I306" s="170"/>
      <c r="J306" s="170"/>
      <c r="K306" s="170"/>
      <c r="L306" s="170"/>
      <c r="M306" s="170"/>
      <c r="N306" s="170"/>
      <c r="O306" s="170"/>
      <c r="P306" s="243"/>
      <c r="Q306" s="997"/>
      <c r="R306" s="998"/>
      <c r="S306" s="998"/>
      <c r="T306" s="998"/>
      <c r="U306" s="998"/>
      <c r="V306" s="998"/>
      <c r="W306" s="998"/>
      <c r="X306" s="998"/>
      <c r="Y306" s="998"/>
      <c r="Z306" s="998"/>
      <c r="AA306" s="999"/>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4"/>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4"/>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04"/>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4"/>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4"/>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c r="A313" s="1004"/>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c r="A314" s="1004"/>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4"/>
    </row>
    <row r="315" spans="1:50" ht="39.75" hidden="1" customHeight="1">
      <c r="A315" s="1004"/>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5"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4"/>
    </row>
    <row r="316" spans="1:50" ht="18.75" hidden="1" customHeight="1">
      <c r="A316" s="1004"/>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c r="A317" s="1004"/>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c r="A318" s="1004"/>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4"/>
    </row>
    <row r="319" spans="1:50" ht="39.75" hidden="1" customHeight="1">
      <c r="A319" s="1004"/>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5"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4"/>
    </row>
    <row r="320" spans="1:50" ht="18.75" hidden="1" customHeight="1">
      <c r="A320" s="1004"/>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c r="A321" s="1004"/>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c r="A322" s="1004"/>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4"/>
    </row>
    <row r="323" spans="1:50" ht="39.75" hidden="1" customHeight="1">
      <c r="A323" s="1004"/>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5"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4"/>
    </row>
    <row r="324" spans="1:50" ht="18.75" hidden="1" customHeight="1">
      <c r="A324" s="1004"/>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c r="A325" s="1004"/>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c r="A326" s="1004"/>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4"/>
    </row>
    <row r="327" spans="1:50" ht="39.75" hidden="1" customHeight="1">
      <c r="A327" s="1004"/>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5"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4"/>
    </row>
    <row r="328" spans="1:50" ht="18.75" hidden="1" customHeight="1">
      <c r="A328" s="1004"/>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c r="A329" s="1004"/>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c r="A330" s="1004"/>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4"/>
    </row>
    <row r="331" spans="1:50" ht="39.75" hidden="1" customHeight="1">
      <c r="A331" s="1004"/>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5"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4"/>
    </row>
    <row r="332" spans="1:50" ht="22.5" hidden="1" customHeight="1">
      <c r="A332" s="1004"/>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c r="A333" s="1004"/>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4"/>
      <c r="B334" s="258"/>
      <c r="C334" s="257"/>
      <c r="D334" s="258"/>
      <c r="E334" s="257"/>
      <c r="F334" s="320"/>
      <c r="G334" s="237"/>
      <c r="H334" s="167"/>
      <c r="I334" s="167"/>
      <c r="J334" s="167"/>
      <c r="K334" s="167"/>
      <c r="L334" s="167"/>
      <c r="M334" s="167"/>
      <c r="N334" s="167"/>
      <c r="O334" s="167"/>
      <c r="P334" s="238"/>
      <c r="Q334" s="991"/>
      <c r="R334" s="992"/>
      <c r="S334" s="992"/>
      <c r="T334" s="992"/>
      <c r="U334" s="992"/>
      <c r="V334" s="992"/>
      <c r="W334" s="992"/>
      <c r="X334" s="992"/>
      <c r="Y334" s="992"/>
      <c r="Z334" s="992"/>
      <c r="AA334" s="99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04"/>
      <c r="B335" s="258"/>
      <c r="C335" s="257"/>
      <c r="D335" s="258"/>
      <c r="E335" s="257"/>
      <c r="F335" s="320"/>
      <c r="G335" s="239"/>
      <c r="H335" s="240"/>
      <c r="I335" s="240"/>
      <c r="J335" s="240"/>
      <c r="K335" s="240"/>
      <c r="L335" s="240"/>
      <c r="M335" s="240"/>
      <c r="N335" s="240"/>
      <c r="O335" s="240"/>
      <c r="P335" s="241"/>
      <c r="Q335" s="994"/>
      <c r="R335" s="995"/>
      <c r="S335" s="995"/>
      <c r="T335" s="995"/>
      <c r="U335" s="995"/>
      <c r="V335" s="995"/>
      <c r="W335" s="995"/>
      <c r="X335" s="995"/>
      <c r="Y335" s="995"/>
      <c r="Z335" s="995"/>
      <c r="AA335" s="99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04"/>
      <c r="B336" s="258"/>
      <c r="C336" s="257"/>
      <c r="D336" s="258"/>
      <c r="E336" s="257"/>
      <c r="F336" s="320"/>
      <c r="G336" s="239"/>
      <c r="H336" s="240"/>
      <c r="I336" s="240"/>
      <c r="J336" s="240"/>
      <c r="K336" s="240"/>
      <c r="L336" s="240"/>
      <c r="M336" s="240"/>
      <c r="N336" s="240"/>
      <c r="O336" s="240"/>
      <c r="P336" s="241"/>
      <c r="Q336" s="994"/>
      <c r="R336" s="995"/>
      <c r="S336" s="995"/>
      <c r="T336" s="995"/>
      <c r="U336" s="995"/>
      <c r="V336" s="995"/>
      <c r="W336" s="995"/>
      <c r="X336" s="995"/>
      <c r="Y336" s="995"/>
      <c r="Z336" s="995"/>
      <c r="AA336" s="996"/>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4"/>
      <c r="B337" s="258"/>
      <c r="C337" s="257"/>
      <c r="D337" s="258"/>
      <c r="E337" s="257"/>
      <c r="F337" s="320"/>
      <c r="G337" s="239"/>
      <c r="H337" s="240"/>
      <c r="I337" s="240"/>
      <c r="J337" s="240"/>
      <c r="K337" s="240"/>
      <c r="L337" s="240"/>
      <c r="M337" s="240"/>
      <c r="N337" s="240"/>
      <c r="O337" s="240"/>
      <c r="P337" s="241"/>
      <c r="Q337" s="994"/>
      <c r="R337" s="995"/>
      <c r="S337" s="995"/>
      <c r="T337" s="995"/>
      <c r="U337" s="995"/>
      <c r="V337" s="995"/>
      <c r="W337" s="995"/>
      <c r="X337" s="995"/>
      <c r="Y337" s="995"/>
      <c r="Z337" s="995"/>
      <c r="AA337" s="996"/>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4"/>
      <c r="B338" s="258"/>
      <c r="C338" s="257"/>
      <c r="D338" s="258"/>
      <c r="E338" s="257"/>
      <c r="F338" s="320"/>
      <c r="G338" s="242"/>
      <c r="H338" s="170"/>
      <c r="I338" s="170"/>
      <c r="J338" s="170"/>
      <c r="K338" s="170"/>
      <c r="L338" s="170"/>
      <c r="M338" s="170"/>
      <c r="N338" s="170"/>
      <c r="O338" s="170"/>
      <c r="P338" s="243"/>
      <c r="Q338" s="997"/>
      <c r="R338" s="998"/>
      <c r="S338" s="998"/>
      <c r="T338" s="998"/>
      <c r="U338" s="998"/>
      <c r="V338" s="998"/>
      <c r="W338" s="998"/>
      <c r="X338" s="998"/>
      <c r="Y338" s="998"/>
      <c r="Z338" s="998"/>
      <c r="AA338" s="999"/>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4"/>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4"/>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4"/>
      <c r="B341" s="258"/>
      <c r="C341" s="257"/>
      <c r="D341" s="258"/>
      <c r="E341" s="257"/>
      <c r="F341" s="320"/>
      <c r="G341" s="237"/>
      <c r="H341" s="167"/>
      <c r="I341" s="167"/>
      <c r="J341" s="167"/>
      <c r="K341" s="167"/>
      <c r="L341" s="167"/>
      <c r="M341" s="167"/>
      <c r="N341" s="167"/>
      <c r="O341" s="167"/>
      <c r="P341" s="238"/>
      <c r="Q341" s="991"/>
      <c r="R341" s="992"/>
      <c r="S341" s="992"/>
      <c r="T341" s="992"/>
      <c r="U341" s="992"/>
      <c r="V341" s="992"/>
      <c r="W341" s="992"/>
      <c r="X341" s="992"/>
      <c r="Y341" s="992"/>
      <c r="Z341" s="992"/>
      <c r="AA341" s="99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04"/>
      <c r="B342" s="258"/>
      <c r="C342" s="257"/>
      <c r="D342" s="258"/>
      <c r="E342" s="257"/>
      <c r="F342" s="320"/>
      <c r="G342" s="239"/>
      <c r="H342" s="240"/>
      <c r="I342" s="240"/>
      <c r="J342" s="240"/>
      <c r="K342" s="240"/>
      <c r="L342" s="240"/>
      <c r="M342" s="240"/>
      <c r="N342" s="240"/>
      <c r="O342" s="240"/>
      <c r="P342" s="241"/>
      <c r="Q342" s="994"/>
      <c r="R342" s="995"/>
      <c r="S342" s="995"/>
      <c r="T342" s="995"/>
      <c r="U342" s="995"/>
      <c r="V342" s="995"/>
      <c r="W342" s="995"/>
      <c r="X342" s="995"/>
      <c r="Y342" s="995"/>
      <c r="Z342" s="995"/>
      <c r="AA342" s="99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04"/>
      <c r="B343" s="258"/>
      <c r="C343" s="257"/>
      <c r="D343" s="258"/>
      <c r="E343" s="257"/>
      <c r="F343" s="320"/>
      <c r="G343" s="239"/>
      <c r="H343" s="240"/>
      <c r="I343" s="240"/>
      <c r="J343" s="240"/>
      <c r="K343" s="240"/>
      <c r="L343" s="240"/>
      <c r="M343" s="240"/>
      <c r="N343" s="240"/>
      <c r="O343" s="240"/>
      <c r="P343" s="241"/>
      <c r="Q343" s="994"/>
      <c r="R343" s="995"/>
      <c r="S343" s="995"/>
      <c r="T343" s="995"/>
      <c r="U343" s="995"/>
      <c r="V343" s="995"/>
      <c r="W343" s="995"/>
      <c r="X343" s="995"/>
      <c r="Y343" s="995"/>
      <c r="Z343" s="995"/>
      <c r="AA343" s="996"/>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4"/>
      <c r="B344" s="258"/>
      <c r="C344" s="257"/>
      <c r="D344" s="258"/>
      <c r="E344" s="257"/>
      <c r="F344" s="320"/>
      <c r="G344" s="239"/>
      <c r="H344" s="240"/>
      <c r="I344" s="240"/>
      <c r="J344" s="240"/>
      <c r="K344" s="240"/>
      <c r="L344" s="240"/>
      <c r="M344" s="240"/>
      <c r="N344" s="240"/>
      <c r="O344" s="240"/>
      <c r="P344" s="241"/>
      <c r="Q344" s="994"/>
      <c r="R344" s="995"/>
      <c r="S344" s="995"/>
      <c r="T344" s="995"/>
      <c r="U344" s="995"/>
      <c r="V344" s="995"/>
      <c r="W344" s="995"/>
      <c r="X344" s="995"/>
      <c r="Y344" s="995"/>
      <c r="Z344" s="995"/>
      <c r="AA344" s="996"/>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4"/>
      <c r="B345" s="258"/>
      <c r="C345" s="257"/>
      <c r="D345" s="258"/>
      <c r="E345" s="257"/>
      <c r="F345" s="320"/>
      <c r="G345" s="242"/>
      <c r="H345" s="170"/>
      <c r="I345" s="170"/>
      <c r="J345" s="170"/>
      <c r="K345" s="170"/>
      <c r="L345" s="170"/>
      <c r="M345" s="170"/>
      <c r="N345" s="170"/>
      <c r="O345" s="170"/>
      <c r="P345" s="243"/>
      <c r="Q345" s="997"/>
      <c r="R345" s="998"/>
      <c r="S345" s="998"/>
      <c r="T345" s="998"/>
      <c r="U345" s="998"/>
      <c r="V345" s="998"/>
      <c r="W345" s="998"/>
      <c r="X345" s="998"/>
      <c r="Y345" s="998"/>
      <c r="Z345" s="998"/>
      <c r="AA345" s="999"/>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4"/>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4"/>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4"/>
      <c r="B348" s="258"/>
      <c r="C348" s="257"/>
      <c r="D348" s="258"/>
      <c r="E348" s="257"/>
      <c r="F348" s="320"/>
      <c r="G348" s="237"/>
      <c r="H348" s="167"/>
      <c r="I348" s="167"/>
      <c r="J348" s="167"/>
      <c r="K348" s="167"/>
      <c r="L348" s="167"/>
      <c r="M348" s="167"/>
      <c r="N348" s="167"/>
      <c r="O348" s="167"/>
      <c r="P348" s="238"/>
      <c r="Q348" s="991"/>
      <c r="R348" s="992"/>
      <c r="S348" s="992"/>
      <c r="T348" s="992"/>
      <c r="U348" s="992"/>
      <c r="V348" s="992"/>
      <c r="W348" s="992"/>
      <c r="X348" s="992"/>
      <c r="Y348" s="992"/>
      <c r="Z348" s="992"/>
      <c r="AA348" s="99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04"/>
      <c r="B349" s="258"/>
      <c r="C349" s="257"/>
      <c r="D349" s="258"/>
      <c r="E349" s="257"/>
      <c r="F349" s="320"/>
      <c r="G349" s="239"/>
      <c r="H349" s="240"/>
      <c r="I349" s="240"/>
      <c r="J349" s="240"/>
      <c r="K349" s="240"/>
      <c r="L349" s="240"/>
      <c r="M349" s="240"/>
      <c r="N349" s="240"/>
      <c r="O349" s="240"/>
      <c r="P349" s="241"/>
      <c r="Q349" s="994"/>
      <c r="R349" s="995"/>
      <c r="S349" s="995"/>
      <c r="T349" s="995"/>
      <c r="U349" s="995"/>
      <c r="V349" s="995"/>
      <c r="W349" s="995"/>
      <c r="X349" s="995"/>
      <c r="Y349" s="995"/>
      <c r="Z349" s="995"/>
      <c r="AA349" s="99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04"/>
      <c r="B350" s="258"/>
      <c r="C350" s="257"/>
      <c r="D350" s="258"/>
      <c r="E350" s="257"/>
      <c r="F350" s="320"/>
      <c r="G350" s="239"/>
      <c r="H350" s="240"/>
      <c r="I350" s="240"/>
      <c r="J350" s="240"/>
      <c r="K350" s="240"/>
      <c r="L350" s="240"/>
      <c r="M350" s="240"/>
      <c r="N350" s="240"/>
      <c r="O350" s="240"/>
      <c r="P350" s="241"/>
      <c r="Q350" s="994"/>
      <c r="R350" s="995"/>
      <c r="S350" s="995"/>
      <c r="T350" s="995"/>
      <c r="U350" s="995"/>
      <c r="V350" s="995"/>
      <c r="W350" s="995"/>
      <c r="X350" s="995"/>
      <c r="Y350" s="995"/>
      <c r="Z350" s="995"/>
      <c r="AA350" s="996"/>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4"/>
      <c r="B351" s="258"/>
      <c r="C351" s="257"/>
      <c r="D351" s="258"/>
      <c r="E351" s="257"/>
      <c r="F351" s="320"/>
      <c r="G351" s="239"/>
      <c r="H351" s="240"/>
      <c r="I351" s="240"/>
      <c r="J351" s="240"/>
      <c r="K351" s="240"/>
      <c r="L351" s="240"/>
      <c r="M351" s="240"/>
      <c r="N351" s="240"/>
      <c r="O351" s="240"/>
      <c r="P351" s="241"/>
      <c r="Q351" s="994"/>
      <c r="R351" s="995"/>
      <c r="S351" s="995"/>
      <c r="T351" s="995"/>
      <c r="U351" s="995"/>
      <c r="V351" s="995"/>
      <c r="W351" s="995"/>
      <c r="X351" s="995"/>
      <c r="Y351" s="995"/>
      <c r="Z351" s="995"/>
      <c r="AA351" s="996"/>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4"/>
      <c r="B352" s="258"/>
      <c r="C352" s="257"/>
      <c r="D352" s="258"/>
      <c r="E352" s="257"/>
      <c r="F352" s="320"/>
      <c r="G352" s="242"/>
      <c r="H352" s="170"/>
      <c r="I352" s="170"/>
      <c r="J352" s="170"/>
      <c r="K352" s="170"/>
      <c r="L352" s="170"/>
      <c r="M352" s="170"/>
      <c r="N352" s="170"/>
      <c r="O352" s="170"/>
      <c r="P352" s="243"/>
      <c r="Q352" s="997"/>
      <c r="R352" s="998"/>
      <c r="S352" s="998"/>
      <c r="T352" s="998"/>
      <c r="U352" s="998"/>
      <c r="V352" s="998"/>
      <c r="W352" s="998"/>
      <c r="X352" s="998"/>
      <c r="Y352" s="998"/>
      <c r="Z352" s="998"/>
      <c r="AA352" s="999"/>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4"/>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4"/>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4"/>
      <c r="B355" s="258"/>
      <c r="C355" s="257"/>
      <c r="D355" s="258"/>
      <c r="E355" s="257"/>
      <c r="F355" s="320"/>
      <c r="G355" s="237"/>
      <c r="H355" s="167"/>
      <c r="I355" s="167"/>
      <c r="J355" s="167"/>
      <c r="K355" s="167"/>
      <c r="L355" s="167"/>
      <c r="M355" s="167"/>
      <c r="N355" s="167"/>
      <c r="O355" s="167"/>
      <c r="P355" s="238"/>
      <c r="Q355" s="991"/>
      <c r="R355" s="992"/>
      <c r="S355" s="992"/>
      <c r="T355" s="992"/>
      <c r="U355" s="992"/>
      <c r="V355" s="992"/>
      <c r="W355" s="992"/>
      <c r="X355" s="992"/>
      <c r="Y355" s="992"/>
      <c r="Z355" s="992"/>
      <c r="AA355" s="99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04"/>
      <c r="B356" s="258"/>
      <c r="C356" s="257"/>
      <c r="D356" s="258"/>
      <c r="E356" s="257"/>
      <c r="F356" s="320"/>
      <c r="G356" s="239"/>
      <c r="H356" s="240"/>
      <c r="I356" s="240"/>
      <c r="J356" s="240"/>
      <c r="K356" s="240"/>
      <c r="L356" s="240"/>
      <c r="M356" s="240"/>
      <c r="N356" s="240"/>
      <c r="O356" s="240"/>
      <c r="P356" s="241"/>
      <c r="Q356" s="994"/>
      <c r="R356" s="995"/>
      <c r="S356" s="995"/>
      <c r="T356" s="995"/>
      <c r="U356" s="995"/>
      <c r="V356" s="995"/>
      <c r="W356" s="995"/>
      <c r="X356" s="995"/>
      <c r="Y356" s="995"/>
      <c r="Z356" s="995"/>
      <c r="AA356" s="99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04"/>
      <c r="B357" s="258"/>
      <c r="C357" s="257"/>
      <c r="D357" s="258"/>
      <c r="E357" s="257"/>
      <c r="F357" s="320"/>
      <c r="G357" s="239"/>
      <c r="H357" s="240"/>
      <c r="I357" s="240"/>
      <c r="J357" s="240"/>
      <c r="K357" s="240"/>
      <c r="L357" s="240"/>
      <c r="M357" s="240"/>
      <c r="N357" s="240"/>
      <c r="O357" s="240"/>
      <c r="P357" s="241"/>
      <c r="Q357" s="994"/>
      <c r="R357" s="995"/>
      <c r="S357" s="995"/>
      <c r="T357" s="995"/>
      <c r="U357" s="995"/>
      <c r="V357" s="995"/>
      <c r="W357" s="995"/>
      <c r="X357" s="995"/>
      <c r="Y357" s="995"/>
      <c r="Z357" s="995"/>
      <c r="AA357" s="996"/>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4"/>
      <c r="B358" s="258"/>
      <c r="C358" s="257"/>
      <c r="D358" s="258"/>
      <c r="E358" s="257"/>
      <c r="F358" s="320"/>
      <c r="G358" s="239"/>
      <c r="H358" s="240"/>
      <c r="I358" s="240"/>
      <c r="J358" s="240"/>
      <c r="K358" s="240"/>
      <c r="L358" s="240"/>
      <c r="M358" s="240"/>
      <c r="N358" s="240"/>
      <c r="O358" s="240"/>
      <c r="P358" s="241"/>
      <c r="Q358" s="994"/>
      <c r="R358" s="995"/>
      <c r="S358" s="995"/>
      <c r="T358" s="995"/>
      <c r="U358" s="995"/>
      <c r="V358" s="995"/>
      <c r="W358" s="995"/>
      <c r="X358" s="995"/>
      <c r="Y358" s="995"/>
      <c r="Z358" s="995"/>
      <c r="AA358" s="996"/>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4"/>
      <c r="B359" s="258"/>
      <c r="C359" s="257"/>
      <c r="D359" s="258"/>
      <c r="E359" s="257"/>
      <c r="F359" s="320"/>
      <c r="G359" s="242"/>
      <c r="H359" s="170"/>
      <c r="I359" s="170"/>
      <c r="J359" s="170"/>
      <c r="K359" s="170"/>
      <c r="L359" s="170"/>
      <c r="M359" s="170"/>
      <c r="N359" s="170"/>
      <c r="O359" s="170"/>
      <c r="P359" s="243"/>
      <c r="Q359" s="997"/>
      <c r="R359" s="998"/>
      <c r="S359" s="998"/>
      <c r="T359" s="998"/>
      <c r="U359" s="998"/>
      <c r="V359" s="998"/>
      <c r="W359" s="998"/>
      <c r="X359" s="998"/>
      <c r="Y359" s="998"/>
      <c r="Z359" s="998"/>
      <c r="AA359" s="999"/>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4"/>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4"/>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4"/>
      <c r="B362" s="258"/>
      <c r="C362" s="257"/>
      <c r="D362" s="258"/>
      <c r="E362" s="257"/>
      <c r="F362" s="320"/>
      <c r="G362" s="237"/>
      <c r="H362" s="167"/>
      <c r="I362" s="167"/>
      <c r="J362" s="167"/>
      <c r="K362" s="167"/>
      <c r="L362" s="167"/>
      <c r="M362" s="167"/>
      <c r="N362" s="167"/>
      <c r="O362" s="167"/>
      <c r="P362" s="238"/>
      <c r="Q362" s="991"/>
      <c r="R362" s="992"/>
      <c r="S362" s="992"/>
      <c r="T362" s="992"/>
      <c r="U362" s="992"/>
      <c r="V362" s="992"/>
      <c r="W362" s="992"/>
      <c r="X362" s="992"/>
      <c r="Y362" s="992"/>
      <c r="Z362" s="992"/>
      <c r="AA362" s="99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04"/>
      <c r="B363" s="258"/>
      <c r="C363" s="257"/>
      <c r="D363" s="258"/>
      <c r="E363" s="257"/>
      <c r="F363" s="320"/>
      <c r="G363" s="239"/>
      <c r="H363" s="240"/>
      <c r="I363" s="240"/>
      <c r="J363" s="240"/>
      <c r="K363" s="240"/>
      <c r="L363" s="240"/>
      <c r="M363" s="240"/>
      <c r="N363" s="240"/>
      <c r="O363" s="240"/>
      <c r="P363" s="241"/>
      <c r="Q363" s="994"/>
      <c r="R363" s="995"/>
      <c r="S363" s="995"/>
      <c r="T363" s="995"/>
      <c r="U363" s="995"/>
      <c r="V363" s="995"/>
      <c r="W363" s="995"/>
      <c r="X363" s="995"/>
      <c r="Y363" s="995"/>
      <c r="Z363" s="995"/>
      <c r="AA363" s="99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04"/>
      <c r="B364" s="258"/>
      <c r="C364" s="257"/>
      <c r="D364" s="258"/>
      <c r="E364" s="257"/>
      <c r="F364" s="320"/>
      <c r="G364" s="239"/>
      <c r="H364" s="240"/>
      <c r="I364" s="240"/>
      <c r="J364" s="240"/>
      <c r="K364" s="240"/>
      <c r="L364" s="240"/>
      <c r="M364" s="240"/>
      <c r="N364" s="240"/>
      <c r="O364" s="240"/>
      <c r="P364" s="241"/>
      <c r="Q364" s="994"/>
      <c r="R364" s="995"/>
      <c r="S364" s="995"/>
      <c r="T364" s="995"/>
      <c r="U364" s="995"/>
      <c r="V364" s="995"/>
      <c r="W364" s="995"/>
      <c r="X364" s="995"/>
      <c r="Y364" s="995"/>
      <c r="Z364" s="995"/>
      <c r="AA364" s="996"/>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04"/>
      <c r="B365" s="258"/>
      <c r="C365" s="257"/>
      <c r="D365" s="258"/>
      <c r="E365" s="257"/>
      <c r="F365" s="320"/>
      <c r="G365" s="239"/>
      <c r="H365" s="240"/>
      <c r="I365" s="240"/>
      <c r="J365" s="240"/>
      <c r="K365" s="240"/>
      <c r="L365" s="240"/>
      <c r="M365" s="240"/>
      <c r="N365" s="240"/>
      <c r="O365" s="240"/>
      <c r="P365" s="241"/>
      <c r="Q365" s="994"/>
      <c r="R365" s="995"/>
      <c r="S365" s="995"/>
      <c r="T365" s="995"/>
      <c r="U365" s="995"/>
      <c r="V365" s="995"/>
      <c r="W365" s="995"/>
      <c r="X365" s="995"/>
      <c r="Y365" s="995"/>
      <c r="Z365" s="995"/>
      <c r="AA365" s="996"/>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4"/>
      <c r="B366" s="258"/>
      <c r="C366" s="257"/>
      <c r="D366" s="258"/>
      <c r="E366" s="321"/>
      <c r="F366" s="322"/>
      <c r="G366" s="242"/>
      <c r="H366" s="170"/>
      <c r="I366" s="170"/>
      <c r="J366" s="170"/>
      <c r="K366" s="170"/>
      <c r="L366" s="170"/>
      <c r="M366" s="170"/>
      <c r="N366" s="170"/>
      <c r="O366" s="170"/>
      <c r="P366" s="243"/>
      <c r="Q366" s="997"/>
      <c r="R366" s="998"/>
      <c r="S366" s="998"/>
      <c r="T366" s="998"/>
      <c r="U366" s="998"/>
      <c r="V366" s="998"/>
      <c r="W366" s="998"/>
      <c r="X366" s="998"/>
      <c r="Y366" s="998"/>
      <c r="Z366" s="998"/>
      <c r="AA366" s="999"/>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4"/>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4"/>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4"/>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c r="A370" s="1004"/>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4"/>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4"/>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c r="A373" s="1004"/>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c r="A374" s="1004"/>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4"/>
    </row>
    <row r="375" spans="1:50" ht="39.75" hidden="1" customHeight="1">
      <c r="A375" s="1004"/>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5"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4"/>
    </row>
    <row r="376" spans="1:50" ht="18.75" hidden="1" customHeight="1">
      <c r="A376" s="1004"/>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c r="A377" s="1004"/>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c r="A378" s="1004"/>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4"/>
    </row>
    <row r="379" spans="1:50" ht="39.75" hidden="1" customHeight="1">
      <c r="A379" s="1004"/>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5"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4"/>
    </row>
    <row r="380" spans="1:50" ht="18.75" hidden="1" customHeight="1">
      <c r="A380" s="1004"/>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c r="A381" s="1004"/>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c r="A382" s="1004"/>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4"/>
    </row>
    <row r="383" spans="1:50" ht="39.75" hidden="1" customHeight="1">
      <c r="A383" s="1004"/>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5"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4"/>
    </row>
    <row r="384" spans="1:50" ht="18.75" hidden="1" customHeight="1">
      <c r="A384" s="1004"/>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c r="A385" s="1004"/>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c r="A386" s="1004"/>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4"/>
    </row>
    <row r="387" spans="1:50" ht="39.75" hidden="1" customHeight="1">
      <c r="A387" s="1004"/>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5"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4"/>
    </row>
    <row r="388" spans="1:50" ht="18.75" hidden="1" customHeight="1">
      <c r="A388" s="1004"/>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c r="A389" s="1004"/>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c r="A390" s="1004"/>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4"/>
    </row>
    <row r="391" spans="1:50" ht="39.75" hidden="1" customHeight="1">
      <c r="A391" s="1004"/>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5"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4"/>
    </row>
    <row r="392" spans="1:50" ht="22.5" hidden="1" customHeight="1">
      <c r="A392" s="1004"/>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c r="A393" s="1004"/>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4"/>
      <c r="B394" s="258"/>
      <c r="C394" s="257"/>
      <c r="D394" s="258"/>
      <c r="E394" s="257"/>
      <c r="F394" s="320"/>
      <c r="G394" s="237"/>
      <c r="H394" s="167"/>
      <c r="I394" s="167"/>
      <c r="J394" s="167"/>
      <c r="K394" s="167"/>
      <c r="L394" s="167"/>
      <c r="M394" s="167"/>
      <c r="N394" s="167"/>
      <c r="O394" s="167"/>
      <c r="P394" s="238"/>
      <c r="Q394" s="991"/>
      <c r="R394" s="992"/>
      <c r="S394" s="992"/>
      <c r="T394" s="992"/>
      <c r="U394" s="992"/>
      <c r="V394" s="992"/>
      <c r="W394" s="992"/>
      <c r="X394" s="992"/>
      <c r="Y394" s="992"/>
      <c r="Z394" s="992"/>
      <c r="AA394" s="99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04"/>
      <c r="B395" s="258"/>
      <c r="C395" s="257"/>
      <c r="D395" s="258"/>
      <c r="E395" s="257"/>
      <c r="F395" s="320"/>
      <c r="G395" s="239"/>
      <c r="H395" s="240"/>
      <c r="I395" s="240"/>
      <c r="J395" s="240"/>
      <c r="K395" s="240"/>
      <c r="L395" s="240"/>
      <c r="M395" s="240"/>
      <c r="N395" s="240"/>
      <c r="O395" s="240"/>
      <c r="P395" s="241"/>
      <c r="Q395" s="994"/>
      <c r="R395" s="995"/>
      <c r="S395" s="995"/>
      <c r="T395" s="995"/>
      <c r="U395" s="995"/>
      <c r="V395" s="995"/>
      <c r="W395" s="995"/>
      <c r="X395" s="995"/>
      <c r="Y395" s="995"/>
      <c r="Z395" s="995"/>
      <c r="AA395" s="99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04"/>
      <c r="B396" s="258"/>
      <c r="C396" s="257"/>
      <c r="D396" s="258"/>
      <c r="E396" s="257"/>
      <c r="F396" s="320"/>
      <c r="G396" s="239"/>
      <c r="H396" s="240"/>
      <c r="I396" s="240"/>
      <c r="J396" s="240"/>
      <c r="K396" s="240"/>
      <c r="L396" s="240"/>
      <c r="M396" s="240"/>
      <c r="N396" s="240"/>
      <c r="O396" s="240"/>
      <c r="P396" s="241"/>
      <c r="Q396" s="994"/>
      <c r="R396" s="995"/>
      <c r="S396" s="995"/>
      <c r="T396" s="995"/>
      <c r="U396" s="995"/>
      <c r="V396" s="995"/>
      <c r="W396" s="995"/>
      <c r="X396" s="995"/>
      <c r="Y396" s="995"/>
      <c r="Z396" s="995"/>
      <c r="AA396" s="996"/>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4"/>
      <c r="B397" s="258"/>
      <c r="C397" s="257"/>
      <c r="D397" s="258"/>
      <c r="E397" s="257"/>
      <c r="F397" s="320"/>
      <c r="G397" s="239"/>
      <c r="H397" s="240"/>
      <c r="I397" s="240"/>
      <c r="J397" s="240"/>
      <c r="K397" s="240"/>
      <c r="L397" s="240"/>
      <c r="M397" s="240"/>
      <c r="N397" s="240"/>
      <c r="O397" s="240"/>
      <c r="P397" s="241"/>
      <c r="Q397" s="994"/>
      <c r="R397" s="995"/>
      <c r="S397" s="995"/>
      <c r="T397" s="995"/>
      <c r="U397" s="995"/>
      <c r="V397" s="995"/>
      <c r="W397" s="995"/>
      <c r="X397" s="995"/>
      <c r="Y397" s="995"/>
      <c r="Z397" s="995"/>
      <c r="AA397" s="996"/>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4"/>
      <c r="B398" s="258"/>
      <c r="C398" s="257"/>
      <c r="D398" s="258"/>
      <c r="E398" s="257"/>
      <c r="F398" s="320"/>
      <c r="G398" s="242"/>
      <c r="H398" s="170"/>
      <c r="I398" s="170"/>
      <c r="J398" s="170"/>
      <c r="K398" s="170"/>
      <c r="L398" s="170"/>
      <c r="M398" s="170"/>
      <c r="N398" s="170"/>
      <c r="O398" s="170"/>
      <c r="P398" s="243"/>
      <c r="Q398" s="997"/>
      <c r="R398" s="998"/>
      <c r="S398" s="998"/>
      <c r="T398" s="998"/>
      <c r="U398" s="998"/>
      <c r="V398" s="998"/>
      <c r="W398" s="998"/>
      <c r="X398" s="998"/>
      <c r="Y398" s="998"/>
      <c r="Z398" s="998"/>
      <c r="AA398" s="999"/>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4"/>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4"/>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4"/>
      <c r="B401" s="258"/>
      <c r="C401" s="257"/>
      <c r="D401" s="258"/>
      <c r="E401" s="257"/>
      <c r="F401" s="320"/>
      <c r="G401" s="237"/>
      <c r="H401" s="167"/>
      <c r="I401" s="167"/>
      <c r="J401" s="167"/>
      <c r="K401" s="167"/>
      <c r="L401" s="167"/>
      <c r="M401" s="167"/>
      <c r="N401" s="167"/>
      <c r="O401" s="167"/>
      <c r="P401" s="238"/>
      <c r="Q401" s="991"/>
      <c r="R401" s="992"/>
      <c r="S401" s="992"/>
      <c r="T401" s="992"/>
      <c r="U401" s="992"/>
      <c r="V401" s="992"/>
      <c r="W401" s="992"/>
      <c r="X401" s="992"/>
      <c r="Y401" s="992"/>
      <c r="Z401" s="992"/>
      <c r="AA401" s="99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04"/>
      <c r="B402" s="258"/>
      <c r="C402" s="257"/>
      <c r="D402" s="258"/>
      <c r="E402" s="257"/>
      <c r="F402" s="320"/>
      <c r="G402" s="239"/>
      <c r="H402" s="240"/>
      <c r="I402" s="240"/>
      <c r="J402" s="240"/>
      <c r="K402" s="240"/>
      <c r="L402" s="240"/>
      <c r="M402" s="240"/>
      <c r="N402" s="240"/>
      <c r="O402" s="240"/>
      <c r="P402" s="241"/>
      <c r="Q402" s="994"/>
      <c r="R402" s="995"/>
      <c r="S402" s="995"/>
      <c r="T402" s="995"/>
      <c r="U402" s="995"/>
      <c r="V402" s="995"/>
      <c r="W402" s="995"/>
      <c r="X402" s="995"/>
      <c r="Y402" s="995"/>
      <c r="Z402" s="995"/>
      <c r="AA402" s="99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04"/>
      <c r="B403" s="258"/>
      <c r="C403" s="257"/>
      <c r="D403" s="258"/>
      <c r="E403" s="257"/>
      <c r="F403" s="320"/>
      <c r="G403" s="239"/>
      <c r="H403" s="240"/>
      <c r="I403" s="240"/>
      <c r="J403" s="240"/>
      <c r="K403" s="240"/>
      <c r="L403" s="240"/>
      <c r="M403" s="240"/>
      <c r="N403" s="240"/>
      <c r="O403" s="240"/>
      <c r="P403" s="241"/>
      <c r="Q403" s="994"/>
      <c r="R403" s="995"/>
      <c r="S403" s="995"/>
      <c r="T403" s="995"/>
      <c r="U403" s="995"/>
      <c r="V403" s="995"/>
      <c r="W403" s="995"/>
      <c r="X403" s="995"/>
      <c r="Y403" s="995"/>
      <c r="Z403" s="995"/>
      <c r="AA403" s="996"/>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4"/>
      <c r="B404" s="258"/>
      <c r="C404" s="257"/>
      <c r="D404" s="258"/>
      <c r="E404" s="257"/>
      <c r="F404" s="320"/>
      <c r="G404" s="239"/>
      <c r="H404" s="240"/>
      <c r="I404" s="240"/>
      <c r="J404" s="240"/>
      <c r="K404" s="240"/>
      <c r="L404" s="240"/>
      <c r="M404" s="240"/>
      <c r="N404" s="240"/>
      <c r="O404" s="240"/>
      <c r="P404" s="241"/>
      <c r="Q404" s="994"/>
      <c r="R404" s="995"/>
      <c r="S404" s="995"/>
      <c r="T404" s="995"/>
      <c r="U404" s="995"/>
      <c r="V404" s="995"/>
      <c r="W404" s="995"/>
      <c r="X404" s="995"/>
      <c r="Y404" s="995"/>
      <c r="Z404" s="995"/>
      <c r="AA404" s="996"/>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4"/>
      <c r="B405" s="258"/>
      <c r="C405" s="257"/>
      <c r="D405" s="258"/>
      <c r="E405" s="257"/>
      <c r="F405" s="320"/>
      <c r="G405" s="242"/>
      <c r="H405" s="170"/>
      <c r="I405" s="170"/>
      <c r="J405" s="170"/>
      <c r="K405" s="170"/>
      <c r="L405" s="170"/>
      <c r="M405" s="170"/>
      <c r="N405" s="170"/>
      <c r="O405" s="170"/>
      <c r="P405" s="243"/>
      <c r="Q405" s="997"/>
      <c r="R405" s="998"/>
      <c r="S405" s="998"/>
      <c r="T405" s="998"/>
      <c r="U405" s="998"/>
      <c r="V405" s="998"/>
      <c r="W405" s="998"/>
      <c r="X405" s="998"/>
      <c r="Y405" s="998"/>
      <c r="Z405" s="998"/>
      <c r="AA405" s="999"/>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4"/>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4"/>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4"/>
      <c r="B408" s="258"/>
      <c r="C408" s="257"/>
      <c r="D408" s="258"/>
      <c r="E408" s="257"/>
      <c r="F408" s="320"/>
      <c r="G408" s="237"/>
      <c r="H408" s="167"/>
      <c r="I408" s="167"/>
      <c r="J408" s="167"/>
      <c r="K408" s="167"/>
      <c r="L408" s="167"/>
      <c r="M408" s="167"/>
      <c r="N408" s="167"/>
      <c r="O408" s="167"/>
      <c r="P408" s="238"/>
      <c r="Q408" s="991"/>
      <c r="R408" s="992"/>
      <c r="S408" s="992"/>
      <c r="T408" s="992"/>
      <c r="U408" s="992"/>
      <c r="V408" s="992"/>
      <c r="W408" s="992"/>
      <c r="X408" s="992"/>
      <c r="Y408" s="992"/>
      <c r="Z408" s="992"/>
      <c r="AA408" s="99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04"/>
      <c r="B409" s="258"/>
      <c r="C409" s="257"/>
      <c r="D409" s="258"/>
      <c r="E409" s="257"/>
      <c r="F409" s="320"/>
      <c r="G409" s="239"/>
      <c r="H409" s="240"/>
      <c r="I409" s="240"/>
      <c r="J409" s="240"/>
      <c r="K409" s="240"/>
      <c r="L409" s="240"/>
      <c r="M409" s="240"/>
      <c r="N409" s="240"/>
      <c r="O409" s="240"/>
      <c r="P409" s="241"/>
      <c r="Q409" s="994"/>
      <c r="R409" s="995"/>
      <c r="S409" s="995"/>
      <c r="T409" s="995"/>
      <c r="U409" s="995"/>
      <c r="V409" s="995"/>
      <c r="W409" s="995"/>
      <c r="X409" s="995"/>
      <c r="Y409" s="995"/>
      <c r="Z409" s="995"/>
      <c r="AA409" s="99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04"/>
      <c r="B410" s="258"/>
      <c r="C410" s="257"/>
      <c r="D410" s="258"/>
      <c r="E410" s="257"/>
      <c r="F410" s="320"/>
      <c r="G410" s="239"/>
      <c r="H410" s="240"/>
      <c r="I410" s="240"/>
      <c r="J410" s="240"/>
      <c r="K410" s="240"/>
      <c r="L410" s="240"/>
      <c r="M410" s="240"/>
      <c r="N410" s="240"/>
      <c r="O410" s="240"/>
      <c r="P410" s="241"/>
      <c r="Q410" s="994"/>
      <c r="R410" s="995"/>
      <c r="S410" s="995"/>
      <c r="T410" s="995"/>
      <c r="U410" s="995"/>
      <c r="V410" s="995"/>
      <c r="W410" s="995"/>
      <c r="X410" s="995"/>
      <c r="Y410" s="995"/>
      <c r="Z410" s="995"/>
      <c r="AA410" s="996"/>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4"/>
      <c r="B411" s="258"/>
      <c r="C411" s="257"/>
      <c r="D411" s="258"/>
      <c r="E411" s="257"/>
      <c r="F411" s="320"/>
      <c r="G411" s="239"/>
      <c r="H411" s="240"/>
      <c r="I411" s="240"/>
      <c r="J411" s="240"/>
      <c r="K411" s="240"/>
      <c r="L411" s="240"/>
      <c r="M411" s="240"/>
      <c r="N411" s="240"/>
      <c r="O411" s="240"/>
      <c r="P411" s="241"/>
      <c r="Q411" s="994"/>
      <c r="R411" s="995"/>
      <c r="S411" s="995"/>
      <c r="T411" s="995"/>
      <c r="U411" s="995"/>
      <c r="V411" s="995"/>
      <c r="W411" s="995"/>
      <c r="X411" s="995"/>
      <c r="Y411" s="995"/>
      <c r="Z411" s="995"/>
      <c r="AA411" s="996"/>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4"/>
      <c r="B412" s="258"/>
      <c r="C412" s="257"/>
      <c r="D412" s="258"/>
      <c r="E412" s="257"/>
      <c r="F412" s="320"/>
      <c r="G412" s="242"/>
      <c r="H412" s="170"/>
      <c r="I412" s="170"/>
      <c r="J412" s="170"/>
      <c r="K412" s="170"/>
      <c r="L412" s="170"/>
      <c r="M412" s="170"/>
      <c r="N412" s="170"/>
      <c r="O412" s="170"/>
      <c r="P412" s="243"/>
      <c r="Q412" s="997"/>
      <c r="R412" s="998"/>
      <c r="S412" s="998"/>
      <c r="T412" s="998"/>
      <c r="U412" s="998"/>
      <c r="V412" s="998"/>
      <c r="W412" s="998"/>
      <c r="X412" s="998"/>
      <c r="Y412" s="998"/>
      <c r="Z412" s="998"/>
      <c r="AA412" s="999"/>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4"/>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4"/>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4"/>
      <c r="B415" s="258"/>
      <c r="C415" s="257"/>
      <c r="D415" s="258"/>
      <c r="E415" s="257"/>
      <c r="F415" s="320"/>
      <c r="G415" s="237"/>
      <c r="H415" s="167"/>
      <c r="I415" s="167"/>
      <c r="J415" s="167"/>
      <c r="K415" s="167"/>
      <c r="L415" s="167"/>
      <c r="M415" s="167"/>
      <c r="N415" s="167"/>
      <c r="O415" s="167"/>
      <c r="P415" s="238"/>
      <c r="Q415" s="991"/>
      <c r="R415" s="992"/>
      <c r="S415" s="992"/>
      <c r="T415" s="992"/>
      <c r="U415" s="992"/>
      <c r="V415" s="992"/>
      <c r="W415" s="992"/>
      <c r="X415" s="992"/>
      <c r="Y415" s="992"/>
      <c r="Z415" s="992"/>
      <c r="AA415" s="99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04"/>
      <c r="B416" s="258"/>
      <c r="C416" s="257"/>
      <c r="D416" s="258"/>
      <c r="E416" s="257"/>
      <c r="F416" s="320"/>
      <c r="G416" s="239"/>
      <c r="H416" s="240"/>
      <c r="I416" s="240"/>
      <c r="J416" s="240"/>
      <c r="K416" s="240"/>
      <c r="L416" s="240"/>
      <c r="M416" s="240"/>
      <c r="N416" s="240"/>
      <c r="O416" s="240"/>
      <c r="P416" s="241"/>
      <c r="Q416" s="994"/>
      <c r="R416" s="995"/>
      <c r="S416" s="995"/>
      <c r="T416" s="995"/>
      <c r="U416" s="995"/>
      <c r="V416" s="995"/>
      <c r="W416" s="995"/>
      <c r="X416" s="995"/>
      <c r="Y416" s="995"/>
      <c r="Z416" s="995"/>
      <c r="AA416" s="99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04"/>
      <c r="B417" s="258"/>
      <c r="C417" s="257"/>
      <c r="D417" s="258"/>
      <c r="E417" s="257"/>
      <c r="F417" s="320"/>
      <c r="G417" s="239"/>
      <c r="H417" s="240"/>
      <c r="I417" s="240"/>
      <c r="J417" s="240"/>
      <c r="K417" s="240"/>
      <c r="L417" s="240"/>
      <c r="M417" s="240"/>
      <c r="N417" s="240"/>
      <c r="O417" s="240"/>
      <c r="P417" s="241"/>
      <c r="Q417" s="994"/>
      <c r="R417" s="995"/>
      <c r="S417" s="995"/>
      <c r="T417" s="995"/>
      <c r="U417" s="995"/>
      <c r="V417" s="995"/>
      <c r="W417" s="995"/>
      <c r="X417" s="995"/>
      <c r="Y417" s="995"/>
      <c r="Z417" s="995"/>
      <c r="AA417" s="996"/>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4"/>
      <c r="B418" s="258"/>
      <c r="C418" s="257"/>
      <c r="D418" s="258"/>
      <c r="E418" s="257"/>
      <c r="F418" s="320"/>
      <c r="G418" s="239"/>
      <c r="H418" s="240"/>
      <c r="I418" s="240"/>
      <c r="J418" s="240"/>
      <c r="K418" s="240"/>
      <c r="L418" s="240"/>
      <c r="M418" s="240"/>
      <c r="N418" s="240"/>
      <c r="O418" s="240"/>
      <c r="P418" s="241"/>
      <c r="Q418" s="994"/>
      <c r="R418" s="995"/>
      <c r="S418" s="995"/>
      <c r="T418" s="995"/>
      <c r="U418" s="995"/>
      <c r="V418" s="995"/>
      <c r="W418" s="995"/>
      <c r="X418" s="995"/>
      <c r="Y418" s="995"/>
      <c r="Z418" s="995"/>
      <c r="AA418" s="996"/>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4"/>
      <c r="B419" s="258"/>
      <c r="C419" s="257"/>
      <c r="D419" s="258"/>
      <c r="E419" s="257"/>
      <c r="F419" s="320"/>
      <c r="G419" s="242"/>
      <c r="H419" s="170"/>
      <c r="I419" s="170"/>
      <c r="J419" s="170"/>
      <c r="K419" s="170"/>
      <c r="L419" s="170"/>
      <c r="M419" s="170"/>
      <c r="N419" s="170"/>
      <c r="O419" s="170"/>
      <c r="P419" s="243"/>
      <c r="Q419" s="997"/>
      <c r="R419" s="998"/>
      <c r="S419" s="998"/>
      <c r="T419" s="998"/>
      <c r="U419" s="998"/>
      <c r="V419" s="998"/>
      <c r="W419" s="998"/>
      <c r="X419" s="998"/>
      <c r="Y419" s="998"/>
      <c r="Z419" s="998"/>
      <c r="AA419" s="999"/>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4"/>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4"/>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4"/>
      <c r="B422" s="258"/>
      <c r="C422" s="257"/>
      <c r="D422" s="258"/>
      <c r="E422" s="257"/>
      <c r="F422" s="320"/>
      <c r="G422" s="237"/>
      <c r="H422" s="167"/>
      <c r="I422" s="167"/>
      <c r="J422" s="167"/>
      <c r="K422" s="167"/>
      <c r="L422" s="167"/>
      <c r="M422" s="167"/>
      <c r="N422" s="167"/>
      <c r="O422" s="167"/>
      <c r="P422" s="238"/>
      <c r="Q422" s="991"/>
      <c r="R422" s="992"/>
      <c r="S422" s="992"/>
      <c r="T422" s="992"/>
      <c r="U422" s="992"/>
      <c r="V422" s="992"/>
      <c r="W422" s="992"/>
      <c r="X422" s="992"/>
      <c r="Y422" s="992"/>
      <c r="Z422" s="992"/>
      <c r="AA422" s="99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04"/>
      <c r="B423" s="258"/>
      <c r="C423" s="257"/>
      <c r="D423" s="258"/>
      <c r="E423" s="257"/>
      <c r="F423" s="320"/>
      <c r="G423" s="239"/>
      <c r="H423" s="240"/>
      <c r="I423" s="240"/>
      <c r="J423" s="240"/>
      <c r="K423" s="240"/>
      <c r="L423" s="240"/>
      <c r="M423" s="240"/>
      <c r="N423" s="240"/>
      <c r="O423" s="240"/>
      <c r="P423" s="241"/>
      <c r="Q423" s="994"/>
      <c r="R423" s="995"/>
      <c r="S423" s="995"/>
      <c r="T423" s="995"/>
      <c r="U423" s="995"/>
      <c r="V423" s="995"/>
      <c r="W423" s="995"/>
      <c r="X423" s="995"/>
      <c r="Y423" s="995"/>
      <c r="Z423" s="995"/>
      <c r="AA423" s="99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04"/>
      <c r="B424" s="258"/>
      <c r="C424" s="257"/>
      <c r="D424" s="258"/>
      <c r="E424" s="257"/>
      <c r="F424" s="320"/>
      <c r="G424" s="239"/>
      <c r="H424" s="240"/>
      <c r="I424" s="240"/>
      <c r="J424" s="240"/>
      <c r="K424" s="240"/>
      <c r="L424" s="240"/>
      <c r="M424" s="240"/>
      <c r="N424" s="240"/>
      <c r="O424" s="240"/>
      <c r="P424" s="241"/>
      <c r="Q424" s="994"/>
      <c r="R424" s="995"/>
      <c r="S424" s="995"/>
      <c r="T424" s="995"/>
      <c r="U424" s="995"/>
      <c r="V424" s="995"/>
      <c r="W424" s="995"/>
      <c r="X424" s="995"/>
      <c r="Y424" s="995"/>
      <c r="Z424" s="995"/>
      <c r="AA424" s="996"/>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04"/>
      <c r="B425" s="258"/>
      <c r="C425" s="257"/>
      <c r="D425" s="258"/>
      <c r="E425" s="257"/>
      <c r="F425" s="320"/>
      <c r="G425" s="239"/>
      <c r="H425" s="240"/>
      <c r="I425" s="240"/>
      <c r="J425" s="240"/>
      <c r="K425" s="240"/>
      <c r="L425" s="240"/>
      <c r="M425" s="240"/>
      <c r="N425" s="240"/>
      <c r="O425" s="240"/>
      <c r="P425" s="241"/>
      <c r="Q425" s="994"/>
      <c r="R425" s="995"/>
      <c r="S425" s="995"/>
      <c r="T425" s="995"/>
      <c r="U425" s="995"/>
      <c r="V425" s="995"/>
      <c r="W425" s="995"/>
      <c r="X425" s="995"/>
      <c r="Y425" s="995"/>
      <c r="Z425" s="995"/>
      <c r="AA425" s="996"/>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4"/>
      <c r="B426" s="258"/>
      <c r="C426" s="257"/>
      <c r="D426" s="258"/>
      <c r="E426" s="321"/>
      <c r="F426" s="322"/>
      <c r="G426" s="242"/>
      <c r="H426" s="170"/>
      <c r="I426" s="170"/>
      <c r="J426" s="170"/>
      <c r="K426" s="170"/>
      <c r="L426" s="170"/>
      <c r="M426" s="170"/>
      <c r="N426" s="170"/>
      <c r="O426" s="170"/>
      <c r="P426" s="243"/>
      <c r="Q426" s="997"/>
      <c r="R426" s="998"/>
      <c r="S426" s="998"/>
      <c r="T426" s="998"/>
      <c r="U426" s="998"/>
      <c r="V426" s="998"/>
      <c r="W426" s="998"/>
      <c r="X426" s="998"/>
      <c r="Y426" s="998"/>
      <c r="Z426" s="998"/>
      <c r="AA426" s="999"/>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4"/>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4"/>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4"/>
      <c r="B429" s="258"/>
      <c r="C429" s="321"/>
      <c r="D429" s="1002"/>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4"/>
      <c r="B430" s="258"/>
      <c r="C430" s="255" t="s">
        <v>428</v>
      </c>
      <c r="D430" s="256"/>
      <c r="E430" s="244" t="s">
        <v>406</v>
      </c>
      <c r="F430" s="454"/>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04"/>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c r="A432" s="1004"/>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c r="A433" s="1004"/>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4"/>
    </row>
    <row r="434" spans="1:50" ht="23.25" hidden="1" customHeight="1">
      <c r="A434" s="1004"/>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4"/>
    </row>
    <row r="435" spans="1:50" ht="23.25" hidden="1" customHeight="1">
      <c r="A435" s="1004"/>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3"/>
      <c r="AA435" s="104"/>
      <c r="AB435" s="226" t="s">
        <v>182</v>
      </c>
      <c r="AC435" s="226"/>
      <c r="AD435" s="226"/>
      <c r="AE435" s="121"/>
      <c r="AF435" s="122"/>
      <c r="AG435" s="122"/>
      <c r="AH435" s="123"/>
      <c r="AI435" s="121"/>
      <c r="AJ435" s="122"/>
      <c r="AK435" s="122"/>
      <c r="AL435" s="122"/>
      <c r="AM435" s="121"/>
      <c r="AN435" s="122"/>
      <c r="AO435" s="122"/>
      <c r="AP435" s="123"/>
      <c r="AQ435" s="121"/>
      <c r="AR435" s="122"/>
      <c r="AS435" s="122"/>
      <c r="AT435" s="123"/>
      <c r="AU435" s="122"/>
      <c r="AV435" s="122"/>
      <c r="AW435" s="122"/>
      <c r="AX435" s="224"/>
    </row>
    <row r="436" spans="1:50" ht="18.75" hidden="1" customHeight="1">
      <c r="A436" s="1004"/>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c r="A437" s="1004"/>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c r="A438" s="1004"/>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4"/>
    </row>
    <row r="439" spans="1:50" ht="23.25" hidden="1" customHeight="1">
      <c r="A439" s="1004"/>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4"/>
    </row>
    <row r="440" spans="1:50" ht="23.25" hidden="1" customHeight="1">
      <c r="A440" s="1004"/>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3"/>
      <c r="AA440" s="104"/>
      <c r="AB440" s="226" t="s">
        <v>182</v>
      </c>
      <c r="AC440" s="226"/>
      <c r="AD440" s="226"/>
      <c r="AE440" s="121"/>
      <c r="AF440" s="122"/>
      <c r="AG440" s="122"/>
      <c r="AH440" s="123"/>
      <c r="AI440" s="121"/>
      <c r="AJ440" s="122"/>
      <c r="AK440" s="122"/>
      <c r="AL440" s="122"/>
      <c r="AM440" s="121"/>
      <c r="AN440" s="122"/>
      <c r="AO440" s="122"/>
      <c r="AP440" s="123"/>
      <c r="AQ440" s="121"/>
      <c r="AR440" s="122"/>
      <c r="AS440" s="122"/>
      <c r="AT440" s="123"/>
      <c r="AU440" s="122"/>
      <c r="AV440" s="122"/>
      <c r="AW440" s="122"/>
      <c r="AX440" s="224"/>
    </row>
    <row r="441" spans="1:50" ht="18.75" hidden="1" customHeight="1">
      <c r="A441" s="1004"/>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c r="A442" s="1004"/>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c r="A443" s="1004"/>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4"/>
    </row>
    <row r="444" spans="1:50" ht="23.25" hidden="1" customHeight="1">
      <c r="A444" s="1004"/>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4"/>
    </row>
    <row r="445" spans="1:50" ht="23.25" hidden="1" customHeight="1">
      <c r="A445" s="1004"/>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3"/>
      <c r="AA445" s="104"/>
      <c r="AB445" s="226" t="s">
        <v>182</v>
      </c>
      <c r="AC445" s="226"/>
      <c r="AD445" s="226"/>
      <c r="AE445" s="121"/>
      <c r="AF445" s="122"/>
      <c r="AG445" s="122"/>
      <c r="AH445" s="123"/>
      <c r="AI445" s="121"/>
      <c r="AJ445" s="122"/>
      <c r="AK445" s="122"/>
      <c r="AL445" s="122"/>
      <c r="AM445" s="121"/>
      <c r="AN445" s="122"/>
      <c r="AO445" s="122"/>
      <c r="AP445" s="123"/>
      <c r="AQ445" s="121"/>
      <c r="AR445" s="122"/>
      <c r="AS445" s="122"/>
      <c r="AT445" s="123"/>
      <c r="AU445" s="122"/>
      <c r="AV445" s="122"/>
      <c r="AW445" s="122"/>
      <c r="AX445" s="224"/>
    </row>
    <row r="446" spans="1:50" ht="18.75" hidden="1" customHeight="1">
      <c r="A446" s="1004"/>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c r="A447" s="1004"/>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c r="A448" s="1004"/>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4"/>
    </row>
    <row r="449" spans="1:50" ht="23.25" hidden="1" customHeight="1">
      <c r="A449" s="1004"/>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4"/>
    </row>
    <row r="450" spans="1:50" ht="23.25" hidden="1" customHeight="1">
      <c r="A450" s="1004"/>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3"/>
      <c r="AA450" s="104"/>
      <c r="AB450" s="226" t="s">
        <v>182</v>
      </c>
      <c r="AC450" s="226"/>
      <c r="AD450" s="226"/>
      <c r="AE450" s="121"/>
      <c r="AF450" s="122"/>
      <c r="AG450" s="122"/>
      <c r="AH450" s="123"/>
      <c r="AI450" s="121"/>
      <c r="AJ450" s="122"/>
      <c r="AK450" s="122"/>
      <c r="AL450" s="122"/>
      <c r="AM450" s="121"/>
      <c r="AN450" s="122"/>
      <c r="AO450" s="122"/>
      <c r="AP450" s="123"/>
      <c r="AQ450" s="121"/>
      <c r="AR450" s="122"/>
      <c r="AS450" s="122"/>
      <c r="AT450" s="123"/>
      <c r="AU450" s="122"/>
      <c r="AV450" s="122"/>
      <c r="AW450" s="122"/>
      <c r="AX450" s="224"/>
    </row>
    <row r="451" spans="1:50" ht="18.75" hidden="1" customHeight="1">
      <c r="A451" s="1004"/>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c r="A452" s="1004"/>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c r="A453" s="1004"/>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4"/>
    </row>
    <row r="454" spans="1:50" ht="23.25" hidden="1" customHeight="1">
      <c r="A454" s="1004"/>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4"/>
    </row>
    <row r="455" spans="1:50" ht="23.25" hidden="1" customHeight="1">
      <c r="A455" s="1004"/>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3"/>
      <c r="AA455" s="104"/>
      <c r="AB455" s="226" t="s">
        <v>182</v>
      </c>
      <c r="AC455" s="226"/>
      <c r="AD455" s="226"/>
      <c r="AE455" s="121"/>
      <c r="AF455" s="122"/>
      <c r="AG455" s="122"/>
      <c r="AH455" s="123"/>
      <c r="AI455" s="121"/>
      <c r="AJ455" s="122"/>
      <c r="AK455" s="122"/>
      <c r="AL455" s="122"/>
      <c r="AM455" s="121"/>
      <c r="AN455" s="122"/>
      <c r="AO455" s="122"/>
      <c r="AP455" s="123"/>
      <c r="AQ455" s="121"/>
      <c r="AR455" s="122"/>
      <c r="AS455" s="122"/>
      <c r="AT455" s="123"/>
      <c r="AU455" s="122"/>
      <c r="AV455" s="122"/>
      <c r="AW455" s="122"/>
      <c r="AX455" s="224"/>
    </row>
    <row r="456" spans="1:50" ht="18.75" hidden="1" customHeight="1">
      <c r="A456" s="1004"/>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c r="A457" s="1004"/>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c r="A458" s="1004"/>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4"/>
    </row>
    <row r="459" spans="1:50" ht="23.25" hidden="1" customHeight="1">
      <c r="A459" s="1004"/>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4"/>
    </row>
    <row r="460" spans="1:50" ht="23.25" hidden="1" customHeight="1">
      <c r="A460" s="1004"/>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3"/>
      <c r="AA460" s="104"/>
      <c r="AB460" s="226" t="s">
        <v>14</v>
      </c>
      <c r="AC460" s="226"/>
      <c r="AD460" s="226"/>
      <c r="AE460" s="121"/>
      <c r="AF460" s="122"/>
      <c r="AG460" s="122"/>
      <c r="AH460" s="123"/>
      <c r="AI460" s="121"/>
      <c r="AJ460" s="122"/>
      <c r="AK460" s="122"/>
      <c r="AL460" s="122"/>
      <c r="AM460" s="121"/>
      <c r="AN460" s="122"/>
      <c r="AO460" s="122"/>
      <c r="AP460" s="123"/>
      <c r="AQ460" s="121"/>
      <c r="AR460" s="122"/>
      <c r="AS460" s="122"/>
      <c r="AT460" s="123"/>
      <c r="AU460" s="122"/>
      <c r="AV460" s="122"/>
      <c r="AW460" s="122"/>
      <c r="AX460" s="224"/>
    </row>
    <row r="461" spans="1:50" ht="18.75" hidden="1" customHeight="1">
      <c r="A461" s="1004"/>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c r="A462" s="1004"/>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c r="A463" s="1004"/>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4"/>
    </row>
    <row r="464" spans="1:50" ht="23.25" hidden="1" customHeight="1">
      <c r="A464" s="1004"/>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4"/>
    </row>
    <row r="465" spans="1:50" ht="23.25" hidden="1" customHeight="1">
      <c r="A465" s="1004"/>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3"/>
      <c r="AA465" s="104"/>
      <c r="AB465" s="226" t="s">
        <v>14</v>
      </c>
      <c r="AC465" s="226"/>
      <c r="AD465" s="226"/>
      <c r="AE465" s="121"/>
      <c r="AF465" s="122"/>
      <c r="AG465" s="122"/>
      <c r="AH465" s="123"/>
      <c r="AI465" s="121"/>
      <c r="AJ465" s="122"/>
      <c r="AK465" s="122"/>
      <c r="AL465" s="122"/>
      <c r="AM465" s="121"/>
      <c r="AN465" s="122"/>
      <c r="AO465" s="122"/>
      <c r="AP465" s="123"/>
      <c r="AQ465" s="121"/>
      <c r="AR465" s="122"/>
      <c r="AS465" s="122"/>
      <c r="AT465" s="123"/>
      <c r="AU465" s="122"/>
      <c r="AV465" s="122"/>
      <c r="AW465" s="122"/>
      <c r="AX465" s="224"/>
    </row>
    <row r="466" spans="1:50" ht="18.75" hidden="1" customHeight="1">
      <c r="A466" s="1004"/>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c r="A467" s="1004"/>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c r="A468" s="1004"/>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4"/>
    </row>
    <row r="469" spans="1:50" ht="23.25" hidden="1" customHeight="1">
      <c r="A469" s="1004"/>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4"/>
    </row>
    <row r="470" spans="1:50" ht="23.25" hidden="1" customHeight="1">
      <c r="A470" s="1004"/>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3"/>
      <c r="AA470" s="104"/>
      <c r="AB470" s="226" t="s">
        <v>14</v>
      </c>
      <c r="AC470" s="226"/>
      <c r="AD470" s="226"/>
      <c r="AE470" s="121"/>
      <c r="AF470" s="122"/>
      <c r="AG470" s="122"/>
      <c r="AH470" s="123"/>
      <c r="AI470" s="121"/>
      <c r="AJ470" s="122"/>
      <c r="AK470" s="122"/>
      <c r="AL470" s="122"/>
      <c r="AM470" s="121"/>
      <c r="AN470" s="122"/>
      <c r="AO470" s="122"/>
      <c r="AP470" s="123"/>
      <c r="AQ470" s="121"/>
      <c r="AR470" s="122"/>
      <c r="AS470" s="122"/>
      <c r="AT470" s="123"/>
      <c r="AU470" s="122"/>
      <c r="AV470" s="122"/>
      <c r="AW470" s="122"/>
      <c r="AX470" s="224"/>
    </row>
    <row r="471" spans="1:50" ht="18.75" hidden="1" customHeight="1">
      <c r="A471" s="1004"/>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c r="A472" s="1004"/>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c r="A473" s="1004"/>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4"/>
    </row>
    <row r="474" spans="1:50" ht="23.25" hidden="1" customHeight="1">
      <c r="A474" s="1004"/>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4"/>
    </row>
    <row r="475" spans="1:50" ht="23.25" hidden="1" customHeight="1">
      <c r="A475" s="1004"/>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3"/>
      <c r="AA475" s="104"/>
      <c r="AB475" s="226" t="s">
        <v>14</v>
      </c>
      <c r="AC475" s="226"/>
      <c r="AD475" s="226"/>
      <c r="AE475" s="121"/>
      <c r="AF475" s="122"/>
      <c r="AG475" s="122"/>
      <c r="AH475" s="123"/>
      <c r="AI475" s="121"/>
      <c r="AJ475" s="122"/>
      <c r="AK475" s="122"/>
      <c r="AL475" s="122"/>
      <c r="AM475" s="121"/>
      <c r="AN475" s="122"/>
      <c r="AO475" s="122"/>
      <c r="AP475" s="123"/>
      <c r="AQ475" s="121"/>
      <c r="AR475" s="122"/>
      <c r="AS475" s="122"/>
      <c r="AT475" s="123"/>
      <c r="AU475" s="122"/>
      <c r="AV475" s="122"/>
      <c r="AW475" s="122"/>
      <c r="AX475" s="224"/>
    </row>
    <row r="476" spans="1:50" ht="18.75" hidden="1" customHeight="1">
      <c r="A476" s="1004"/>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c r="A477" s="1004"/>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c r="A478" s="1004"/>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4"/>
    </row>
    <row r="479" spans="1:50" ht="23.25" hidden="1" customHeight="1">
      <c r="A479" s="1004"/>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4"/>
    </row>
    <row r="480" spans="1:50" ht="23.25" hidden="1" customHeight="1">
      <c r="A480" s="1004"/>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3"/>
      <c r="AA480" s="104"/>
      <c r="AB480" s="226" t="s">
        <v>14</v>
      </c>
      <c r="AC480" s="226"/>
      <c r="AD480" s="226"/>
      <c r="AE480" s="121"/>
      <c r="AF480" s="122"/>
      <c r="AG480" s="122"/>
      <c r="AH480" s="123"/>
      <c r="AI480" s="121"/>
      <c r="AJ480" s="122"/>
      <c r="AK480" s="122"/>
      <c r="AL480" s="122"/>
      <c r="AM480" s="121"/>
      <c r="AN480" s="122"/>
      <c r="AO480" s="122"/>
      <c r="AP480" s="123"/>
      <c r="AQ480" s="121"/>
      <c r="AR480" s="122"/>
      <c r="AS480" s="122"/>
      <c r="AT480" s="123"/>
      <c r="AU480" s="122"/>
      <c r="AV480" s="122"/>
      <c r="AW480" s="122"/>
      <c r="AX480" s="224"/>
    </row>
    <row r="481" spans="1:50" ht="23.9" hidden="1" customHeight="1">
      <c r="A481" s="1004"/>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4"/>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4"/>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4"/>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04"/>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c r="A486" s="1004"/>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c r="A487" s="1004"/>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4"/>
    </row>
    <row r="488" spans="1:50" ht="23.25" hidden="1" customHeight="1">
      <c r="A488" s="1004"/>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4"/>
    </row>
    <row r="489" spans="1:50" ht="23.25" hidden="1" customHeight="1">
      <c r="A489" s="1004"/>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3"/>
      <c r="AA489" s="104"/>
      <c r="AB489" s="226" t="s">
        <v>182</v>
      </c>
      <c r="AC489" s="226"/>
      <c r="AD489" s="226"/>
      <c r="AE489" s="121"/>
      <c r="AF489" s="122"/>
      <c r="AG489" s="122"/>
      <c r="AH489" s="123"/>
      <c r="AI489" s="121"/>
      <c r="AJ489" s="122"/>
      <c r="AK489" s="122"/>
      <c r="AL489" s="122"/>
      <c r="AM489" s="121"/>
      <c r="AN489" s="122"/>
      <c r="AO489" s="122"/>
      <c r="AP489" s="123"/>
      <c r="AQ489" s="121"/>
      <c r="AR489" s="122"/>
      <c r="AS489" s="122"/>
      <c r="AT489" s="123"/>
      <c r="AU489" s="122"/>
      <c r="AV489" s="122"/>
      <c r="AW489" s="122"/>
      <c r="AX489" s="224"/>
    </row>
    <row r="490" spans="1:50" ht="18.75" hidden="1" customHeight="1">
      <c r="A490" s="1004"/>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c r="A491" s="1004"/>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c r="A492" s="1004"/>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4"/>
    </row>
    <row r="493" spans="1:50" ht="23.25" hidden="1" customHeight="1">
      <c r="A493" s="1004"/>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4"/>
    </row>
    <row r="494" spans="1:50" ht="23.25" hidden="1" customHeight="1">
      <c r="A494" s="1004"/>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3"/>
      <c r="AA494" s="104"/>
      <c r="AB494" s="226" t="s">
        <v>182</v>
      </c>
      <c r="AC494" s="226"/>
      <c r="AD494" s="226"/>
      <c r="AE494" s="121"/>
      <c r="AF494" s="122"/>
      <c r="AG494" s="122"/>
      <c r="AH494" s="123"/>
      <c r="AI494" s="121"/>
      <c r="AJ494" s="122"/>
      <c r="AK494" s="122"/>
      <c r="AL494" s="122"/>
      <c r="AM494" s="121"/>
      <c r="AN494" s="122"/>
      <c r="AO494" s="122"/>
      <c r="AP494" s="123"/>
      <c r="AQ494" s="121"/>
      <c r="AR494" s="122"/>
      <c r="AS494" s="122"/>
      <c r="AT494" s="123"/>
      <c r="AU494" s="122"/>
      <c r="AV494" s="122"/>
      <c r="AW494" s="122"/>
      <c r="AX494" s="224"/>
    </row>
    <row r="495" spans="1:50" ht="18.75" hidden="1" customHeight="1">
      <c r="A495" s="1004"/>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c r="A496" s="1004"/>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c r="A497" s="1004"/>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4"/>
    </row>
    <row r="498" spans="1:50" ht="23.25" hidden="1" customHeight="1">
      <c r="A498" s="1004"/>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4"/>
    </row>
    <row r="499" spans="1:50" ht="23.25" hidden="1" customHeight="1">
      <c r="A499" s="1004"/>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3"/>
      <c r="AA499" s="104"/>
      <c r="AB499" s="226" t="s">
        <v>182</v>
      </c>
      <c r="AC499" s="226"/>
      <c r="AD499" s="226"/>
      <c r="AE499" s="121"/>
      <c r="AF499" s="122"/>
      <c r="AG499" s="122"/>
      <c r="AH499" s="123"/>
      <c r="AI499" s="121"/>
      <c r="AJ499" s="122"/>
      <c r="AK499" s="122"/>
      <c r="AL499" s="122"/>
      <c r="AM499" s="121"/>
      <c r="AN499" s="122"/>
      <c r="AO499" s="122"/>
      <c r="AP499" s="123"/>
      <c r="AQ499" s="121"/>
      <c r="AR499" s="122"/>
      <c r="AS499" s="122"/>
      <c r="AT499" s="123"/>
      <c r="AU499" s="122"/>
      <c r="AV499" s="122"/>
      <c r="AW499" s="122"/>
      <c r="AX499" s="224"/>
    </row>
    <row r="500" spans="1:50" ht="18.75" hidden="1" customHeight="1">
      <c r="A500" s="1004"/>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c r="A501" s="1004"/>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c r="A502" s="1004"/>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4"/>
    </row>
    <row r="503" spans="1:50" ht="23.25" hidden="1" customHeight="1">
      <c r="A503" s="1004"/>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4"/>
    </row>
    <row r="504" spans="1:50" ht="23.25" hidden="1" customHeight="1">
      <c r="A504" s="1004"/>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3"/>
      <c r="AA504" s="104"/>
      <c r="AB504" s="226" t="s">
        <v>182</v>
      </c>
      <c r="AC504" s="226"/>
      <c r="AD504" s="226"/>
      <c r="AE504" s="121"/>
      <c r="AF504" s="122"/>
      <c r="AG504" s="122"/>
      <c r="AH504" s="123"/>
      <c r="AI504" s="121"/>
      <c r="AJ504" s="122"/>
      <c r="AK504" s="122"/>
      <c r="AL504" s="122"/>
      <c r="AM504" s="121"/>
      <c r="AN504" s="122"/>
      <c r="AO504" s="122"/>
      <c r="AP504" s="123"/>
      <c r="AQ504" s="121"/>
      <c r="AR504" s="122"/>
      <c r="AS504" s="122"/>
      <c r="AT504" s="123"/>
      <c r="AU504" s="122"/>
      <c r="AV504" s="122"/>
      <c r="AW504" s="122"/>
      <c r="AX504" s="224"/>
    </row>
    <row r="505" spans="1:50" ht="18.75" hidden="1" customHeight="1">
      <c r="A505" s="1004"/>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c r="A506" s="1004"/>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c r="A507" s="1004"/>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4"/>
    </row>
    <row r="508" spans="1:50" ht="23.25" hidden="1" customHeight="1">
      <c r="A508" s="1004"/>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4"/>
    </row>
    <row r="509" spans="1:50" ht="23.25" hidden="1" customHeight="1">
      <c r="A509" s="1004"/>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3"/>
      <c r="AA509" s="104"/>
      <c r="AB509" s="226" t="s">
        <v>182</v>
      </c>
      <c r="AC509" s="226"/>
      <c r="AD509" s="226"/>
      <c r="AE509" s="121"/>
      <c r="AF509" s="122"/>
      <c r="AG509" s="122"/>
      <c r="AH509" s="123"/>
      <c r="AI509" s="121"/>
      <c r="AJ509" s="122"/>
      <c r="AK509" s="122"/>
      <c r="AL509" s="122"/>
      <c r="AM509" s="121"/>
      <c r="AN509" s="122"/>
      <c r="AO509" s="122"/>
      <c r="AP509" s="123"/>
      <c r="AQ509" s="121"/>
      <c r="AR509" s="122"/>
      <c r="AS509" s="122"/>
      <c r="AT509" s="123"/>
      <c r="AU509" s="122"/>
      <c r="AV509" s="122"/>
      <c r="AW509" s="122"/>
      <c r="AX509" s="224"/>
    </row>
    <row r="510" spans="1:50" ht="18.75" hidden="1" customHeight="1">
      <c r="A510" s="1004"/>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c r="A511" s="1004"/>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c r="A512" s="1004"/>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4"/>
    </row>
    <row r="513" spans="1:50" ht="23.25" hidden="1" customHeight="1">
      <c r="A513" s="1004"/>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4"/>
    </row>
    <row r="514" spans="1:50" ht="23.25" hidden="1" customHeight="1">
      <c r="A514" s="1004"/>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3"/>
      <c r="AA514" s="104"/>
      <c r="AB514" s="226" t="s">
        <v>14</v>
      </c>
      <c r="AC514" s="226"/>
      <c r="AD514" s="226"/>
      <c r="AE514" s="121"/>
      <c r="AF514" s="122"/>
      <c r="AG514" s="122"/>
      <c r="AH514" s="123"/>
      <c r="AI514" s="121"/>
      <c r="AJ514" s="122"/>
      <c r="AK514" s="122"/>
      <c r="AL514" s="122"/>
      <c r="AM514" s="121"/>
      <c r="AN514" s="122"/>
      <c r="AO514" s="122"/>
      <c r="AP514" s="123"/>
      <c r="AQ514" s="121"/>
      <c r="AR514" s="122"/>
      <c r="AS514" s="122"/>
      <c r="AT514" s="123"/>
      <c r="AU514" s="122"/>
      <c r="AV514" s="122"/>
      <c r="AW514" s="122"/>
      <c r="AX514" s="224"/>
    </row>
    <row r="515" spans="1:50" ht="18.75" hidden="1" customHeight="1">
      <c r="A515" s="1004"/>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c r="A516" s="1004"/>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c r="A517" s="1004"/>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4"/>
    </row>
    <row r="518" spans="1:50" ht="23.25" hidden="1" customHeight="1">
      <c r="A518" s="1004"/>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4"/>
    </row>
    <row r="519" spans="1:50" ht="23.25" hidden="1" customHeight="1">
      <c r="A519" s="1004"/>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3"/>
      <c r="AA519" s="104"/>
      <c r="AB519" s="226" t="s">
        <v>14</v>
      </c>
      <c r="AC519" s="226"/>
      <c r="AD519" s="226"/>
      <c r="AE519" s="121"/>
      <c r="AF519" s="122"/>
      <c r="AG519" s="122"/>
      <c r="AH519" s="123"/>
      <c r="AI519" s="121"/>
      <c r="AJ519" s="122"/>
      <c r="AK519" s="122"/>
      <c r="AL519" s="122"/>
      <c r="AM519" s="121"/>
      <c r="AN519" s="122"/>
      <c r="AO519" s="122"/>
      <c r="AP519" s="123"/>
      <c r="AQ519" s="121"/>
      <c r="AR519" s="122"/>
      <c r="AS519" s="122"/>
      <c r="AT519" s="123"/>
      <c r="AU519" s="122"/>
      <c r="AV519" s="122"/>
      <c r="AW519" s="122"/>
      <c r="AX519" s="224"/>
    </row>
    <row r="520" spans="1:50" ht="18.75" hidden="1" customHeight="1">
      <c r="A520" s="1004"/>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c r="A521" s="1004"/>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c r="A522" s="1004"/>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4"/>
    </row>
    <row r="523" spans="1:50" ht="23.25" hidden="1" customHeight="1">
      <c r="A523" s="1004"/>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4"/>
    </row>
    <row r="524" spans="1:50" ht="23.25" hidden="1" customHeight="1">
      <c r="A524" s="1004"/>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3"/>
      <c r="AA524" s="104"/>
      <c r="AB524" s="226" t="s">
        <v>14</v>
      </c>
      <c r="AC524" s="226"/>
      <c r="AD524" s="226"/>
      <c r="AE524" s="121"/>
      <c r="AF524" s="122"/>
      <c r="AG524" s="122"/>
      <c r="AH524" s="123"/>
      <c r="AI524" s="121"/>
      <c r="AJ524" s="122"/>
      <c r="AK524" s="122"/>
      <c r="AL524" s="122"/>
      <c r="AM524" s="121"/>
      <c r="AN524" s="122"/>
      <c r="AO524" s="122"/>
      <c r="AP524" s="123"/>
      <c r="AQ524" s="121"/>
      <c r="AR524" s="122"/>
      <c r="AS524" s="122"/>
      <c r="AT524" s="123"/>
      <c r="AU524" s="122"/>
      <c r="AV524" s="122"/>
      <c r="AW524" s="122"/>
      <c r="AX524" s="224"/>
    </row>
    <row r="525" spans="1:50" ht="18.75" hidden="1" customHeight="1">
      <c r="A525" s="1004"/>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c r="A526" s="1004"/>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c r="A527" s="1004"/>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4"/>
    </row>
    <row r="528" spans="1:50" ht="23.25" hidden="1" customHeight="1">
      <c r="A528" s="1004"/>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4"/>
    </row>
    <row r="529" spans="1:50" ht="23.25" hidden="1" customHeight="1">
      <c r="A529" s="1004"/>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3"/>
      <c r="AA529" s="104"/>
      <c r="AB529" s="226" t="s">
        <v>14</v>
      </c>
      <c r="AC529" s="226"/>
      <c r="AD529" s="226"/>
      <c r="AE529" s="121"/>
      <c r="AF529" s="122"/>
      <c r="AG529" s="122"/>
      <c r="AH529" s="123"/>
      <c r="AI529" s="121"/>
      <c r="AJ529" s="122"/>
      <c r="AK529" s="122"/>
      <c r="AL529" s="122"/>
      <c r="AM529" s="121"/>
      <c r="AN529" s="122"/>
      <c r="AO529" s="122"/>
      <c r="AP529" s="123"/>
      <c r="AQ529" s="121"/>
      <c r="AR529" s="122"/>
      <c r="AS529" s="122"/>
      <c r="AT529" s="123"/>
      <c r="AU529" s="122"/>
      <c r="AV529" s="122"/>
      <c r="AW529" s="122"/>
      <c r="AX529" s="224"/>
    </row>
    <row r="530" spans="1:50" ht="18.75" hidden="1" customHeight="1">
      <c r="A530" s="1004"/>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c r="A531" s="1004"/>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c r="A532" s="1004"/>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4"/>
    </row>
    <row r="533" spans="1:50" ht="23.25" hidden="1" customHeight="1">
      <c r="A533" s="1004"/>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4"/>
    </row>
    <row r="534" spans="1:50" ht="23.25" hidden="1" customHeight="1">
      <c r="A534" s="1004"/>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3"/>
      <c r="AA534" s="104"/>
      <c r="AB534" s="226" t="s">
        <v>14</v>
      </c>
      <c r="AC534" s="226"/>
      <c r="AD534" s="226"/>
      <c r="AE534" s="121"/>
      <c r="AF534" s="122"/>
      <c r="AG534" s="122"/>
      <c r="AH534" s="123"/>
      <c r="AI534" s="121"/>
      <c r="AJ534" s="122"/>
      <c r="AK534" s="122"/>
      <c r="AL534" s="122"/>
      <c r="AM534" s="121"/>
      <c r="AN534" s="122"/>
      <c r="AO534" s="122"/>
      <c r="AP534" s="123"/>
      <c r="AQ534" s="121"/>
      <c r="AR534" s="122"/>
      <c r="AS534" s="122"/>
      <c r="AT534" s="123"/>
      <c r="AU534" s="122"/>
      <c r="AV534" s="122"/>
      <c r="AW534" s="122"/>
      <c r="AX534" s="224"/>
    </row>
    <row r="535" spans="1:50" ht="23.9" hidden="1" customHeight="1">
      <c r="A535" s="1004"/>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4"/>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4"/>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4"/>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04"/>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c r="A540" s="1004"/>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c r="A541" s="1004"/>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4"/>
    </row>
    <row r="542" spans="1:50" ht="23.25" hidden="1" customHeight="1">
      <c r="A542" s="1004"/>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4"/>
    </row>
    <row r="543" spans="1:50" ht="23.25" hidden="1" customHeight="1">
      <c r="A543" s="1004"/>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3"/>
      <c r="AA543" s="104"/>
      <c r="AB543" s="226" t="s">
        <v>182</v>
      </c>
      <c r="AC543" s="226"/>
      <c r="AD543" s="226"/>
      <c r="AE543" s="121"/>
      <c r="AF543" s="122"/>
      <c r="AG543" s="122"/>
      <c r="AH543" s="123"/>
      <c r="AI543" s="121"/>
      <c r="AJ543" s="122"/>
      <c r="AK543" s="122"/>
      <c r="AL543" s="122"/>
      <c r="AM543" s="121"/>
      <c r="AN543" s="122"/>
      <c r="AO543" s="122"/>
      <c r="AP543" s="123"/>
      <c r="AQ543" s="121"/>
      <c r="AR543" s="122"/>
      <c r="AS543" s="122"/>
      <c r="AT543" s="123"/>
      <c r="AU543" s="122"/>
      <c r="AV543" s="122"/>
      <c r="AW543" s="122"/>
      <c r="AX543" s="224"/>
    </row>
    <row r="544" spans="1:50" ht="18.75" hidden="1" customHeight="1">
      <c r="A544" s="1004"/>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c r="A545" s="1004"/>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c r="A546" s="1004"/>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4"/>
    </row>
    <row r="547" spans="1:50" ht="23.25" hidden="1" customHeight="1">
      <c r="A547" s="1004"/>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4"/>
    </row>
    <row r="548" spans="1:50" ht="23.25" hidden="1" customHeight="1">
      <c r="A548" s="1004"/>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3"/>
      <c r="AA548" s="104"/>
      <c r="AB548" s="226" t="s">
        <v>182</v>
      </c>
      <c r="AC548" s="226"/>
      <c r="AD548" s="226"/>
      <c r="AE548" s="121"/>
      <c r="AF548" s="122"/>
      <c r="AG548" s="122"/>
      <c r="AH548" s="123"/>
      <c r="AI548" s="121"/>
      <c r="AJ548" s="122"/>
      <c r="AK548" s="122"/>
      <c r="AL548" s="122"/>
      <c r="AM548" s="121"/>
      <c r="AN548" s="122"/>
      <c r="AO548" s="122"/>
      <c r="AP548" s="123"/>
      <c r="AQ548" s="121"/>
      <c r="AR548" s="122"/>
      <c r="AS548" s="122"/>
      <c r="AT548" s="123"/>
      <c r="AU548" s="122"/>
      <c r="AV548" s="122"/>
      <c r="AW548" s="122"/>
      <c r="AX548" s="224"/>
    </row>
    <row r="549" spans="1:50" ht="18.75" hidden="1" customHeight="1">
      <c r="A549" s="1004"/>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c r="A550" s="1004"/>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c r="A551" s="1004"/>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4"/>
    </row>
    <row r="552" spans="1:50" ht="23.25" hidden="1" customHeight="1">
      <c r="A552" s="1004"/>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4"/>
    </row>
    <row r="553" spans="1:50" ht="23.25" hidden="1" customHeight="1">
      <c r="A553" s="1004"/>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3"/>
      <c r="AA553" s="104"/>
      <c r="AB553" s="226" t="s">
        <v>182</v>
      </c>
      <c r="AC553" s="226"/>
      <c r="AD553" s="226"/>
      <c r="AE553" s="121"/>
      <c r="AF553" s="122"/>
      <c r="AG553" s="122"/>
      <c r="AH553" s="123"/>
      <c r="AI553" s="121"/>
      <c r="AJ553" s="122"/>
      <c r="AK553" s="122"/>
      <c r="AL553" s="122"/>
      <c r="AM553" s="121"/>
      <c r="AN553" s="122"/>
      <c r="AO553" s="122"/>
      <c r="AP553" s="123"/>
      <c r="AQ553" s="121"/>
      <c r="AR553" s="122"/>
      <c r="AS553" s="122"/>
      <c r="AT553" s="123"/>
      <c r="AU553" s="122"/>
      <c r="AV553" s="122"/>
      <c r="AW553" s="122"/>
      <c r="AX553" s="224"/>
    </row>
    <row r="554" spans="1:50" ht="18.75" hidden="1" customHeight="1">
      <c r="A554" s="1004"/>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c r="A555" s="1004"/>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c r="A556" s="1004"/>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4"/>
    </row>
    <row r="557" spans="1:50" ht="23.25" hidden="1" customHeight="1">
      <c r="A557" s="1004"/>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4"/>
    </row>
    <row r="558" spans="1:50" ht="23.25" hidden="1" customHeight="1">
      <c r="A558" s="1004"/>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3"/>
      <c r="AA558" s="104"/>
      <c r="AB558" s="226" t="s">
        <v>182</v>
      </c>
      <c r="AC558" s="226"/>
      <c r="AD558" s="226"/>
      <c r="AE558" s="121"/>
      <c r="AF558" s="122"/>
      <c r="AG558" s="122"/>
      <c r="AH558" s="123"/>
      <c r="AI558" s="121"/>
      <c r="AJ558" s="122"/>
      <c r="AK558" s="122"/>
      <c r="AL558" s="122"/>
      <c r="AM558" s="121"/>
      <c r="AN558" s="122"/>
      <c r="AO558" s="122"/>
      <c r="AP558" s="123"/>
      <c r="AQ558" s="121"/>
      <c r="AR558" s="122"/>
      <c r="AS558" s="122"/>
      <c r="AT558" s="123"/>
      <c r="AU558" s="122"/>
      <c r="AV558" s="122"/>
      <c r="AW558" s="122"/>
      <c r="AX558" s="224"/>
    </row>
    <row r="559" spans="1:50" ht="18.75" hidden="1" customHeight="1">
      <c r="A559" s="1004"/>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c r="A560" s="1004"/>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c r="A561" s="1004"/>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4"/>
    </row>
    <row r="562" spans="1:50" ht="23.25" hidden="1" customHeight="1">
      <c r="A562" s="1004"/>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4"/>
    </row>
    <row r="563" spans="1:50" ht="23.25" hidden="1" customHeight="1">
      <c r="A563" s="1004"/>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3"/>
      <c r="AA563" s="104"/>
      <c r="AB563" s="226" t="s">
        <v>182</v>
      </c>
      <c r="AC563" s="226"/>
      <c r="AD563" s="226"/>
      <c r="AE563" s="121"/>
      <c r="AF563" s="122"/>
      <c r="AG563" s="122"/>
      <c r="AH563" s="123"/>
      <c r="AI563" s="121"/>
      <c r="AJ563" s="122"/>
      <c r="AK563" s="122"/>
      <c r="AL563" s="122"/>
      <c r="AM563" s="121"/>
      <c r="AN563" s="122"/>
      <c r="AO563" s="122"/>
      <c r="AP563" s="123"/>
      <c r="AQ563" s="121"/>
      <c r="AR563" s="122"/>
      <c r="AS563" s="122"/>
      <c r="AT563" s="123"/>
      <c r="AU563" s="122"/>
      <c r="AV563" s="122"/>
      <c r="AW563" s="122"/>
      <c r="AX563" s="224"/>
    </row>
    <row r="564" spans="1:50" ht="18.75" hidden="1" customHeight="1">
      <c r="A564" s="1004"/>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c r="A565" s="1004"/>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c r="A566" s="1004"/>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4"/>
    </row>
    <row r="567" spans="1:50" ht="23.25" hidden="1" customHeight="1">
      <c r="A567" s="1004"/>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4"/>
    </row>
    <row r="568" spans="1:50" ht="23.25" hidden="1" customHeight="1">
      <c r="A568" s="1004"/>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3"/>
      <c r="AA568" s="104"/>
      <c r="AB568" s="226" t="s">
        <v>14</v>
      </c>
      <c r="AC568" s="226"/>
      <c r="AD568" s="226"/>
      <c r="AE568" s="121"/>
      <c r="AF568" s="122"/>
      <c r="AG568" s="122"/>
      <c r="AH568" s="123"/>
      <c r="AI568" s="121"/>
      <c r="AJ568" s="122"/>
      <c r="AK568" s="122"/>
      <c r="AL568" s="122"/>
      <c r="AM568" s="121"/>
      <c r="AN568" s="122"/>
      <c r="AO568" s="122"/>
      <c r="AP568" s="123"/>
      <c r="AQ568" s="121"/>
      <c r="AR568" s="122"/>
      <c r="AS568" s="122"/>
      <c r="AT568" s="123"/>
      <c r="AU568" s="122"/>
      <c r="AV568" s="122"/>
      <c r="AW568" s="122"/>
      <c r="AX568" s="224"/>
    </row>
    <row r="569" spans="1:50" ht="18.75" hidden="1" customHeight="1">
      <c r="A569" s="1004"/>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c r="A570" s="1004"/>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c r="A571" s="1004"/>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4"/>
    </row>
    <row r="572" spans="1:50" ht="23.25" hidden="1" customHeight="1">
      <c r="A572" s="1004"/>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4"/>
    </row>
    <row r="573" spans="1:50" ht="23.25" hidden="1" customHeight="1">
      <c r="A573" s="1004"/>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3"/>
      <c r="AA573" s="104"/>
      <c r="AB573" s="226" t="s">
        <v>14</v>
      </c>
      <c r="AC573" s="226"/>
      <c r="AD573" s="226"/>
      <c r="AE573" s="121"/>
      <c r="AF573" s="122"/>
      <c r="AG573" s="122"/>
      <c r="AH573" s="123"/>
      <c r="AI573" s="121"/>
      <c r="AJ573" s="122"/>
      <c r="AK573" s="122"/>
      <c r="AL573" s="122"/>
      <c r="AM573" s="121"/>
      <c r="AN573" s="122"/>
      <c r="AO573" s="122"/>
      <c r="AP573" s="123"/>
      <c r="AQ573" s="121"/>
      <c r="AR573" s="122"/>
      <c r="AS573" s="122"/>
      <c r="AT573" s="123"/>
      <c r="AU573" s="122"/>
      <c r="AV573" s="122"/>
      <c r="AW573" s="122"/>
      <c r="AX573" s="224"/>
    </row>
    <row r="574" spans="1:50" ht="18.75" hidden="1" customHeight="1">
      <c r="A574" s="1004"/>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c r="A575" s="1004"/>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c r="A576" s="1004"/>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4"/>
    </row>
    <row r="577" spans="1:50" ht="23.25" hidden="1" customHeight="1">
      <c r="A577" s="1004"/>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4"/>
    </row>
    <row r="578" spans="1:50" ht="23.25" hidden="1" customHeight="1">
      <c r="A578" s="1004"/>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3"/>
      <c r="AA578" s="104"/>
      <c r="AB578" s="226" t="s">
        <v>14</v>
      </c>
      <c r="AC578" s="226"/>
      <c r="AD578" s="226"/>
      <c r="AE578" s="121"/>
      <c r="AF578" s="122"/>
      <c r="AG578" s="122"/>
      <c r="AH578" s="123"/>
      <c r="AI578" s="121"/>
      <c r="AJ578" s="122"/>
      <c r="AK578" s="122"/>
      <c r="AL578" s="122"/>
      <c r="AM578" s="121"/>
      <c r="AN578" s="122"/>
      <c r="AO578" s="122"/>
      <c r="AP578" s="123"/>
      <c r="AQ578" s="121"/>
      <c r="AR578" s="122"/>
      <c r="AS578" s="122"/>
      <c r="AT578" s="123"/>
      <c r="AU578" s="122"/>
      <c r="AV578" s="122"/>
      <c r="AW578" s="122"/>
      <c r="AX578" s="224"/>
    </row>
    <row r="579" spans="1:50" ht="18.75" hidden="1" customHeight="1">
      <c r="A579" s="1004"/>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c r="A580" s="1004"/>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c r="A581" s="1004"/>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4"/>
    </row>
    <row r="582" spans="1:50" ht="23.25" hidden="1" customHeight="1">
      <c r="A582" s="1004"/>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4"/>
    </row>
    <row r="583" spans="1:50" ht="23.25" hidden="1" customHeight="1">
      <c r="A583" s="1004"/>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3"/>
      <c r="AA583" s="104"/>
      <c r="AB583" s="226" t="s">
        <v>14</v>
      </c>
      <c r="AC583" s="226"/>
      <c r="AD583" s="226"/>
      <c r="AE583" s="121"/>
      <c r="AF583" s="122"/>
      <c r="AG583" s="122"/>
      <c r="AH583" s="123"/>
      <c r="AI583" s="121"/>
      <c r="AJ583" s="122"/>
      <c r="AK583" s="122"/>
      <c r="AL583" s="122"/>
      <c r="AM583" s="121"/>
      <c r="AN583" s="122"/>
      <c r="AO583" s="122"/>
      <c r="AP583" s="123"/>
      <c r="AQ583" s="121"/>
      <c r="AR583" s="122"/>
      <c r="AS583" s="122"/>
      <c r="AT583" s="123"/>
      <c r="AU583" s="122"/>
      <c r="AV583" s="122"/>
      <c r="AW583" s="122"/>
      <c r="AX583" s="224"/>
    </row>
    <row r="584" spans="1:50" ht="18.75" hidden="1" customHeight="1">
      <c r="A584" s="1004"/>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c r="A585" s="1004"/>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c r="A586" s="1004"/>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4"/>
    </row>
    <row r="587" spans="1:50" ht="23.25" hidden="1" customHeight="1">
      <c r="A587" s="1004"/>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4"/>
    </row>
    <row r="588" spans="1:50" ht="23.25" hidden="1" customHeight="1">
      <c r="A588" s="1004"/>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3"/>
      <c r="AA588" s="104"/>
      <c r="AB588" s="226" t="s">
        <v>14</v>
      </c>
      <c r="AC588" s="226"/>
      <c r="AD588" s="226"/>
      <c r="AE588" s="121"/>
      <c r="AF588" s="122"/>
      <c r="AG588" s="122"/>
      <c r="AH588" s="123"/>
      <c r="AI588" s="121"/>
      <c r="AJ588" s="122"/>
      <c r="AK588" s="122"/>
      <c r="AL588" s="122"/>
      <c r="AM588" s="121"/>
      <c r="AN588" s="122"/>
      <c r="AO588" s="122"/>
      <c r="AP588" s="123"/>
      <c r="AQ588" s="121"/>
      <c r="AR588" s="122"/>
      <c r="AS588" s="122"/>
      <c r="AT588" s="123"/>
      <c r="AU588" s="122"/>
      <c r="AV588" s="122"/>
      <c r="AW588" s="122"/>
      <c r="AX588" s="224"/>
    </row>
    <row r="589" spans="1:50" ht="23.9" hidden="1" customHeight="1">
      <c r="A589" s="1004"/>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4"/>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4"/>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4"/>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04"/>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c r="A594" s="1004"/>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c r="A595" s="1004"/>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4"/>
    </row>
    <row r="596" spans="1:50" ht="23.25" hidden="1" customHeight="1">
      <c r="A596" s="1004"/>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4"/>
    </row>
    <row r="597" spans="1:50" ht="23.25" hidden="1" customHeight="1">
      <c r="A597" s="1004"/>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3"/>
      <c r="AA597" s="104"/>
      <c r="AB597" s="226" t="s">
        <v>182</v>
      </c>
      <c r="AC597" s="226"/>
      <c r="AD597" s="226"/>
      <c r="AE597" s="121"/>
      <c r="AF597" s="122"/>
      <c r="AG597" s="122"/>
      <c r="AH597" s="123"/>
      <c r="AI597" s="121"/>
      <c r="AJ597" s="122"/>
      <c r="AK597" s="122"/>
      <c r="AL597" s="122"/>
      <c r="AM597" s="121"/>
      <c r="AN597" s="122"/>
      <c r="AO597" s="122"/>
      <c r="AP597" s="123"/>
      <c r="AQ597" s="121"/>
      <c r="AR597" s="122"/>
      <c r="AS597" s="122"/>
      <c r="AT597" s="123"/>
      <c r="AU597" s="122"/>
      <c r="AV597" s="122"/>
      <c r="AW597" s="122"/>
      <c r="AX597" s="224"/>
    </row>
    <row r="598" spans="1:50" ht="18.75" hidden="1" customHeight="1">
      <c r="A598" s="1004"/>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c r="A599" s="1004"/>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c r="A600" s="1004"/>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4"/>
    </row>
    <row r="601" spans="1:50" ht="23.25" hidden="1" customHeight="1">
      <c r="A601" s="1004"/>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4"/>
    </row>
    <row r="602" spans="1:50" ht="23.25" hidden="1" customHeight="1">
      <c r="A602" s="1004"/>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3"/>
      <c r="AA602" s="104"/>
      <c r="AB602" s="226" t="s">
        <v>182</v>
      </c>
      <c r="AC602" s="226"/>
      <c r="AD602" s="226"/>
      <c r="AE602" s="121"/>
      <c r="AF602" s="122"/>
      <c r="AG602" s="122"/>
      <c r="AH602" s="123"/>
      <c r="AI602" s="121"/>
      <c r="AJ602" s="122"/>
      <c r="AK602" s="122"/>
      <c r="AL602" s="122"/>
      <c r="AM602" s="121"/>
      <c r="AN602" s="122"/>
      <c r="AO602" s="122"/>
      <c r="AP602" s="123"/>
      <c r="AQ602" s="121"/>
      <c r="AR602" s="122"/>
      <c r="AS602" s="122"/>
      <c r="AT602" s="123"/>
      <c r="AU602" s="122"/>
      <c r="AV602" s="122"/>
      <c r="AW602" s="122"/>
      <c r="AX602" s="224"/>
    </row>
    <row r="603" spans="1:50" ht="18.75" hidden="1" customHeight="1">
      <c r="A603" s="1004"/>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c r="A604" s="1004"/>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c r="A605" s="1004"/>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4"/>
    </row>
    <row r="606" spans="1:50" ht="23.25" hidden="1" customHeight="1">
      <c r="A606" s="1004"/>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4"/>
    </row>
    <row r="607" spans="1:50" ht="23.25" hidden="1" customHeight="1">
      <c r="A607" s="1004"/>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3"/>
      <c r="AA607" s="104"/>
      <c r="AB607" s="226" t="s">
        <v>182</v>
      </c>
      <c r="AC607" s="226"/>
      <c r="AD607" s="226"/>
      <c r="AE607" s="121"/>
      <c r="AF607" s="122"/>
      <c r="AG607" s="122"/>
      <c r="AH607" s="123"/>
      <c r="AI607" s="121"/>
      <c r="AJ607" s="122"/>
      <c r="AK607" s="122"/>
      <c r="AL607" s="122"/>
      <c r="AM607" s="121"/>
      <c r="AN607" s="122"/>
      <c r="AO607" s="122"/>
      <c r="AP607" s="123"/>
      <c r="AQ607" s="121"/>
      <c r="AR607" s="122"/>
      <c r="AS607" s="122"/>
      <c r="AT607" s="123"/>
      <c r="AU607" s="122"/>
      <c r="AV607" s="122"/>
      <c r="AW607" s="122"/>
      <c r="AX607" s="224"/>
    </row>
    <row r="608" spans="1:50" ht="18.75" hidden="1" customHeight="1">
      <c r="A608" s="1004"/>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c r="A609" s="1004"/>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c r="A610" s="1004"/>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4"/>
    </row>
    <row r="611" spans="1:50" ht="23.25" hidden="1" customHeight="1">
      <c r="A611" s="1004"/>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4"/>
    </row>
    <row r="612" spans="1:50" ht="23.25" hidden="1" customHeight="1">
      <c r="A612" s="1004"/>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3"/>
      <c r="AA612" s="104"/>
      <c r="AB612" s="226" t="s">
        <v>182</v>
      </c>
      <c r="AC612" s="226"/>
      <c r="AD612" s="226"/>
      <c r="AE612" s="121"/>
      <c r="AF612" s="122"/>
      <c r="AG612" s="122"/>
      <c r="AH612" s="123"/>
      <c r="AI612" s="121"/>
      <c r="AJ612" s="122"/>
      <c r="AK612" s="122"/>
      <c r="AL612" s="122"/>
      <c r="AM612" s="121"/>
      <c r="AN612" s="122"/>
      <c r="AO612" s="122"/>
      <c r="AP612" s="123"/>
      <c r="AQ612" s="121"/>
      <c r="AR612" s="122"/>
      <c r="AS612" s="122"/>
      <c r="AT612" s="123"/>
      <c r="AU612" s="122"/>
      <c r="AV612" s="122"/>
      <c r="AW612" s="122"/>
      <c r="AX612" s="224"/>
    </row>
    <row r="613" spans="1:50" ht="18.75" hidden="1" customHeight="1">
      <c r="A613" s="1004"/>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c r="A614" s="1004"/>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c r="A615" s="1004"/>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4"/>
    </row>
    <row r="616" spans="1:50" ht="23.25" hidden="1" customHeight="1">
      <c r="A616" s="1004"/>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4"/>
    </row>
    <row r="617" spans="1:50" ht="23.25" hidden="1" customHeight="1">
      <c r="A617" s="1004"/>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3"/>
      <c r="AA617" s="104"/>
      <c r="AB617" s="226" t="s">
        <v>182</v>
      </c>
      <c r="AC617" s="226"/>
      <c r="AD617" s="226"/>
      <c r="AE617" s="121"/>
      <c r="AF617" s="122"/>
      <c r="AG617" s="122"/>
      <c r="AH617" s="123"/>
      <c r="AI617" s="121"/>
      <c r="AJ617" s="122"/>
      <c r="AK617" s="122"/>
      <c r="AL617" s="122"/>
      <c r="AM617" s="121"/>
      <c r="AN617" s="122"/>
      <c r="AO617" s="122"/>
      <c r="AP617" s="123"/>
      <c r="AQ617" s="121"/>
      <c r="AR617" s="122"/>
      <c r="AS617" s="122"/>
      <c r="AT617" s="123"/>
      <c r="AU617" s="122"/>
      <c r="AV617" s="122"/>
      <c r="AW617" s="122"/>
      <c r="AX617" s="224"/>
    </row>
    <row r="618" spans="1:50" ht="18.75" hidden="1" customHeight="1">
      <c r="A618" s="1004"/>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c r="A619" s="1004"/>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c r="A620" s="1004"/>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4"/>
    </row>
    <row r="621" spans="1:50" ht="23.25" hidden="1" customHeight="1">
      <c r="A621" s="1004"/>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4"/>
    </row>
    <row r="622" spans="1:50" ht="23.25" hidden="1" customHeight="1">
      <c r="A622" s="1004"/>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3"/>
      <c r="AA622" s="104"/>
      <c r="AB622" s="226" t="s">
        <v>14</v>
      </c>
      <c r="AC622" s="226"/>
      <c r="AD622" s="226"/>
      <c r="AE622" s="121"/>
      <c r="AF622" s="122"/>
      <c r="AG622" s="122"/>
      <c r="AH622" s="123"/>
      <c r="AI622" s="121"/>
      <c r="AJ622" s="122"/>
      <c r="AK622" s="122"/>
      <c r="AL622" s="122"/>
      <c r="AM622" s="121"/>
      <c r="AN622" s="122"/>
      <c r="AO622" s="122"/>
      <c r="AP622" s="123"/>
      <c r="AQ622" s="121"/>
      <c r="AR622" s="122"/>
      <c r="AS622" s="122"/>
      <c r="AT622" s="123"/>
      <c r="AU622" s="122"/>
      <c r="AV622" s="122"/>
      <c r="AW622" s="122"/>
      <c r="AX622" s="224"/>
    </row>
    <row r="623" spans="1:50" ht="18.75" hidden="1" customHeight="1">
      <c r="A623" s="1004"/>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c r="A624" s="1004"/>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c r="A625" s="1004"/>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4"/>
    </row>
    <row r="626" spans="1:50" ht="23.25" hidden="1" customHeight="1">
      <c r="A626" s="1004"/>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4"/>
    </row>
    <row r="627" spans="1:50" ht="23.25" hidden="1" customHeight="1">
      <c r="A627" s="1004"/>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3"/>
      <c r="AA627" s="104"/>
      <c r="AB627" s="226" t="s">
        <v>14</v>
      </c>
      <c r="AC627" s="226"/>
      <c r="AD627" s="226"/>
      <c r="AE627" s="121"/>
      <c r="AF627" s="122"/>
      <c r="AG627" s="122"/>
      <c r="AH627" s="123"/>
      <c r="AI627" s="121"/>
      <c r="AJ627" s="122"/>
      <c r="AK627" s="122"/>
      <c r="AL627" s="122"/>
      <c r="AM627" s="121"/>
      <c r="AN627" s="122"/>
      <c r="AO627" s="122"/>
      <c r="AP627" s="123"/>
      <c r="AQ627" s="121"/>
      <c r="AR627" s="122"/>
      <c r="AS627" s="122"/>
      <c r="AT627" s="123"/>
      <c r="AU627" s="122"/>
      <c r="AV627" s="122"/>
      <c r="AW627" s="122"/>
      <c r="AX627" s="224"/>
    </row>
    <row r="628" spans="1:50" ht="18.75" hidden="1" customHeight="1">
      <c r="A628" s="1004"/>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c r="A629" s="1004"/>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c r="A630" s="1004"/>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4"/>
    </row>
    <row r="631" spans="1:50" ht="23.25" hidden="1" customHeight="1">
      <c r="A631" s="1004"/>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4"/>
    </row>
    <row r="632" spans="1:50" ht="23.25" hidden="1" customHeight="1">
      <c r="A632" s="1004"/>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3"/>
      <c r="AA632" s="104"/>
      <c r="AB632" s="226" t="s">
        <v>14</v>
      </c>
      <c r="AC632" s="226"/>
      <c r="AD632" s="226"/>
      <c r="AE632" s="121"/>
      <c r="AF632" s="122"/>
      <c r="AG632" s="122"/>
      <c r="AH632" s="123"/>
      <c r="AI632" s="121"/>
      <c r="AJ632" s="122"/>
      <c r="AK632" s="122"/>
      <c r="AL632" s="122"/>
      <c r="AM632" s="121"/>
      <c r="AN632" s="122"/>
      <c r="AO632" s="122"/>
      <c r="AP632" s="123"/>
      <c r="AQ632" s="121"/>
      <c r="AR632" s="122"/>
      <c r="AS632" s="122"/>
      <c r="AT632" s="123"/>
      <c r="AU632" s="122"/>
      <c r="AV632" s="122"/>
      <c r="AW632" s="122"/>
      <c r="AX632" s="224"/>
    </row>
    <row r="633" spans="1:50" ht="18.75" hidden="1" customHeight="1">
      <c r="A633" s="1004"/>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c r="A634" s="1004"/>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c r="A635" s="1004"/>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4"/>
    </row>
    <row r="636" spans="1:50" ht="23.25" hidden="1" customHeight="1">
      <c r="A636" s="1004"/>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4"/>
    </row>
    <row r="637" spans="1:50" ht="23.25" hidden="1" customHeight="1">
      <c r="A637" s="1004"/>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3"/>
      <c r="AA637" s="104"/>
      <c r="AB637" s="226" t="s">
        <v>14</v>
      </c>
      <c r="AC637" s="226"/>
      <c r="AD637" s="226"/>
      <c r="AE637" s="121"/>
      <c r="AF637" s="122"/>
      <c r="AG637" s="122"/>
      <c r="AH637" s="123"/>
      <c r="AI637" s="121"/>
      <c r="AJ637" s="122"/>
      <c r="AK637" s="122"/>
      <c r="AL637" s="122"/>
      <c r="AM637" s="121"/>
      <c r="AN637" s="122"/>
      <c r="AO637" s="122"/>
      <c r="AP637" s="123"/>
      <c r="AQ637" s="121"/>
      <c r="AR637" s="122"/>
      <c r="AS637" s="122"/>
      <c r="AT637" s="123"/>
      <c r="AU637" s="122"/>
      <c r="AV637" s="122"/>
      <c r="AW637" s="122"/>
      <c r="AX637" s="224"/>
    </row>
    <row r="638" spans="1:50" ht="18.75" hidden="1" customHeight="1">
      <c r="A638" s="1004"/>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c r="A639" s="1004"/>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c r="A640" s="1004"/>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4"/>
    </row>
    <row r="641" spans="1:50" ht="23.25" hidden="1" customHeight="1">
      <c r="A641" s="1004"/>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4"/>
    </row>
    <row r="642" spans="1:50" ht="23.25" hidden="1" customHeight="1">
      <c r="A642" s="1004"/>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3"/>
      <c r="AA642" s="104"/>
      <c r="AB642" s="226" t="s">
        <v>14</v>
      </c>
      <c r="AC642" s="226"/>
      <c r="AD642" s="226"/>
      <c r="AE642" s="121"/>
      <c r="AF642" s="122"/>
      <c r="AG642" s="122"/>
      <c r="AH642" s="123"/>
      <c r="AI642" s="121"/>
      <c r="AJ642" s="122"/>
      <c r="AK642" s="122"/>
      <c r="AL642" s="122"/>
      <c r="AM642" s="121"/>
      <c r="AN642" s="122"/>
      <c r="AO642" s="122"/>
      <c r="AP642" s="123"/>
      <c r="AQ642" s="121"/>
      <c r="AR642" s="122"/>
      <c r="AS642" s="122"/>
      <c r="AT642" s="123"/>
      <c r="AU642" s="122"/>
      <c r="AV642" s="122"/>
      <c r="AW642" s="122"/>
      <c r="AX642" s="224"/>
    </row>
    <row r="643" spans="1:50" ht="23.9" hidden="1" customHeight="1">
      <c r="A643" s="1004"/>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4"/>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4"/>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4"/>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04"/>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c r="A648" s="1004"/>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c r="A649" s="1004"/>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4"/>
    </row>
    <row r="650" spans="1:50" ht="23.25" hidden="1" customHeight="1">
      <c r="A650" s="1004"/>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4"/>
    </row>
    <row r="651" spans="1:50" ht="23.25" hidden="1" customHeight="1">
      <c r="A651" s="1004"/>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3"/>
      <c r="AA651" s="104"/>
      <c r="AB651" s="226" t="s">
        <v>182</v>
      </c>
      <c r="AC651" s="226"/>
      <c r="AD651" s="226"/>
      <c r="AE651" s="121"/>
      <c r="AF651" s="122"/>
      <c r="AG651" s="122"/>
      <c r="AH651" s="123"/>
      <c r="AI651" s="121"/>
      <c r="AJ651" s="122"/>
      <c r="AK651" s="122"/>
      <c r="AL651" s="122"/>
      <c r="AM651" s="121"/>
      <c r="AN651" s="122"/>
      <c r="AO651" s="122"/>
      <c r="AP651" s="123"/>
      <c r="AQ651" s="121"/>
      <c r="AR651" s="122"/>
      <c r="AS651" s="122"/>
      <c r="AT651" s="123"/>
      <c r="AU651" s="122"/>
      <c r="AV651" s="122"/>
      <c r="AW651" s="122"/>
      <c r="AX651" s="224"/>
    </row>
    <row r="652" spans="1:50" ht="18.75" hidden="1" customHeight="1">
      <c r="A652" s="1004"/>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c r="A653" s="1004"/>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c r="A654" s="1004"/>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4"/>
    </row>
    <row r="655" spans="1:50" ht="23.25" hidden="1" customHeight="1">
      <c r="A655" s="1004"/>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4"/>
    </row>
    <row r="656" spans="1:50" ht="23.25" hidden="1" customHeight="1">
      <c r="A656" s="1004"/>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3"/>
      <c r="AA656" s="104"/>
      <c r="AB656" s="226" t="s">
        <v>182</v>
      </c>
      <c r="AC656" s="226"/>
      <c r="AD656" s="226"/>
      <c r="AE656" s="121"/>
      <c r="AF656" s="122"/>
      <c r="AG656" s="122"/>
      <c r="AH656" s="123"/>
      <c r="AI656" s="121"/>
      <c r="AJ656" s="122"/>
      <c r="AK656" s="122"/>
      <c r="AL656" s="122"/>
      <c r="AM656" s="121"/>
      <c r="AN656" s="122"/>
      <c r="AO656" s="122"/>
      <c r="AP656" s="123"/>
      <c r="AQ656" s="121"/>
      <c r="AR656" s="122"/>
      <c r="AS656" s="122"/>
      <c r="AT656" s="123"/>
      <c r="AU656" s="122"/>
      <c r="AV656" s="122"/>
      <c r="AW656" s="122"/>
      <c r="AX656" s="224"/>
    </row>
    <row r="657" spans="1:50" ht="18.75" hidden="1" customHeight="1">
      <c r="A657" s="1004"/>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c r="A658" s="1004"/>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c r="A659" s="1004"/>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4"/>
    </row>
    <row r="660" spans="1:50" ht="23.25" hidden="1" customHeight="1">
      <c r="A660" s="1004"/>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4"/>
    </row>
    <row r="661" spans="1:50" ht="23.25" hidden="1" customHeight="1">
      <c r="A661" s="1004"/>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3"/>
      <c r="AA661" s="104"/>
      <c r="AB661" s="226" t="s">
        <v>182</v>
      </c>
      <c r="AC661" s="226"/>
      <c r="AD661" s="226"/>
      <c r="AE661" s="121"/>
      <c r="AF661" s="122"/>
      <c r="AG661" s="122"/>
      <c r="AH661" s="123"/>
      <c r="AI661" s="121"/>
      <c r="AJ661" s="122"/>
      <c r="AK661" s="122"/>
      <c r="AL661" s="122"/>
      <c r="AM661" s="121"/>
      <c r="AN661" s="122"/>
      <c r="AO661" s="122"/>
      <c r="AP661" s="123"/>
      <c r="AQ661" s="121"/>
      <c r="AR661" s="122"/>
      <c r="AS661" s="122"/>
      <c r="AT661" s="123"/>
      <c r="AU661" s="122"/>
      <c r="AV661" s="122"/>
      <c r="AW661" s="122"/>
      <c r="AX661" s="224"/>
    </row>
    <row r="662" spans="1:50" ht="18.75" hidden="1" customHeight="1">
      <c r="A662" s="1004"/>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c r="A663" s="1004"/>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c r="A664" s="1004"/>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4"/>
    </row>
    <row r="665" spans="1:50" ht="23.25" hidden="1" customHeight="1">
      <c r="A665" s="1004"/>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4"/>
    </row>
    <row r="666" spans="1:50" ht="23.25" hidden="1" customHeight="1">
      <c r="A666" s="1004"/>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3"/>
      <c r="AA666" s="104"/>
      <c r="AB666" s="226" t="s">
        <v>182</v>
      </c>
      <c r="AC666" s="226"/>
      <c r="AD666" s="226"/>
      <c r="AE666" s="121"/>
      <c r="AF666" s="122"/>
      <c r="AG666" s="122"/>
      <c r="AH666" s="123"/>
      <c r="AI666" s="121"/>
      <c r="AJ666" s="122"/>
      <c r="AK666" s="122"/>
      <c r="AL666" s="122"/>
      <c r="AM666" s="121"/>
      <c r="AN666" s="122"/>
      <c r="AO666" s="122"/>
      <c r="AP666" s="123"/>
      <c r="AQ666" s="121"/>
      <c r="AR666" s="122"/>
      <c r="AS666" s="122"/>
      <c r="AT666" s="123"/>
      <c r="AU666" s="122"/>
      <c r="AV666" s="122"/>
      <c r="AW666" s="122"/>
      <c r="AX666" s="224"/>
    </row>
    <row r="667" spans="1:50" ht="18.75" hidden="1" customHeight="1">
      <c r="A667" s="1004"/>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c r="A668" s="1004"/>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c r="A669" s="1004"/>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4"/>
    </row>
    <row r="670" spans="1:50" ht="23.25" hidden="1" customHeight="1">
      <c r="A670" s="1004"/>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4"/>
    </row>
    <row r="671" spans="1:50" ht="23.25" hidden="1" customHeight="1">
      <c r="A671" s="1004"/>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3"/>
      <c r="AA671" s="104"/>
      <c r="AB671" s="226" t="s">
        <v>182</v>
      </c>
      <c r="AC671" s="226"/>
      <c r="AD671" s="226"/>
      <c r="AE671" s="121"/>
      <c r="AF671" s="122"/>
      <c r="AG671" s="122"/>
      <c r="AH671" s="123"/>
      <c r="AI671" s="121"/>
      <c r="AJ671" s="122"/>
      <c r="AK671" s="122"/>
      <c r="AL671" s="122"/>
      <c r="AM671" s="121"/>
      <c r="AN671" s="122"/>
      <c r="AO671" s="122"/>
      <c r="AP671" s="123"/>
      <c r="AQ671" s="121"/>
      <c r="AR671" s="122"/>
      <c r="AS671" s="122"/>
      <c r="AT671" s="123"/>
      <c r="AU671" s="122"/>
      <c r="AV671" s="122"/>
      <c r="AW671" s="122"/>
      <c r="AX671" s="224"/>
    </row>
    <row r="672" spans="1:50" ht="18.75" hidden="1" customHeight="1">
      <c r="A672" s="1004"/>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c r="A673" s="1004"/>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c r="A674" s="1004"/>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4"/>
    </row>
    <row r="675" spans="1:50" ht="23.25" hidden="1" customHeight="1">
      <c r="A675" s="1004"/>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4"/>
    </row>
    <row r="676" spans="1:50" ht="23.25" hidden="1" customHeight="1">
      <c r="A676" s="1004"/>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3"/>
      <c r="AA676" s="104"/>
      <c r="AB676" s="226" t="s">
        <v>14</v>
      </c>
      <c r="AC676" s="226"/>
      <c r="AD676" s="226"/>
      <c r="AE676" s="121"/>
      <c r="AF676" s="122"/>
      <c r="AG676" s="122"/>
      <c r="AH676" s="123"/>
      <c r="AI676" s="121"/>
      <c r="AJ676" s="122"/>
      <c r="AK676" s="122"/>
      <c r="AL676" s="122"/>
      <c r="AM676" s="121"/>
      <c r="AN676" s="122"/>
      <c r="AO676" s="122"/>
      <c r="AP676" s="123"/>
      <c r="AQ676" s="121"/>
      <c r="AR676" s="122"/>
      <c r="AS676" s="122"/>
      <c r="AT676" s="123"/>
      <c r="AU676" s="122"/>
      <c r="AV676" s="122"/>
      <c r="AW676" s="122"/>
      <c r="AX676" s="224"/>
    </row>
    <row r="677" spans="1:50" ht="18.75" hidden="1" customHeight="1">
      <c r="A677" s="1004"/>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c r="A678" s="1004"/>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c r="A679" s="1004"/>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4"/>
    </row>
    <row r="680" spans="1:50" ht="23.25" hidden="1" customHeight="1">
      <c r="A680" s="1004"/>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4"/>
    </row>
    <row r="681" spans="1:50" ht="23.25" hidden="1" customHeight="1">
      <c r="A681" s="1004"/>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3"/>
      <c r="AA681" s="104"/>
      <c r="AB681" s="226" t="s">
        <v>14</v>
      </c>
      <c r="AC681" s="226"/>
      <c r="AD681" s="226"/>
      <c r="AE681" s="121"/>
      <c r="AF681" s="122"/>
      <c r="AG681" s="122"/>
      <c r="AH681" s="123"/>
      <c r="AI681" s="121"/>
      <c r="AJ681" s="122"/>
      <c r="AK681" s="122"/>
      <c r="AL681" s="122"/>
      <c r="AM681" s="121"/>
      <c r="AN681" s="122"/>
      <c r="AO681" s="122"/>
      <c r="AP681" s="123"/>
      <c r="AQ681" s="121"/>
      <c r="AR681" s="122"/>
      <c r="AS681" s="122"/>
      <c r="AT681" s="123"/>
      <c r="AU681" s="122"/>
      <c r="AV681" s="122"/>
      <c r="AW681" s="122"/>
      <c r="AX681" s="224"/>
    </row>
    <row r="682" spans="1:50" ht="18.75" hidden="1" customHeight="1">
      <c r="A682" s="1004"/>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c r="A683" s="1004"/>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c r="A684" s="1004"/>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4"/>
    </row>
    <row r="685" spans="1:50" ht="23.25" hidden="1" customHeight="1">
      <c r="A685" s="1004"/>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4"/>
    </row>
    <row r="686" spans="1:50" ht="23.25" hidden="1" customHeight="1">
      <c r="A686" s="1004"/>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3"/>
      <c r="AA686" s="104"/>
      <c r="AB686" s="226" t="s">
        <v>14</v>
      </c>
      <c r="AC686" s="226"/>
      <c r="AD686" s="226"/>
      <c r="AE686" s="121"/>
      <c r="AF686" s="122"/>
      <c r="AG686" s="122"/>
      <c r="AH686" s="123"/>
      <c r="AI686" s="121"/>
      <c r="AJ686" s="122"/>
      <c r="AK686" s="122"/>
      <c r="AL686" s="122"/>
      <c r="AM686" s="121"/>
      <c r="AN686" s="122"/>
      <c r="AO686" s="122"/>
      <c r="AP686" s="123"/>
      <c r="AQ686" s="121"/>
      <c r="AR686" s="122"/>
      <c r="AS686" s="122"/>
      <c r="AT686" s="123"/>
      <c r="AU686" s="122"/>
      <c r="AV686" s="122"/>
      <c r="AW686" s="122"/>
      <c r="AX686" s="224"/>
    </row>
    <row r="687" spans="1:50" ht="18.75" hidden="1" customHeight="1">
      <c r="A687" s="1004"/>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c r="A688" s="1004"/>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c r="A689" s="1004"/>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4"/>
    </row>
    <row r="690" spans="1:50" ht="23.25" hidden="1" customHeight="1">
      <c r="A690" s="1004"/>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4"/>
    </row>
    <row r="691" spans="1:50" ht="23.25" hidden="1" customHeight="1">
      <c r="A691" s="1004"/>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3"/>
      <c r="AA691" s="104"/>
      <c r="AB691" s="226" t="s">
        <v>14</v>
      </c>
      <c r="AC691" s="226"/>
      <c r="AD691" s="226"/>
      <c r="AE691" s="121"/>
      <c r="AF691" s="122"/>
      <c r="AG691" s="122"/>
      <c r="AH691" s="123"/>
      <c r="AI691" s="121"/>
      <c r="AJ691" s="122"/>
      <c r="AK691" s="122"/>
      <c r="AL691" s="122"/>
      <c r="AM691" s="121"/>
      <c r="AN691" s="122"/>
      <c r="AO691" s="122"/>
      <c r="AP691" s="123"/>
      <c r="AQ691" s="121"/>
      <c r="AR691" s="122"/>
      <c r="AS691" s="122"/>
      <c r="AT691" s="123"/>
      <c r="AU691" s="122"/>
      <c r="AV691" s="122"/>
      <c r="AW691" s="122"/>
      <c r="AX691" s="224"/>
    </row>
    <row r="692" spans="1:50" ht="18.75" hidden="1" customHeight="1">
      <c r="A692" s="1004"/>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c r="A693" s="1004"/>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c r="A694" s="1004"/>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4"/>
    </row>
    <row r="695" spans="1:50" ht="23.25" hidden="1" customHeight="1">
      <c r="A695" s="1004"/>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4"/>
    </row>
    <row r="696" spans="1:50" ht="23.25" hidden="1" customHeight="1">
      <c r="A696" s="1004"/>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3"/>
      <c r="AA696" s="104"/>
      <c r="AB696" s="226" t="s">
        <v>14</v>
      </c>
      <c r="AC696" s="226"/>
      <c r="AD696" s="226"/>
      <c r="AE696" s="121"/>
      <c r="AF696" s="122"/>
      <c r="AG696" s="122"/>
      <c r="AH696" s="123"/>
      <c r="AI696" s="121"/>
      <c r="AJ696" s="122"/>
      <c r="AK696" s="122"/>
      <c r="AL696" s="122"/>
      <c r="AM696" s="121"/>
      <c r="AN696" s="122"/>
      <c r="AO696" s="122"/>
      <c r="AP696" s="123"/>
      <c r="AQ696" s="121"/>
      <c r="AR696" s="122"/>
      <c r="AS696" s="122"/>
      <c r="AT696" s="123"/>
      <c r="AU696" s="122"/>
      <c r="AV696" s="122"/>
      <c r="AW696" s="122"/>
      <c r="AX696" s="224"/>
    </row>
    <row r="697" spans="1:50" ht="23.9" hidden="1" customHeight="1">
      <c r="A697" s="1004"/>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4"/>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91.9" customHeight="1">
      <c r="A702" s="535" t="s">
        <v>140</v>
      </c>
      <c r="B702" s="536"/>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4" t="s">
        <v>567</v>
      </c>
      <c r="AE702" s="905"/>
      <c r="AF702" s="905"/>
      <c r="AG702" s="894" t="s">
        <v>583</v>
      </c>
      <c r="AH702" s="895"/>
      <c r="AI702" s="895"/>
      <c r="AJ702" s="895"/>
      <c r="AK702" s="895"/>
      <c r="AL702" s="895"/>
      <c r="AM702" s="895"/>
      <c r="AN702" s="895"/>
      <c r="AO702" s="895"/>
      <c r="AP702" s="895"/>
      <c r="AQ702" s="895"/>
      <c r="AR702" s="895"/>
      <c r="AS702" s="895"/>
      <c r="AT702" s="895"/>
      <c r="AU702" s="895"/>
      <c r="AV702" s="895"/>
      <c r="AW702" s="895"/>
      <c r="AX702" s="896"/>
    </row>
    <row r="703" spans="1:50" ht="163.15" customHeight="1">
      <c r="A703" s="537"/>
      <c r="B703" s="53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0" t="s">
        <v>567</v>
      </c>
      <c r="AE703" s="161"/>
      <c r="AF703" s="161"/>
      <c r="AG703" s="676" t="s">
        <v>584</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39"/>
      <c r="B704" s="540"/>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585</v>
      </c>
      <c r="AE704" s="595"/>
      <c r="AF704" s="595"/>
      <c r="AG704" s="434"/>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567</v>
      </c>
      <c r="AE705" s="745"/>
      <c r="AF705" s="745"/>
      <c r="AG705" s="166" t="s">
        <v>586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7"/>
      <c r="B706" s="78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0" t="s">
        <v>587</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37.15" customHeight="1">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587</v>
      </c>
      <c r="AE707" s="593"/>
      <c r="AF707" s="593"/>
      <c r="AG707" s="434"/>
      <c r="AH707" s="240"/>
      <c r="AI707" s="240"/>
      <c r="AJ707" s="240"/>
      <c r="AK707" s="240"/>
      <c r="AL707" s="240"/>
      <c r="AM707" s="240"/>
      <c r="AN707" s="240"/>
      <c r="AO707" s="240"/>
      <c r="AP707" s="240"/>
      <c r="AQ707" s="240"/>
      <c r="AR707" s="240"/>
      <c r="AS707" s="240"/>
      <c r="AT707" s="240"/>
      <c r="AU707" s="240"/>
      <c r="AV707" s="240"/>
      <c r="AW707" s="240"/>
      <c r="AX707" s="435"/>
    </row>
    <row r="708" spans="1:50" ht="46.9" customHeight="1">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567</v>
      </c>
      <c r="AE708" s="680"/>
      <c r="AF708" s="680"/>
      <c r="AG708" s="532" t="s">
        <v>588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585</v>
      </c>
      <c r="AE709" s="161"/>
      <c r="AF709" s="161"/>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585</v>
      </c>
      <c r="AE710" s="161"/>
      <c r="AF710" s="161"/>
      <c r="AG710" s="676"/>
      <c r="AH710" s="677"/>
      <c r="AI710" s="677"/>
      <c r="AJ710" s="677"/>
      <c r="AK710" s="677"/>
      <c r="AL710" s="677"/>
      <c r="AM710" s="677"/>
      <c r="AN710" s="677"/>
      <c r="AO710" s="677"/>
      <c r="AP710" s="677"/>
      <c r="AQ710" s="677"/>
      <c r="AR710" s="677"/>
      <c r="AS710" s="677"/>
      <c r="AT710" s="677"/>
      <c r="AU710" s="677"/>
      <c r="AV710" s="677"/>
      <c r="AW710" s="677"/>
      <c r="AX710" s="678"/>
    </row>
    <row r="711" spans="1:50" ht="87.65" customHeight="1">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567</v>
      </c>
      <c r="AE711" s="161"/>
      <c r="AF711" s="161"/>
      <c r="AG711" s="676" t="s">
        <v>589</v>
      </c>
      <c r="AH711" s="677"/>
      <c r="AI711" s="677"/>
      <c r="AJ711" s="677"/>
      <c r="AK711" s="677"/>
      <c r="AL711" s="677"/>
      <c r="AM711" s="677"/>
      <c r="AN711" s="677"/>
      <c r="AO711" s="677"/>
      <c r="AP711" s="677"/>
      <c r="AQ711" s="677"/>
      <c r="AR711" s="677"/>
      <c r="AS711" s="677"/>
      <c r="AT711" s="677"/>
      <c r="AU711" s="677"/>
      <c r="AV711" s="677"/>
      <c r="AW711" s="677"/>
      <c r="AX711" s="678"/>
    </row>
    <row r="712" spans="1:50" ht="99" customHeight="1">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567</v>
      </c>
      <c r="AE712" s="595"/>
      <c r="AF712" s="595"/>
      <c r="AG712" s="603" t="s">
        <v>616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585</v>
      </c>
      <c r="AE713" s="161"/>
      <c r="AF713" s="162"/>
      <c r="AG713" s="676"/>
      <c r="AH713" s="677"/>
      <c r="AI713" s="677"/>
      <c r="AJ713" s="677"/>
      <c r="AK713" s="677"/>
      <c r="AL713" s="677"/>
      <c r="AM713" s="677"/>
      <c r="AN713" s="677"/>
      <c r="AO713" s="677"/>
      <c r="AP713" s="677"/>
      <c r="AQ713" s="677"/>
      <c r="AR713" s="677"/>
      <c r="AS713" s="677"/>
      <c r="AT713" s="677"/>
      <c r="AU713" s="677"/>
      <c r="AV713" s="677"/>
      <c r="AW713" s="677"/>
      <c r="AX713" s="678"/>
    </row>
    <row r="714" spans="1:50" ht="160.9" customHeight="1">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567</v>
      </c>
      <c r="AE714" s="601"/>
      <c r="AF714" s="602"/>
      <c r="AG714" s="701" t="s">
        <v>590</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585</v>
      </c>
      <c r="AE715" s="680"/>
      <c r="AF715" s="789"/>
      <c r="AG715" s="532"/>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585</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585</v>
      </c>
      <c r="AE717" s="161"/>
      <c r="AF717" s="161"/>
      <c r="AG717" s="676"/>
      <c r="AH717" s="677"/>
      <c r="AI717" s="677"/>
      <c r="AJ717" s="677"/>
      <c r="AK717" s="677"/>
      <c r="AL717" s="677"/>
      <c r="AM717" s="677"/>
      <c r="AN717" s="677"/>
      <c r="AO717" s="677"/>
      <c r="AP717" s="677"/>
      <c r="AQ717" s="677"/>
      <c r="AR717" s="677"/>
      <c r="AS717" s="677"/>
      <c r="AT717" s="677"/>
      <c r="AU717" s="677"/>
      <c r="AV717" s="677"/>
      <c r="AW717" s="677"/>
      <c r="AX717" s="678"/>
    </row>
    <row r="718" spans="1:50" ht="212.5" customHeight="1">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567</v>
      </c>
      <c r="AE718" s="161"/>
      <c r="AF718" s="161"/>
      <c r="AG718" s="701" t="s">
        <v>618</v>
      </c>
      <c r="AH718" s="702"/>
      <c r="AI718" s="702"/>
      <c r="AJ718" s="702"/>
      <c r="AK718" s="702"/>
      <c r="AL718" s="702"/>
      <c r="AM718" s="702"/>
      <c r="AN718" s="702"/>
      <c r="AO718" s="702"/>
      <c r="AP718" s="702"/>
      <c r="AQ718" s="702"/>
      <c r="AR718" s="702"/>
      <c r="AS718" s="702"/>
      <c r="AT718" s="702"/>
      <c r="AU718" s="702"/>
      <c r="AV718" s="702"/>
      <c r="AW718" s="702"/>
      <c r="AX718" s="703"/>
    </row>
    <row r="719" spans="1:50" ht="41.25" customHeight="1">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567</v>
      </c>
      <c r="AE719" s="680"/>
      <c r="AF719" s="680"/>
      <c r="AG719" s="166" t="s">
        <v>591</v>
      </c>
      <c r="AH719" s="167"/>
      <c r="AI719" s="167"/>
      <c r="AJ719" s="167"/>
      <c r="AK719" s="167"/>
      <c r="AL719" s="167"/>
      <c r="AM719" s="167"/>
      <c r="AN719" s="167"/>
      <c r="AO719" s="167"/>
      <c r="AP719" s="167"/>
      <c r="AQ719" s="167"/>
      <c r="AR719" s="167"/>
      <c r="AS719" s="167"/>
      <c r="AT719" s="167"/>
      <c r="AU719" s="167"/>
      <c r="AV719" s="167"/>
      <c r="AW719" s="167"/>
      <c r="AX719" s="168"/>
    </row>
    <row r="720" spans="1:50" ht="19.899999999999999" customHeight="1">
      <c r="A720" s="662"/>
      <c r="B720" s="663"/>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c r="A721" s="662"/>
      <c r="B721" s="663"/>
      <c r="C721" s="927" t="s">
        <v>592</v>
      </c>
      <c r="D721" s="928"/>
      <c r="E721" s="928"/>
      <c r="F721" s="929"/>
      <c r="G721" s="947"/>
      <c r="H721" s="948"/>
      <c r="I721" s="82" t="str">
        <f>IF(OR(G721="　", G721=""), "", "-")</f>
        <v/>
      </c>
      <c r="J721" s="926"/>
      <c r="K721" s="926"/>
      <c r="L721" s="82" t="str">
        <f>IF(M721="","","-")</f>
        <v/>
      </c>
      <c r="M721" s="83"/>
      <c r="N721" s="923" t="s">
        <v>593</v>
      </c>
      <c r="O721" s="924"/>
      <c r="P721" s="924"/>
      <c r="Q721" s="924"/>
      <c r="R721" s="924"/>
      <c r="S721" s="924"/>
      <c r="T721" s="924"/>
      <c r="U721" s="924"/>
      <c r="V721" s="924"/>
      <c r="W721" s="924"/>
      <c r="X721" s="924"/>
      <c r="Y721" s="924"/>
      <c r="Z721" s="924"/>
      <c r="AA721" s="924"/>
      <c r="AB721" s="924"/>
      <c r="AC721" s="924"/>
      <c r="AD721" s="924"/>
      <c r="AE721" s="924"/>
      <c r="AF721" s="925"/>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customHeight="1">
      <c r="A722" s="662"/>
      <c r="B722" s="663"/>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customHeight="1">
      <c r="A723" s="662"/>
      <c r="B723" s="663"/>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customHeight="1">
      <c r="A724" s="662"/>
      <c r="B724" s="663"/>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customHeight="1">
      <c r="A725" s="664"/>
      <c r="B725" s="665"/>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30" t="s">
        <v>48</v>
      </c>
      <c r="B726" s="631"/>
      <c r="C726" s="449" t="s">
        <v>53</v>
      </c>
      <c r="D726" s="590"/>
      <c r="E726" s="590"/>
      <c r="F726" s="591"/>
      <c r="G726" s="809" t="s">
        <v>609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2"/>
      <c r="B727" s="633"/>
      <c r="C727" s="707" t="s">
        <v>57</v>
      </c>
      <c r="D727" s="708"/>
      <c r="E727" s="708"/>
      <c r="F727" s="709"/>
      <c r="G727" s="807" t="s">
        <v>610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7" t="s">
        <v>622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7" t="s">
        <v>138</v>
      </c>
      <c r="B731" s="628"/>
      <c r="C731" s="628"/>
      <c r="D731" s="628"/>
      <c r="E731" s="629"/>
      <c r="F731" s="692" t="s">
        <v>623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61" t="s">
        <v>138</v>
      </c>
      <c r="B733" s="762"/>
      <c r="C733" s="762"/>
      <c r="D733" s="762"/>
      <c r="E733" s="763"/>
      <c r="F733" s="778" t="s">
        <v>610</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02" t="s">
        <v>409</v>
      </c>
      <c r="B737" s="103"/>
      <c r="C737" s="103"/>
      <c r="D737" s="104"/>
      <c r="E737" s="105" t="s">
        <v>580</v>
      </c>
      <c r="F737" s="105"/>
      <c r="G737" s="105"/>
      <c r="H737" s="105"/>
      <c r="I737" s="105"/>
      <c r="J737" s="105"/>
      <c r="K737" s="105"/>
      <c r="L737" s="105"/>
      <c r="M737" s="105"/>
      <c r="N737" s="111" t="s">
        <v>404</v>
      </c>
      <c r="O737" s="111"/>
      <c r="P737" s="111"/>
      <c r="Q737" s="111"/>
      <c r="R737" s="105" t="s">
        <v>580</v>
      </c>
      <c r="S737" s="105"/>
      <c r="T737" s="105"/>
      <c r="U737" s="105"/>
      <c r="V737" s="105"/>
      <c r="W737" s="105"/>
      <c r="X737" s="105"/>
      <c r="Y737" s="105"/>
      <c r="Z737" s="105"/>
      <c r="AA737" s="111" t="s">
        <v>403</v>
      </c>
      <c r="AB737" s="111"/>
      <c r="AC737" s="111"/>
      <c r="AD737" s="111"/>
      <c r="AE737" s="105" t="s">
        <v>580</v>
      </c>
      <c r="AF737" s="105"/>
      <c r="AG737" s="105"/>
      <c r="AH737" s="105"/>
      <c r="AI737" s="105"/>
      <c r="AJ737" s="105"/>
      <c r="AK737" s="105"/>
      <c r="AL737" s="105"/>
      <c r="AM737" s="105"/>
      <c r="AN737" s="111" t="s">
        <v>402</v>
      </c>
      <c r="AO737" s="111"/>
      <c r="AP737" s="111"/>
      <c r="AQ737" s="111"/>
      <c r="AR737" s="112" t="s">
        <v>594</v>
      </c>
      <c r="AS737" s="113"/>
      <c r="AT737" s="113"/>
      <c r="AU737" s="113"/>
      <c r="AV737" s="113"/>
      <c r="AW737" s="113"/>
      <c r="AX737" s="114"/>
      <c r="AY737" s="88"/>
      <c r="AZ737" s="88"/>
    </row>
    <row r="738" spans="1:52" ht="24.75" customHeight="1">
      <c r="A738" s="102" t="s">
        <v>401</v>
      </c>
      <c r="B738" s="103"/>
      <c r="C738" s="103"/>
      <c r="D738" s="104"/>
      <c r="E738" s="105" t="s">
        <v>594</v>
      </c>
      <c r="F738" s="105"/>
      <c r="G738" s="105"/>
      <c r="H738" s="105"/>
      <c r="I738" s="105"/>
      <c r="J738" s="105"/>
      <c r="K738" s="105"/>
      <c r="L738" s="105"/>
      <c r="M738" s="105"/>
      <c r="N738" s="111" t="s">
        <v>400</v>
      </c>
      <c r="O738" s="111"/>
      <c r="P738" s="111"/>
      <c r="Q738" s="111"/>
      <c r="R738" s="105" t="s">
        <v>595</v>
      </c>
      <c r="S738" s="105"/>
      <c r="T738" s="105"/>
      <c r="U738" s="105"/>
      <c r="V738" s="105"/>
      <c r="W738" s="105"/>
      <c r="X738" s="105"/>
      <c r="Y738" s="105"/>
      <c r="Z738" s="105"/>
      <c r="AA738" s="111" t="s">
        <v>399</v>
      </c>
      <c r="AB738" s="111"/>
      <c r="AC738" s="111"/>
      <c r="AD738" s="111"/>
      <c r="AE738" s="105" t="s">
        <v>596</v>
      </c>
      <c r="AF738" s="105"/>
      <c r="AG738" s="105"/>
      <c r="AH738" s="105"/>
      <c r="AI738" s="105"/>
      <c r="AJ738" s="105"/>
      <c r="AK738" s="105"/>
      <c r="AL738" s="105"/>
      <c r="AM738" s="105"/>
      <c r="AN738" s="111" t="s">
        <v>398</v>
      </c>
      <c r="AO738" s="111"/>
      <c r="AP738" s="111"/>
      <c r="AQ738" s="111"/>
      <c r="AR738" s="112" t="s">
        <v>597</v>
      </c>
      <c r="AS738" s="113"/>
      <c r="AT738" s="113"/>
      <c r="AU738" s="113"/>
      <c r="AV738" s="113"/>
      <c r="AW738" s="113"/>
      <c r="AX738" s="114"/>
    </row>
    <row r="739" spans="1:52" ht="24.75" customHeight="1">
      <c r="A739" s="102" t="s">
        <v>397</v>
      </c>
      <c r="B739" s="103"/>
      <c r="C739" s="103"/>
      <c r="D739" s="104"/>
      <c r="E739" s="105" t="s">
        <v>598</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421</v>
      </c>
      <c r="B740" s="133"/>
      <c r="C740" s="133"/>
      <c r="D740" s="134"/>
      <c r="E740" s="135" t="s">
        <v>592</v>
      </c>
      <c r="F740" s="127"/>
      <c r="G740" s="127"/>
      <c r="H740" s="92" t="str">
        <f>IF(E740="", "", "(")</f>
        <v>(</v>
      </c>
      <c r="I740" s="127"/>
      <c r="J740" s="127"/>
      <c r="K740" s="92" t="str">
        <f>IF(OR(I740="　", I740=""), "", "-")</f>
        <v/>
      </c>
      <c r="L740" s="128">
        <v>130</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8"/>
      <c r="B742" s="149"/>
      <c r="C742" s="149"/>
      <c r="D742" s="149"/>
      <c r="E742" s="149"/>
      <c r="F742" s="150"/>
      <c r="G742" s="45"/>
      <c r="H742" s="46"/>
      <c r="I742" s="100" t="s">
        <v>599</v>
      </c>
      <c r="J742" s="46"/>
      <c r="K742" s="46"/>
      <c r="L742" s="46"/>
      <c r="M742" s="46"/>
      <c r="N742" s="101" t="s">
        <v>600</v>
      </c>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2" t="s">
        <v>392</v>
      </c>
      <c r="B780" s="773"/>
      <c r="C780" s="773"/>
      <c r="D780" s="773"/>
      <c r="E780" s="773"/>
      <c r="F780" s="774"/>
      <c r="G780" s="445" t="s">
        <v>602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65"/>
      <c r="B781" s="775"/>
      <c r="C781" s="775"/>
      <c r="D781" s="775"/>
      <c r="E781" s="775"/>
      <c r="F781" s="776"/>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33" customHeight="1">
      <c r="A782" s="565"/>
      <c r="B782" s="775"/>
      <c r="C782" s="775"/>
      <c r="D782" s="775"/>
      <c r="E782" s="775"/>
      <c r="F782" s="776"/>
      <c r="G782" s="455" t="s">
        <v>601</v>
      </c>
      <c r="H782" s="456"/>
      <c r="I782" s="456"/>
      <c r="J782" s="456"/>
      <c r="K782" s="457"/>
      <c r="L782" s="458" t="s">
        <v>607</v>
      </c>
      <c r="M782" s="459"/>
      <c r="N782" s="459"/>
      <c r="O782" s="459"/>
      <c r="P782" s="459"/>
      <c r="Q782" s="459"/>
      <c r="R782" s="459"/>
      <c r="S782" s="459"/>
      <c r="T782" s="459"/>
      <c r="U782" s="459"/>
      <c r="V782" s="459"/>
      <c r="W782" s="459"/>
      <c r="X782" s="460"/>
      <c r="Y782" s="461">
        <v>0.02</v>
      </c>
      <c r="Z782" s="462"/>
      <c r="AA782" s="462"/>
      <c r="AB782" s="566"/>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c r="A783" s="565"/>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65"/>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5"/>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5"/>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5"/>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5"/>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5"/>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5"/>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65"/>
      <c r="B791" s="775"/>
      <c r="C791" s="775"/>
      <c r="D791" s="775"/>
      <c r="E791" s="775"/>
      <c r="F791" s="776"/>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5"/>
      <c r="B792" s="775"/>
      <c r="C792" s="775"/>
      <c r="D792" s="775"/>
      <c r="E792" s="775"/>
      <c r="F792" s="776"/>
      <c r="G792" s="415" t="s">
        <v>20</v>
      </c>
      <c r="H792" s="416"/>
      <c r="I792" s="416"/>
      <c r="J792" s="416"/>
      <c r="K792" s="416"/>
      <c r="L792" s="417"/>
      <c r="M792" s="418"/>
      <c r="N792" s="418"/>
      <c r="O792" s="418"/>
      <c r="P792" s="418"/>
      <c r="Q792" s="418"/>
      <c r="R792" s="418"/>
      <c r="S792" s="418"/>
      <c r="T792" s="418"/>
      <c r="U792" s="418"/>
      <c r="V792" s="418"/>
      <c r="W792" s="418"/>
      <c r="X792" s="419"/>
      <c r="Y792" s="420">
        <f>SUM(Y782:AB791)</f>
        <v>0.02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65"/>
      <c r="B793" s="775"/>
      <c r="C793" s="775"/>
      <c r="D793" s="775"/>
      <c r="E793" s="775"/>
      <c r="F793" s="776"/>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c r="A794" s="565"/>
      <c r="B794" s="775"/>
      <c r="C794" s="775"/>
      <c r="D794" s="775"/>
      <c r="E794" s="775"/>
      <c r="F794" s="776"/>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c r="A795" s="565"/>
      <c r="B795" s="775"/>
      <c r="C795" s="775"/>
      <c r="D795" s="775"/>
      <c r="E795" s="775"/>
      <c r="F795" s="776"/>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6"/>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65"/>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5"/>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5"/>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5"/>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5"/>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5"/>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5"/>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5"/>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5"/>
      <c r="B804" s="775"/>
      <c r="C804" s="775"/>
      <c r="D804" s="775"/>
      <c r="E804" s="775"/>
      <c r="F804" s="776"/>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5"/>
      <c r="B805" s="775"/>
      <c r="C805" s="775"/>
      <c r="D805" s="775"/>
      <c r="E805" s="775"/>
      <c r="F805" s="776"/>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5"/>
      <c r="B806" s="775"/>
      <c r="C806" s="775"/>
      <c r="D806" s="775"/>
      <c r="E806" s="775"/>
      <c r="F806" s="776"/>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c r="A807" s="565"/>
      <c r="B807" s="775"/>
      <c r="C807" s="775"/>
      <c r="D807" s="775"/>
      <c r="E807" s="775"/>
      <c r="F807" s="776"/>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c r="A808" s="565"/>
      <c r="B808" s="775"/>
      <c r="C808" s="775"/>
      <c r="D808" s="775"/>
      <c r="E808" s="775"/>
      <c r="F808" s="776"/>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6"/>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65"/>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5"/>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5"/>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5"/>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5"/>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5"/>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5"/>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5"/>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5"/>
      <c r="B817" s="775"/>
      <c r="C817" s="775"/>
      <c r="D817" s="775"/>
      <c r="E817" s="775"/>
      <c r="F817" s="776"/>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5"/>
      <c r="B818" s="775"/>
      <c r="C818" s="775"/>
      <c r="D818" s="775"/>
      <c r="E818" s="775"/>
      <c r="F818" s="776"/>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5"/>
      <c r="B819" s="775"/>
      <c r="C819" s="775"/>
      <c r="D819" s="775"/>
      <c r="E819" s="775"/>
      <c r="F819" s="776"/>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65"/>
      <c r="B820" s="775"/>
      <c r="C820" s="775"/>
      <c r="D820" s="775"/>
      <c r="E820" s="775"/>
      <c r="F820" s="776"/>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65"/>
      <c r="B821" s="775"/>
      <c r="C821" s="775"/>
      <c r="D821" s="775"/>
      <c r="E821" s="775"/>
      <c r="F821" s="77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6"/>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65"/>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5"/>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5"/>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5"/>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5"/>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5"/>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5"/>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5"/>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5"/>
      <c r="B830" s="775"/>
      <c r="C830" s="775"/>
      <c r="D830" s="775"/>
      <c r="E830" s="775"/>
      <c r="F830" s="776"/>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5"/>
      <c r="B831" s="775"/>
      <c r="C831" s="775"/>
      <c r="D831" s="775"/>
      <c r="E831" s="775"/>
      <c r="F831" s="776"/>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5" t="s">
        <v>348</v>
      </c>
      <c r="AM832" s="966"/>
      <c r="AN832" s="96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3"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c r="A838" s="410">
        <v>1</v>
      </c>
      <c r="B838" s="410">
        <v>1</v>
      </c>
      <c r="C838" s="430" t="s">
        <v>608</v>
      </c>
      <c r="D838" s="424"/>
      <c r="E838" s="424"/>
      <c r="F838" s="424"/>
      <c r="G838" s="424"/>
      <c r="H838" s="424"/>
      <c r="I838" s="424"/>
      <c r="J838" s="425" t="s">
        <v>414</v>
      </c>
      <c r="K838" s="426"/>
      <c r="L838" s="426"/>
      <c r="M838" s="426"/>
      <c r="N838" s="426"/>
      <c r="O838" s="426"/>
      <c r="P838" s="431" t="s">
        <v>601</v>
      </c>
      <c r="Q838" s="323"/>
      <c r="R838" s="323"/>
      <c r="S838" s="323"/>
      <c r="T838" s="323"/>
      <c r="U838" s="323"/>
      <c r="V838" s="323"/>
      <c r="W838" s="323"/>
      <c r="X838" s="323"/>
      <c r="Y838" s="324">
        <v>0.02</v>
      </c>
      <c r="Z838" s="325"/>
      <c r="AA838" s="325"/>
      <c r="AB838" s="326"/>
      <c r="AC838" s="328" t="s">
        <v>570</v>
      </c>
      <c r="AD838" s="328"/>
      <c r="AE838" s="328"/>
      <c r="AF838" s="328"/>
      <c r="AG838" s="328"/>
      <c r="AH838" s="427" t="s">
        <v>414</v>
      </c>
      <c r="AI838" s="428"/>
      <c r="AJ838" s="428"/>
      <c r="AK838" s="428"/>
      <c r="AL838" s="331" t="s">
        <v>414</v>
      </c>
      <c r="AM838" s="332"/>
      <c r="AN838" s="332"/>
      <c r="AO838" s="333"/>
      <c r="AP838" s="327"/>
      <c r="AQ838" s="327"/>
      <c r="AR838" s="327"/>
      <c r="AS838" s="327"/>
      <c r="AT838" s="327"/>
      <c r="AU838" s="327"/>
      <c r="AV838" s="327"/>
      <c r="AW838" s="327"/>
      <c r="AX838" s="327"/>
    </row>
    <row r="839" spans="1:50" ht="30" hidden="1" customHeight="1">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3"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2"/>
      <c r="AP870" s="433" t="s">
        <v>301</v>
      </c>
      <c r="AQ870" s="433"/>
      <c r="AR870" s="433"/>
      <c r="AS870" s="433"/>
      <c r="AT870" s="433"/>
      <c r="AU870" s="433"/>
      <c r="AV870" s="433"/>
      <c r="AW870" s="433"/>
      <c r="AX870" s="433"/>
    </row>
    <row r="871" spans="1:50" ht="30" hidden="1" customHeight="1">
      <c r="A871" s="410">
        <v>1</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3"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3"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3"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3"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3"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3"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3" t="s">
        <v>266</v>
      </c>
      <c r="D1102" s="900"/>
      <c r="E1102" s="283" t="s">
        <v>265</v>
      </c>
      <c r="F1102" s="900"/>
      <c r="G1102" s="900"/>
      <c r="H1102" s="900"/>
      <c r="I1102" s="900"/>
      <c r="J1102" s="283" t="s">
        <v>300</v>
      </c>
      <c r="K1102" s="283"/>
      <c r="L1102" s="283"/>
      <c r="M1102" s="283"/>
      <c r="N1102" s="283"/>
      <c r="O1102" s="283"/>
      <c r="P1102" s="350" t="s">
        <v>27</v>
      </c>
      <c r="Q1102" s="350"/>
      <c r="R1102" s="350"/>
      <c r="S1102" s="350"/>
      <c r="T1102" s="350"/>
      <c r="U1102" s="350"/>
      <c r="V1102" s="350"/>
      <c r="W1102" s="350"/>
      <c r="X1102" s="350"/>
      <c r="Y1102" s="283" t="s">
        <v>302</v>
      </c>
      <c r="Z1102" s="900"/>
      <c r="AA1102" s="900"/>
      <c r="AB1102" s="900"/>
      <c r="AC1102" s="283" t="s">
        <v>248</v>
      </c>
      <c r="AD1102" s="283"/>
      <c r="AE1102" s="283"/>
      <c r="AF1102" s="283"/>
      <c r="AG1102" s="283"/>
      <c r="AH1102" s="350" t="s">
        <v>261</v>
      </c>
      <c r="AI1102" s="351"/>
      <c r="AJ1102" s="351"/>
      <c r="AK1102" s="351"/>
      <c r="AL1102" s="351" t="s">
        <v>21</v>
      </c>
      <c r="AM1102" s="351"/>
      <c r="AN1102" s="351"/>
      <c r="AO1102" s="903"/>
      <c r="AP1102" s="433" t="s">
        <v>334</v>
      </c>
      <c r="AQ1102" s="433"/>
      <c r="AR1102" s="433"/>
      <c r="AS1102" s="433"/>
      <c r="AT1102" s="433"/>
      <c r="AU1102" s="433"/>
      <c r="AV1102" s="433"/>
      <c r="AW1102" s="433"/>
      <c r="AX1102" s="433"/>
    </row>
    <row r="1103" spans="1:50" ht="30" hidden="1" customHeight="1">
      <c r="A1103" s="410">
        <v>1</v>
      </c>
      <c r="B1103" s="410">
        <v>1</v>
      </c>
      <c r="C1103" s="902"/>
      <c r="D1103" s="902"/>
      <c r="E1103" s="901"/>
      <c r="F1103" s="901"/>
      <c r="G1103" s="901"/>
      <c r="H1103" s="901"/>
      <c r="I1103" s="901"/>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02"/>
      <c r="D1104" s="902"/>
      <c r="E1104" s="901"/>
      <c r="F1104" s="901"/>
      <c r="G1104" s="901"/>
      <c r="H1104" s="901"/>
      <c r="I1104" s="901"/>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02"/>
      <c r="D1105" s="902"/>
      <c r="E1105" s="901"/>
      <c r="F1105" s="901"/>
      <c r="G1105" s="901"/>
      <c r="H1105" s="901"/>
      <c r="I1105" s="901"/>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02"/>
      <c r="D1106" s="902"/>
      <c r="E1106" s="901"/>
      <c r="F1106" s="901"/>
      <c r="G1106" s="901"/>
      <c r="H1106" s="901"/>
      <c r="I1106" s="901"/>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02"/>
      <c r="D1107" s="902"/>
      <c r="E1107" s="901"/>
      <c r="F1107" s="901"/>
      <c r="G1107" s="901"/>
      <c r="H1107" s="901"/>
      <c r="I1107" s="901"/>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02"/>
      <c r="D1108" s="902"/>
      <c r="E1108" s="901"/>
      <c r="F1108" s="901"/>
      <c r="G1108" s="901"/>
      <c r="H1108" s="901"/>
      <c r="I1108" s="901"/>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02"/>
      <c r="D1109" s="902"/>
      <c r="E1109" s="901"/>
      <c r="F1109" s="901"/>
      <c r="G1109" s="901"/>
      <c r="H1109" s="901"/>
      <c r="I1109" s="901"/>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02"/>
      <c r="D1110" s="902"/>
      <c r="E1110" s="901"/>
      <c r="F1110" s="901"/>
      <c r="G1110" s="901"/>
      <c r="H1110" s="901"/>
      <c r="I1110" s="901"/>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02"/>
      <c r="D1111" s="902"/>
      <c r="E1111" s="901"/>
      <c r="F1111" s="901"/>
      <c r="G1111" s="901"/>
      <c r="H1111" s="901"/>
      <c r="I1111" s="901"/>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02"/>
      <c r="D1112" s="902"/>
      <c r="E1112" s="901"/>
      <c r="F1112" s="901"/>
      <c r="G1112" s="901"/>
      <c r="H1112" s="901"/>
      <c r="I1112" s="901"/>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02"/>
      <c r="D1113" s="902"/>
      <c r="E1113" s="901"/>
      <c r="F1113" s="901"/>
      <c r="G1113" s="901"/>
      <c r="H1113" s="901"/>
      <c r="I1113" s="901"/>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02"/>
      <c r="D1114" s="902"/>
      <c r="E1114" s="901"/>
      <c r="F1114" s="901"/>
      <c r="G1114" s="901"/>
      <c r="H1114" s="901"/>
      <c r="I1114" s="901"/>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02"/>
      <c r="D1115" s="902"/>
      <c r="E1115" s="901"/>
      <c r="F1115" s="901"/>
      <c r="G1115" s="901"/>
      <c r="H1115" s="901"/>
      <c r="I1115" s="901"/>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02"/>
      <c r="D1116" s="902"/>
      <c r="E1116" s="901"/>
      <c r="F1116" s="901"/>
      <c r="G1116" s="901"/>
      <c r="H1116" s="901"/>
      <c r="I1116" s="901"/>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02"/>
      <c r="D1117" s="902"/>
      <c r="E1117" s="901"/>
      <c r="F1117" s="901"/>
      <c r="G1117" s="901"/>
      <c r="H1117" s="901"/>
      <c r="I1117" s="901"/>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02"/>
      <c r="D1118" s="902"/>
      <c r="E1118" s="901"/>
      <c r="F1118" s="901"/>
      <c r="G1118" s="901"/>
      <c r="H1118" s="901"/>
      <c r="I1118" s="901"/>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02"/>
      <c r="D1119" s="902"/>
      <c r="E1119" s="901"/>
      <c r="F1119" s="901"/>
      <c r="G1119" s="901"/>
      <c r="H1119" s="901"/>
      <c r="I1119" s="901"/>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02"/>
      <c r="D1120" s="902"/>
      <c r="E1120" s="267"/>
      <c r="F1120" s="901"/>
      <c r="G1120" s="901"/>
      <c r="H1120" s="901"/>
      <c r="I1120" s="901"/>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02"/>
      <c r="D1121" s="902"/>
      <c r="E1121" s="901"/>
      <c r="F1121" s="901"/>
      <c r="G1121" s="901"/>
      <c r="H1121" s="901"/>
      <c r="I1121" s="901"/>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02"/>
      <c r="D1122" s="902"/>
      <c r="E1122" s="901"/>
      <c r="F1122" s="901"/>
      <c r="G1122" s="901"/>
      <c r="H1122" s="901"/>
      <c r="I1122" s="901"/>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02"/>
      <c r="D1123" s="902"/>
      <c r="E1123" s="901"/>
      <c r="F1123" s="901"/>
      <c r="G1123" s="901"/>
      <c r="H1123" s="901"/>
      <c r="I1123" s="901"/>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02"/>
      <c r="D1124" s="902"/>
      <c r="E1124" s="901"/>
      <c r="F1124" s="901"/>
      <c r="G1124" s="901"/>
      <c r="H1124" s="901"/>
      <c r="I1124" s="901"/>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02"/>
      <c r="D1125" s="902"/>
      <c r="E1125" s="901"/>
      <c r="F1125" s="901"/>
      <c r="G1125" s="901"/>
      <c r="H1125" s="901"/>
      <c r="I1125" s="901"/>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02"/>
      <c r="D1126" s="902"/>
      <c r="E1126" s="901"/>
      <c r="F1126" s="901"/>
      <c r="G1126" s="901"/>
      <c r="H1126" s="901"/>
      <c r="I1126" s="901"/>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02"/>
      <c r="D1127" s="902"/>
      <c r="E1127" s="901"/>
      <c r="F1127" s="901"/>
      <c r="G1127" s="901"/>
      <c r="H1127" s="901"/>
      <c r="I1127" s="901"/>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02"/>
      <c r="D1128" s="902"/>
      <c r="E1128" s="901"/>
      <c r="F1128" s="901"/>
      <c r="G1128" s="901"/>
      <c r="H1128" s="901"/>
      <c r="I1128" s="901"/>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02"/>
      <c r="D1129" s="902"/>
      <c r="E1129" s="901"/>
      <c r="F1129" s="901"/>
      <c r="G1129" s="901"/>
      <c r="H1129" s="901"/>
      <c r="I1129" s="901"/>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02"/>
      <c r="D1130" s="902"/>
      <c r="E1130" s="901"/>
      <c r="F1130" s="901"/>
      <c r="G1130" s="901"/>
      <c r="H1130" s="901"/>
      <c r="I1130" s="901"/>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02"/>
      <c r="D1131" s="902"/>
      <c r="E1131" s="901"/>
      <c r="F1131" s="901"/>
      <c r="G1131" s="901"/>
      <c r="H1131" s="901"/>
      <c r="I1131" s="901"/>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0">
        <v>30</v>
      </c>
      <c r="B1132" s="410">
        <v>1</v>
      </c>
      <c r="C1132" s="902"/>
      <c r="D1132" s="902"/>
      <c r="E1132" s="901"/>
      <c r="F1132" s="901"/>
      <c r="G1132" s="901"/>
      <c r="H1132" s="901"/>
      <c r="I1132" s="901"/>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19" priority="14077">
      <formula>IF(RIGHT(TEXT(AE32,"0.#"),1)=".",FALSE,TRUE)</formula>
    </cfRule>
    <cfRule type="expression" dxfId="2818" priority="14078">
      <formula>IF(RIGHT(TEXT(AE32,"0.#"),1)=".",TRUE,FALSE)</formula>
    </cfRule>
  </conditionalFormatting>
  <conditionalFormatting sqref="P18:AX18">
    <cfRule type="expression" dxfId="2817" priority="13963">
      <formula>IF(RIGHT(TEXT(P18,"0.#"),1)=".",FALSE,TRUE)</formula>
    </cfRule>
    <cfRule type="expression" dxfId="2816" priority="13964">
      <formula>IF(RIGHT(TEXT(P18,"0.#"),1)=".",TRUE,FALSE)</formula>
    </cfRule>
  </conditionalFormatting>
  <conditionalFormatting sqref="Y783">
    <cfRule type="expression" dxfId="2815" priority="13959">
      <formula>IF(RIGHT(TEXT(Y783,"0.#"),1)=".",FALSE,TRUE)</formula>
    </cfRule>
    <cfRule type="expression" dxfId="2814" priority="13960">
      <formula>IF(RIGHT(TEXT(Y783,"0.#"),1)=".",TRUE,FALSE)</formula>
    </cfRule>
  </conditionalFormatting>
  <conditionalFormatting sqref="Y792">
    <cfRule type="expression" dxfId="2813" priority="13955">
      <formula>IF(RIGHT(TEXT(Y792,"0.#"),1)=".",FALSE,TRUE)</formula>
    </cfRule>
    <cfRule type="expression" dxfId="2812" priority="13956">
      <formula>IF(RIGHT(TEXT(Y792,"0.#"),1)=".",TRUE,FALSE)</formula>
    </cfRule>
  </conditionalFormatting>
  <conditionalFormatting sqref="Y823:Y830 Y821 Y810:Y817 Y808 Y797:Y804 Y795">
    <cfRule type="expression" dxfId="2811" priority="13737">
      <formula>IF(RIGHT(TEXT(Y795,"0.#"),1)=".",FALSE,TRUE)</formula>
    </cfRule>
    <cfRule type="expression" dxfId="2810" priority="13738">
      <formula>IF(RIGHT(TEXT(Y795,"0.#"),1)=".",TRUE,FALSE)</formula>
    </cfRule>
  </conditionalFormatting>
  <conditionalFormatting sqref="AR15:AX15 AR13:AX13">
    <cfRule type="expression" dxfId="2809" priority="13785">
      <formula>IF(RIGHT(TEXT(AR13,"0.#"),1)=".",FALSE,TRUE)</formula>
    </cfRule>
    <cfRule type="expression" dxfId="2808" priority="13786">
      <formula>IF(RIGHT(TEXT(AR13,"0.#"),1)=".",TRUE,FALSE)</formula>
    </cfRule>
  </conditionalFormatting>
  <conditionalFormatting sqref="Y784:Y791">
    <cfRule type="expression" dxfId="2807" priority="13761">
      <formula>IF(RIGHT(TEXT(Y784,"0.#"),1)=".",FALSE,TRUE)</formula>
    </cfRule>
    <cfRule type="expression" dxfId="2806" priority="13762">
      <formula>IF(RIGHT(TEXT(Y784,"0.#"),1)=".",TRUE,FALSE)</formula>
    </cfRule>
  </conditionalFormatting>
  <conditionalFormatting sqref="AU783">
    <cfRule type="expression" dxfId="2805" priority="13759">
      <formula>IF(RIGHT(TEXT(AU783,"0.#"),1)=".",FALSE,TRUE)</formula>
    </cfRule>
    <cfRule type="expression" dxfId="2804" priority="13760">
      <formula>IF(RIGHT(TEXT(AU783,"0.#"),1)=".",TRUE,FALSE)</formula>
    </cfRule>
  </conditionalFormatting>
  <conditionalFormatting sqref="AU792">
    <cfRule type="expression" dxfId="2803" priority="13757">
      <formula>IF(RIGHT(TEXT(AU792,"0.#"),1)=".",FALSE,TRUE)</formula>
    </cfRule>
    <cfRule type="expression" dxfId="2802" priority="13758">
      <formula>IF(RIGHT(TEXT(AU792,"0.#"),1)=".",TRUE,FALSE)</formula>
    </cfRule>
  </conditionalFormatting>
  <conditionalFormatting sqref="AU784:AU791 AU782">
    <cfRule type="expression" dxfId="2801" priority="13755">
      <formula>IF(RIGHT(TEXT(AU782,"0.#"),1)=".",FALSE,TRUE)</formula>
    </cfRule>
    <cfRule type="expression" dxfId="2800" priority="13756">
      <formula>IF(RIGHT(TEXT(AU782,"0.#"),1)=".",TRUE,FALSE)</formula>
    </cfRule>
  </conditionalFormatting>
  <conditionalFormatting sqref="Y822 Y809 Y796">
    <cfRule type="expression" dxfId="2799" priority="13741">
      <formula>IF(RIGHT(TEXT(Y796,"0.#"),1)=".",FALSE,TRUE)</formula>
    </cfRule>
    <cfRule type="expression" dxfId="2798" priority="13742">
      <formula>IF(RIGHT(TEXT(Y796,"0.#"),1)=".",TRUE,FALSE)</formula>
    </cfRule>
  </conditionalFormatting>
  <conditionalFormatting sqref="Y831 Y818 Y805">
    <cfRule type="expression" dxfId="2797" priority="13739">
      <formula>IF(RIGHT(TEXT(Y805,"0.#"),1)=".",FALSE,TRUE)</formula>
    </cfRule>
    <cfRule type="expression" dxfId="2796" priority="13740">
      <formula>IF(RIGHT(TEXT(Y805,"0.#"),1)=".",TRUE,FALSE)</formula>
    </cfRule>
  </conditionalFormatting>
  <conditionalFormatting sqref="AU822 AU809 AU796">
    <cfRule type="expression" dxfId="2795" priority="13735">
      <formula>IF(RIGHT(TEXT(AU796,"0.#"),1)=".",FALSE,TRUE)</formula>
    </cfRule>
    <cfRule type="expression" dxfId="2794" priority="13736">
      <formula>IF(RIGHT(TEXT(AU796,"0.#"),1)=".",TRUE,FALSE)</formula>
    </cfRule>
  </conditionalFormatting>
  <conditionalFormatting sqref="AU831 AU818 AU805">
    <cfRule type="expression" dxfId="2793" priority="13733">
      <formula>IF(RIGHT(TEXT(AU805,"0.#"),1)=".",FALSE,TRUE)</formula>
    </cfRule>
    <cfRule type="expression" dxfId="2792" priority="13734">
      <formula>IF(RIGHT(TEXT(AU805,"0.#"),1)=".",TRUE,FALSE)</formula>
    </cfRule>
  </conditionalFormatting>
  <conditionalFormatting sqref="AU823:AU830 AU821 AU810:AU817 AU808 AU797:AU804 AU795">
    <cfRule type="expression" dxfId="2791" priority="13731">
      <formula>IF(RIGHT(TEXT(AU795,"0.#"),1)=".",FALSE,TRUE)</formula>
    </cfRule>
    <cfRule type="expression" dxfId="2790" priority="13732">
      <formula>IF(RIGHT(TEXT(AU795,"0.#"),1)=".",TRUE,FALSE)</formula>
    </cfRule>
  </conditionalFormatting>
  <conditionalFormatting sqref="AM87">
    <cfRule type="expression" dxfId="2789" priority="13385">
      <formula>IF(RIGHT(TEXT(AM87,"0.#"),1)=".",FALSE,TRUE)</formula>
    </cfRule>
    <cfRule type="expression" dxfId="2788" priority="13386">
      <formula>IF(RIGHT(TEXT(AM87,"0.#"),1)=".",TRUE,FALSE)</formula>
    </cfRule>
  </conditionalFormatting>
  <conditionalFormatting sqref="AE55">
    <cfRule type="expression" dxfId="2787" priority="13453">
      <formula>IF(RIGHT(TEXT(AE55,"0.#"),1)=".",FALSE,TRUE)</formula>
    </cfRule>
    <cfRule type="expression" dxfId="2786" priority="13454">
      <formula>IF(RIGHT(TEXT(AE55,"0.#"),1)=".",TRUE,FALSE)</formula>
    </cfRule>
  </conditionalFormatting>
  <conditionalFormatting sqref="AI55">
    <cfRule type="expression" dxfId="2785" priority="13451">
      <formula>IF(RIGHT(TEXT(AI55,"0.#"),1)=".",FALSE,TRUE)</formula>
    </cfRule>
    <cfRule type="expression" dxfId="2784" priority="13452">
      <formula>IF(RIGHT(TEXT(AI55,"0.#"),1)=".",TRUE,FALSE)</formula>
    </cfRule>
  </conditionalFormatting>
  <conditionalFormatting sqref="AM34">
    <cfRule type="expression" dxfId="2783" priority="13531">
      <formula>IF(RIGHT(TEXT(AM34,"0.#"),1)=".",FALSE,TRUE)</formula>
    </cfRule>
    <cfRule type="expression" dxfId="2782" priority="13532">
      <formula>IF(RIGHT(TEXT(AM34,"0.#"),1)=".",TRUE,FALSE)</formula>
    </cfRule>
  </conditionalFormatting>
  <conditionalFormatting sqref="AE33">
    <cfRule type="expression" dxfId="2781" priority="13545">
      <formula>IF(RIGHT(TEXT(AE33,"0.#"),1)=".",FALSE,TRUE)</formula>
    </cfRule>
    <cfRule type="expression" dxfId="2780" priority="13546">
      <formula>IF(RIGHT(TEXT(AE33,"0.#"),1)=".",TRUE,FALSE)</formula>
    </cfRule>
  </conditionalFormatting>
  <conditionalFormatting sqref="AE34">
    <cfRule type="expression" dxfId="2779" priority="13543">
      <formula>IF(RIGHT(TEXT(AE34,"0.#"),1)=".",FALSE,TRUE)</formula>
    </cfRule>
    <cfRule type="expression" dxfId="2778" priority="13544">
      <formula>IF(RIGHT(TEXT(AE34,"0.#"),1)=".",TRUE,FALSE)</formula>
    </cfRule>
  </conditionalFormatting>
  <conditionalFormatting sqref="AI34">
    <cfRule type="expression" dxfId="2777" priority="13541">
      <formula>IF(RIGHT(TEXT(AI34,"0.#"),1)=".",FALSE,TRUE)</formula>
    </cfRule>
    <cfRule type="expression" dxfId="2776" priority="13542">
      <formula>IF(RIGHT(TEXT(AI34,"0.#"),1)=".",TRUE,FALSE)</formula>
    </cfRule>
  </conditionalFormatting>
  <conditionalFormatting sqref="AI33">
    <cfRule type="expression" dxfId="2775" priority="13539">
      <formula>IF(RIGHT(TEXT(AI33,"0.#"),1)=".",FALSE,TRUE)</formula>
    </cfRule>
    <cfRule type="expression" dxfId="2774" priority="13540">
      <formula>IF(RIGHT(TEXT(AI33,"0.#"),1)=".",TRUE,FALSE)</formula>
    </cfRule>
  </conditionalFormatting>
  <conditionalFormatting sqref="AI32">
    <cfRule type="expression" dxfId="2773" priority="13537">
      <formula>IF(RIGHT(TEXT(AI32,"0.#"),1)=".",FALSE,TRUE)</formula>
    </cfRule>
    <cfRule type="expression" dxfId="2772" priority="13538">
      <formula>IF(RIGHT(TEXT(AI32,"0.#"),1)=".",TRUE,FALSE)</formula>
    </cfRule>
  </conditionalFormatting>
  <conditionalFormatting sqref="AM32">
    <cfRule type="expression" dxfId="2771" priority="13535">
      <formula>IF(RIGHT(TEXT(AM32,"0.#"),1)=".",FALSE,TRUE)</formula>
    </cfRule>
    <cfRule type="expression" dxfId="2770" priority="13536">
      <formula>IF(RIGHT(TEXT(AM32,"0.#"),1)=".",TRUE,FALSE)</formula>
    </cfRule>
  </conditionalFormatting>
  <conditionalFormatting sqref="AM33">
    <cfRule type="expression" dxfId="2769" priority="13533">
      <formula>IF(RIGHT(TEXT(AM33,"0.#"),1)=".",FALSE,TRUE)</formula>
    </cfRule>
    <cfRule type="expression" dxfId="2768" priority="13534">
      <formula>IF(RIGHT(TEXT(AM33,"0.#"),1)=".",TRUE,FALSE)</formula>
    </cfRule>
  </conditionalFormatting>
  <conditionalFormatting sqref="AQ32:AQ34">
    <cfRule type="expression" dxfId="2767" priority="13525">
      <formula>IF(RIGHT(TEXT(AQ32,"0.#"),1)=".",FALSE,TRUE)</formula>
    </cfRule>
    <cfRule type="expression" dxfId="2766" priority="13526">
      <formula>IF(RIGHT(TEXT(AQ32,"0.#"),1)=".",TRUE,FALSE)</formula>
    </cfRule>
  </conditionalFormatting>
  <conditionalFormatting sqref="AU32:AU34">
    <cfRule type="expression" dxfId="2765" priority="13523">
      <formula>IF(RIGHT(TEXT(AU32,"0.#"),1)=".",FALSE,TRUE)</formula>
    </cfRule>
    <cfRule type="expression" dxfId="2764" priority="13524">
      <formula>IF(RIGHT(TEXT(AU32,"0.#"),1)=".",TRUE,FALSE)</formula>
    </cfRule>
  </conditionalFormatting>
  <conditionalFormatting sqref="AE53">
    <cfRule type="expression" dxfId="2763" priority="13457">
      <formula>IF(RIGHT(TEXT(AE53,"0.#"),1)=".",FALSE,TRUE)</formula>
    </cfRule>
    <cfRule type="expression" dxfId="2762" priority="13458">
      <formula>IF(RIGHT(TEXT(AE53,"0.#"),1)=".",TRUE,FALSE)</formula>
    </cfRule>
  </conditionalFormatting>
  <conditionalFormatting sqref="AE54">
    <cfRule type="expression" dxfId="2761" priority="13455">
      <formula>IF(RIGHT(TEXT(AE54,"0.#"),1)=".",FALSE,TRUE)</formula>
    </cfRule>
    <cfRule type="expression" dxfId="2760" priority="13456">
      <formula>IF(RIGHT(TEXT(AE54,"0.#"),1)=".",TRUE,FALSE)</formula>
    </cfRule>
  </conditionalFormatting>
  <conditionalFormatting sqref="AI54">
    <cfRule type="expression" dxfId="2759" priority="13449">
      <formula>IF(RIGHT(TEXT(AI54,"0.#"),1)=".",FALSE,TRUE)</formula>
    </cfRule>
    <cfRule type="expression" dxfId="2758" priority="13450">
      <formula>IF(RIGHT(TEXT(AI54,"0.#"),1)=".",TRUE,FALSE)</formula>
    </cfRule>
  </conditionalFormatting>
  <conditionalFormatting sqref="AI53">
    <cfRule type="expression" dxfId="2757" priority="13447">
      <formula>IF(RIGHT(TEXT(AI53,"0.#"),1)=".",FALSE,TRUE)</formula>
    </cfRule>
    <cfRule type="expression" dxfId="2756" priority="13448">
      <formula>IF(RIGHT(TEXT(AI53,"0.#"),1)=".",TRUE,FALSE)</formula>
    </cfRule>
  </conditionalFormatting>
  <conditionalFormatting sqref="AM53">
    <cfRule type="expression" dxfId="2755" priority="13445">
      <formula>IF(RIGHT(TEXT(AM53,"0.#"),1)=".",FALSE,TRUE)</formula>
    </cfRule>
    <cfRule type="expression" dxfId="2754" priority="13446">
      <formula>IF(RIGHT(TEXT(AM53,"0.#"),1)=".",TRUE,FALSE)</formula>
    </cfRule>
  </conditionalFormatting>
  <conditionalFormatting sqref="AM54">
    <cfRule type="expression" dxfId="2753" priority="13443">
      <formula>IF(RIGHT(TEXT(AM54,"0.#"),1)=".",FALSE,TRUE)</formula>
    </cfRule>
    <cfRule type="expression" dxfId="2752" priority="13444">
      <formula>IF(RIGHT(TEXT(AM54,"0.#"),1)=".",TRUE,FALSE)</formula>
    </cfRule>
  </conditionalFormatting>
  <conditionalFormatting sqref="AM55">
    <cfRule type="expression" dxfId="2751" priority="13441">
      <formula>IF(RIGHT(TEXT(AM55,"0.#"),1)=".",FALSE,TRUE)</formula>
    </cfRule>
    <cfRule type="expression" dxfId="2750" priority="13442">
      <formula>IF(RIGHT(TEXT(AM55,"0.#"),1)=".",TRUE,FALSE)</formula>
    </cfRule>
  </conditionalFormatting>
  <conditionalFormatting sqref="AE60">
    <cfRule type="expression" dxfId="2749" priority="13427">
      <formula>IF(RIGHT(TEXT(AE60,"0.#"),1)=".",FALSE,TRUE)</formula>
    </cfRule>
    <cfRule type="expression" dxfId="2748" priority="13428">
      <formula>IF(RIGHT(TEXT(AE60,"0.#"),1)=".",TRUE,FALSE)</formula>
    </cfRule>
  </conditionalFormatting>
  <conditionalFormatting sqref="AE61">
    <cfRule type="expression" dxfId="2747" priority="13425">
      <formula>IF(RIGHT(TEXT(AE61,"0.#"),1)=".",FALSE,TRUE)</formula>
    </cfRule>
    <cfRule type="expression" dxfId="2746" priority="13426">
      <formula>IF(RIGHT(TEXT(AE61,"0.#"),1)=".",TRUE,FALSE)</formula>
    </cfRule>
  </conditionalFormatting>
  <conditionalFormatting sqref="AE62">
    <cfRule type="expression" dxfId="2745" priority="13423">
      <formula>IF(RIGHT(TEXT(AE62,"0.#"),1)=".",FALSE,TRUE)</formula>
    </cfRule>
    <cfRule type="expression" dxfId="2744" priority="13424">
      <formula>IF(RIGHT(TEXT(AE62,"0.#"),1)=".",TRUE,FALSE)</formula>
    </cfRule>
  </conditionalFormatting>
  <conditionalFormatting sqref="AI62">
    <cfRule type="expression" dxfId="2743" priority="13421">
      <formula>IF(RIGHT(TEXT(AI62,"0.#"),1)=".",FALSE,TRUE)</formula>
    </cfRule>
    <cfRule type="expression" dxfId="2742" priority="13422">
      <formula>IF(RIGHT(TEXT(AI62,"0.#"),1)=".",TRUE,FALSE)</formula>
    </cfRule>
  </conditionalFormatting>
  <conditionalFormatting sqref="AI61">
    <cfRule type="expression" dxfId="2741" priority="13419">
      <formula>IF(RIGHT(TEXT(AI61,"0.#"),1)=".",FALSE,TRUE)</formula>
    </cfRule>
    <cfRule type="expression" dxfId="2740" priority="13420">
      <formula>IF(RIGHT(TEXT(AI61,"0.#"),1)=".",TRUE,FALSE)</formula>
    </cfRule>
  </conditionalFormatting>
  <conditionalFormatting sqref="AI60">
    <cfRule type="expression" dxfId="2739" priority="13417">
      <formula>IF(RIGHT(TEXT(AI60,"0.#"),1)=".",FALSE,TRUE)</formula>
    </cfRule>
    <cfRule type="expression" dxfId="2738" priority="13418">
      <formula>IF(RIGHT(TEXT(AI60,"0.#"),1)=".",TRUE,FALSE)</formula>
    </cfRule>
  </conditionalFormatting>
  <conditionalFormatting sqref="AM60">
    <cfRule type="expression" dxfId="2737" priority="13415">
      <formula>IF(RIGHT(TEXT(AM60,"0.#"),1)=".",FALSE,TRUE)</formula>
    </cfRule>
    <cfRule type="expression" dxfId="2736" priority="13416">
      <formula>IF(RIGHT(TEXT(AM60,"0.#"),1)=".",TRUE,FALSE)</formula>
    </cfRule>
  </conditionalFormatting>
  <conditionalFormatting sqref="AM61">
    <cfRule type="expression" dxfId="2735" priority="13413">
      <formula>IF(RIGHT(TEXT(AM61,"0.#"),1)=".",FALSE,TRUE)</formula>
    </cfRule>
    <cfRule type="expression" dxfId="2734" priority="13414">
      <formula>IF(RIGHT(TEXT(AM61,"0.#"),1)=".",TRUE,FALSE)</formula>
    </cfRule>
  </conditionalFormatting>
  <conditionalFormatting sqref="AM62">
    <cfRule type="expression" dxfId="2733" priority="13411">
      <formula>IF(RIGHT(TEXT(AM62,"0.#"),1)=".",FALSE,TRUE)</formula>
    </cfRule>
    <cfRule type="expression" dxfId="2732" priority="13412">
      <formula>IF(RIGHT(TEXT(AM62,"0.#"),1)=".",TRUE,FALSE)</formula>
    </cfRule>
  </conditionalFormatting>
  <conditionalFormatting sqref="AM88">
    <cfRule type="expression" dxfId="2731" priority="13383">
      <formula>IF(RIGHT(TEXT(AM88,"0.#"),1)=".",FALSE,TRUE)</formula>
    </cfRule>
    <cfRule type="expression" dxfId="2730" priority="13384">
      <formula>IF(RIGHT(TEXT(AM88,"0.#"),1)=".",TRUE,FALSE)</formula>
    </cfRule>
  </conditionalFormatting>
  <conditionalFormatting sqref="AM89">
    <cfRule type="expression" dxfId="2729" priority="13381">
      <formula>IF(RIGHT(TEXT(AM89,"0.#"),1)=".",FALSE,TRUE)</formula>
    </cfRule>
    <cfRule type="expression" dxfId="2728" priority="13382">
      <formula>IF(RIGHT(TEXT(AM89,"0.#"),1)=".",TRUE,FALSE)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M101">
    <cfRule type="expression" dxfId="2703" priority="13305">
      <formula>IF(RIGHT(TEXT(AM101,"0.#"),1)=".",FALSE,TRUE)</formula>
    </cfRule>
    <cfRule type="expression" dxfId="2702" priority="13306">
      <formula>IF(RIGHT(TEXT(AM101,"0.#"),1)=".",TRUE,FALSE)</formula>
    </cfRule>
  </conditionalFormatting>
  <conditionalFormatting sqref="AM102">
    <cfRule type="expression" dxfId="2701" priority="13299">
      <formula>IF(RIGHT(TEXT(AM102,"0.#"),1)=".",FALSE,TRUE)</formula>
    </cfRule>
    <cfRule type="expression" dxfId="2700" priority="13300">
      <formula>IF(RIGHT(TEXT(AM102,"0.#"),1)=".",TRUE,FALSE)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E119 AQ119">
    <cfRule type="expression" dxfId="2649" priority="13225">
      <formula>IF(RIGHT(TEXT(AE119,"0.#"),1)=".",FALSE,TRUE)</formula>
    </cfRule>
    <cfRule type="expression" dxfId="2648" priority="13226">
      <formula>IF(RIGHT(TEXT(AE119,"0.#"),1)=".",TRUE,FALSE)</formula>
    </cfRule>
  </conditionalFormatting>
  <conditionalFormatting sqref="AI119">
    <cfRule type="expression" dxfId="2647" priority="13223">
      <formula>IF(RIGHT(TEXT(AI119,"0.#"),1)=".",FALSE,TRUE)</formula>
    </cfRule>
    <cfRule type="expression" dxfId="2646" priority="13224">
      <formula>IF(RIGHT(TEXT(AI119,"0.#"),1)=".",TRUE,FALSE)</formula>
    </cfRule>
  </conditionalFormatting>
  <conditionalFormatting sqref="AM119">
    <cfRule type="expression" dxfId="2645" priority="13221">
      <formula>IF(RIGHT(TEXT(AM119,"0.#"),1)=".",FALSE,TRUE)</formula>
    </cfRule>
    <cfRule type="expression" dxfId="2644" priority="13222">
      <formula>IF(RIGHT(TEXT(AM119,"0.#"),1)=".",TRUE,FALSE)</formula>
    </cfRule>
  </conditionalFormatting>
  <conditionalFormatting sqref="AQ120">
    <cfRule type="expression" dxfId="2643" priority="13213">
      <formula>IF(RIGHT(TEXT(AQ120,"0.#"),1)=".",FALSE,TRUE)</formula>
    </cfRule>
    <cfRule type="expression" dxfId="2642" priority="13214">
      <formula>IF(RIGHT(TEXT(AQ120,"0.#"),1)=".",TRUE,FALSE)</formula>
    </cfRule>
  </conditionalFormatting>
  <conditionalFormatting sqref="AE122 AQ122">
    <cfRule type="expression" dxfId="2641" priority="13211">
      <formula>IF(RIGHT(TEXT(AE122,"0.#"),1)=".",FALSE,TRUE)</formula>
    </cfRule>
    <cfRule type="expression" dxfId="2640" priority="13212">
      <formula>IF(RIGHT(TEXT(AE122,"0.#"),1)=".",TRUE,FALSE)</formula>
    </cfRule>
  </conditionalFormatting>
  <conditionalFormatting sqref="AI122">
    <cfRule type="expression" dxfId="2639" priority="13209">
      <formula>IF(RIGHT(TEXT(AI122,"0.#"),1)=".",FALSE,TRUE)</formula>
    </cfRule>
    <cfRule type="expression" dxfId="2638" priority="13210">
      <formula>IF(RIGHT(TEXT(AI122,"0.#"),1)=".",TRUE,FALSE)</formula>
    </cfRule>
  </conditionalFormatting>
  <conditionalFormatting sqref="AM122">
    <cfRule type="expression" dxfId="2637" priority="13207">
      <formula>IF(RIGHT(TEXT(AM122,"0.#"),1)=".",FALSE,TRUE)</formula>
    </cfRule>
    <cfRule type="expression" dxfId="2636" priority="13208">
      <formula>IF(RIGHT(TEXT(AM122,"0.#"),1)=".",TRUE,FALSE)</formula>
    </cfRule>
  </conditionalFormatting>
  <conditionalFormatting sqref="AQ123">
    <cfRule type="expression" dxfId="2635" priority="13199">
      <formula>IF(RIGHT(TEXT(AQ123,"0.#"),1)=".",FALSE,TRUE)</formula>
    </cfRule>
    <cfRule type="expression" dxfId="2634" priority="13200">
      <formula>IF(RIGHT(TEXT(AQ123,"0.#"),1)=".",TRUE,FALSE)</formula>
    </cfRule>
  </conditionalFormatting>
  <conditionalFormatting sqref="AE125 AQ125">
    <cfRule type="expression" dxfId="2633" priority="13197">
      <formula>IF(RIGHT(TEXT(AE125,"0.#"),1)=".",FALSE,TRUE)</formula>
    </cfRule>
    <cfRule type="expression" dxfId="2632" priority="13198">
      <formula>IF(RIGHT(TEXT(AE125,"0.#"),1)=".",TRUE,FALSE)</formula>
    </cfRule>
  </conditionalFormatting>
  <conditionalFormatting sqref="AI125">
    <cfRule type="expression" dxfId="2631" priority="13195">
      <formula>IF(RIGHT(TEXT(AI125,"0.#"),1)=".",FALSE,TRUE)</formula>
    </cfRule>
    <cfRule type="expression" dxfId="2630" priority="13196">
      <formula>IF(RIGHT(TEXT(AI125,"0.#"),1)=".",TRUE,FALSE)</formula>
    </cfRule>
  </conditionalFormatting>
  <conditionalFormatting sqref="AM125">
    <cfRule type="expression" dxfId="2629" priority="13193">
      <formula>IF(RIGHT(TEXT(AM125,"0.#"),1)=".",FALSE,TRUE)</formula>
    </cfRule>
    <cfRule type="expression" dxfId="2628" priority="13194">
      <formula>IF(RIGHT(TEXT(AM125,"0.#"),1)=".",TRUE,FALSE)</formula>
    </cfRule>
  </conditionalFormatting>
  <conditionalFormatting sqref="AQ126">
    <cfRule type="expression" dxfId="2627" priority="13185">
      <formula>IF(RIGHT(TEXT(AQ126,"0.#"),1)=".",FALSE,TRUE)</formula>
    </cfRule>
    <cfRule type="expression" dxfId="2626" priority="13186">
      <formula>IF(RIGHT(TEXT(AQ126,"0.#"),1)=".",TRUE,FALSE)</formula>
    </cfRule>
  </conditionalFormatting>
  <conditionalFormatting sqref="AE128 AQ128">
    <cfRule type="expression" dxfId="2625" priority="13183">
      <formula>IF(RIGHT(TEXT(AE128,"0.#"),1)=".",FALSE,TRUE)</formula>
    </cfRule>
    <cfRule type="expression" dxfId="2624" priority="13184">
      <formula>IF(RIGHT(TEXT(AE128,"0.#"),1)=".",TRUE,FALSE)</formula>
    </cfRule>
  </conditionalFormatting>
  <conditionalFormatting sqref="AI128">
    <cfRule type="expression" dxfId="2623" priority="13181">
      <formula>IF(RIGHT(TEXT(AI128,"0.#"),1)=".",FALSE,TRUE)</formula>
    </cfRule>
    <cfRule type="expression" dxfId="2622" priority="13182">
      <formula>IF(RIGHT(TEXT(AI128,"0.#"),1)=".",TRUE,FALSE)</formula>
    </cfRule>
  </conditionalFormatting>
  <conditionalFormatting sqref="AM128">
    <cfRule type="expression" dxfId="2621" priority="13179">
      <formula>IF(RIGHT(TEXT(AM128,"0.#"),1)=".",FALSE,TRUE)</formula>
    </cfRule>
    <cfRule type="expression" dxfId="2620" priority="13180">
      <formula>IF(RIGHT(TEXT(AM128,"0.#"),1)=".",TRUE,FALSE)</formula>
    </cfRule>
  </conditionalFormatting>
  <conditionalFormatting sqref="AQ129">
    <cfRule type="expression" dxfId="2619" priority="13171">
      <formula>IF(RIGHT(TEXT(AQ129,"0.#"),1)=".",FALSE,TRUE)</formula>
    </cfRule>
    <cfRule type="expression" dxfId="2618" priority="13172">
      <formula>IF(RIGHT(TEXT(AQ129,"0.#"),1)=".",TRUE,FALSE)</formula>
    </cfRule>
  </conditionalFormatting>
  <conditionalFormatting sqref="AE75">
    <cfRule type="expression" dxfId="2617" priority="13169">
      <formula>IF(RIGHT(TEXT(AE75,"0.#"),1)=".",FALSE,TRUE)</formula>
    </cfRule>
    <cfRule type="expression" dxfId="2616" priority="13170">
      <formula>IF(RIGHT(TEXT(AE75,"0.#"),1)=".",TRUE,FALSE)</formula>
    </cfRule>
  </conditionalFormatting>
  <conditionalFormatting sqref="AE76">
    <cfRule type="expression" dxfId="2615" priority="13167">
      <formula>IF(RIGHT(TEXT(AE76,"0.#"),1)=".",FALSE,TRUE)</formula>
    </cfRule>
    <cfRule type="expression" dxfId="2614" priority="13168">
      <formula>IF(RIGHT(TEXT(AE76,"0.#"),1)=".",TRUE,FALSE)</formula>
    </cfRule>
  </conditionalFormatting>
  <conditionalFormatting sqref="AE77">
    <cfRule type="expression" dxfId="2613" priority="13165">
      <formula>IF(RIGHT(TEXT(AE77,"0.#"),1)=".",FALSE,TRUE)</formula>
    </cfRule>
    <cfRule type="expression" dxfId="2612" priority="13166">
      <formula>IF(RIGHT(TEXT(AE77,"0.#"),1)=".",TRUE,FALSE)</formula>
    </cfRule>
  </conditionalFormatting>
  <conditionalFormatting sqref="AI77">
    <cfRule type="expression" dxfId="2611" priority="13163">
      <formula>IF(RIGHT(TEXT(AI77,"0.#"),1)=".",FALSE,TRUE)</formula>
    </cfRule>
    <cfRule type="expression" dxfId="2610" priority="13164">
      <formula>IF(RIGHT(TEXT(AI77,"0.#"),1)=".",TRUE,FALSE)</formula>
    </cfRule>
  </conditionalFormatting>
  <conditionalFormatting sqref="AI76">
    <cfRule type="expression" dxfId="2609" priority="13161">
      <formula>IF(RIGHT(TEXT(AI76,"0.#"),1)=".",FALSE,TRUE)</formula>
    </cfRule>
    <cfRule type="expression" dxfId="2608" priority="13162">
      <formula>IF(RIGHT(TEXT(AI76,"0.#"),1)=".",TRUE,FALSE)</formula>
    </cfRule>
  </conditionalFormatting>
  <conditionalFormatting sqref="AI75">
    <cfRule type="expression" dxfId="2607" priority="13159">
      <formula>IF(RIGHT(TEXT(AI75,"0.#"),1)=".",FALSE,TRUE)</formula>
    </cfRule>
    <cfRule type="expression" dxfId="2606" priority="13160">
      <formula>IF(RIGHT(TEXT(AI75,"0.#"),1)=".",TRUE,FALSE)</formula>
    </cfRule>
  </conditionalFormatting>
  <conditionalFormatting sqref="AM75">
    <cfRule type="expression" dxfId="2605" priority="13157">
      <formula>IF(RIGHT(TEXT(AM75,"0.#"),1)=".",FALSE,TRUE)</formula>
    </cfRule>
    <cfRule type="expression" dxfId="2604" priority="13158">
      <formula>IF(RIGHT(TEXT(AM75,"0.#"),1)=".",TRUE,FALSE)</formula>
    </cfRule>
  </conditionalFormatting>
  <conditionalFormatting sqref="AM76">
    <cfRule type="expression" dxfId="2603" priority="13155">
      <formula>IF(RIGHT(TEXT(AM76,"0.#"),1)=".",FALSE,TRUE)</formula>
    </cfRule>
    <cfRule type="expression" dxfId="2602" priority="13156">
      <formula>IF(RIGHT(TEXT(AM76,"0.#"),1)=".",TRUE,FALSE)</formula>
    </cfRule>
  </conditionalFormatting>
  <conditionalFormatting sqref="AM77">
    <cfRule type="expression" dxfId="2601" priority="13153">
      <formula>IF(RIGHT(TEXT(AM77,"0.#"),1)=".",FALSE,TRUE)</formula>
    </cfRule>
    <cfRule type="expression" dxfId="2600" priority="13154">
      <formula>IF(RIGHT(TEXT(AM77,"0.#"),1)=".",TRUE,FALSE)</formula>
    </cfRule>
  </conditionalFormatting>
  <conditionalFormatting sqref="AE433">
    <cfRule type="expression" dxfId="2599" priority="13109">
      <formula>IF(RIGHT(TEXT(AE433,"0.#"),1)=".",FALSE,TRUE)</formula>
    </cfRule>
    <cfRule type="expression" dxfId="2598" priority="13110">
      <formula>IF(RIGHT(TEXT(AE433,"0.#"),1)=".",TRUE,FALSE)</formula>
    </cfRule>
  </conditionalFormatting>
  <conditionalFormatting sqref="AM435">
    <cfRule type="expression" dxfId="2597" priority="13093">
      <formula>IF(RIGHT(TEXT(AM435,"0.#"),1)=".",FALSE,TRUE)</formula>
    </cfRule>
    <cfRule type="expression" dxfId="2596" priority="13094">
      <formula>IF(RIGHT(TEXT(AM435,"0.#"),1)=".",TRUE,FALSE)</formula>
    </cfRule>
  </conditionalFormatting>
  <conditionalFormatting sqref="AE434">
    <cfRule type="expression" dxfId="2595" priority="13107">
      <formula>IF(RIGHT(TEXT(AE434,"0.#"),1)=".",FALSE,TRUE)</formula>
    </cfRule>
    <cfRule type="expression" dxfId="2594" priority="13108">
      <formula>IF(RIGHT(TEXT(AE434,"0.#"),1)=".",TRUE,FALSE)</formula>
    </cfRule>
  </conditionalFormatting>
  <conditionalFormatting sqref="AE435">
    <cfRule type="expression" dxfId="2593" priority="13105">
      <formula>IF(RIGHT(TEXT(AE435,"0.#"),1)=".",FALSE,TRUE)</formula>
    </cfRule>
    <cfRule type="expression" dxfId="2592" priority="13106">
      <formula>IF(RIGHT(TEXT(AE435,"0.#"),1)=".",TRUE,FALSE)</formula>
    </cfRule>
  </conditionalFormatting>
  <conditionalFormatting sqref="AM433">
    <cfRule type="expression" dxfId="2591" priority="13097">
      <formula>IF(RIGHT(TEXT(AM433,"0.#"),1)=".",FALSE,TRUE)</formula>
    </cfRule>
    <cfRule type="expression" dxfId="2590" priority="13098">
      <formula>IF(RIGHT(TEXT(AM433,"0.#"),1)=".",TRUE,FALSE)</formula>
    </cfRule>
  </conditionalFormatting>
  <conditionalFormatting sqref="AM434">
    <cfRule type="expression" dxfId="2589" priority="13095">
      <formula>IF(RIGHT(TEXT(AM434,"0.#"),1)=".",FALSE,TRUE)</formula>
    </cfRule>
    <cfRule type="expression" dxfId="2588" priority="13096">
      <formula>IF(RIGHT(TEXT(AM434,"0.#"),1)=".",TRUE,FALSE)</formula>
    </cfRule>
  </conditionalFormatting>
  <conditionalFormatting sqref="AU433">
    <cfRule type="expression" dxfId="2587" priority="13085">
      <formula>IF(RIGHT(TEXT(AU433,"0.#"),1)=".",FALSE,TRUE)</formula>
    </cfRule>
    <cfRule type="expression" dxfId="2586" priority="13086">
      <formula>IF(RIGHT(TEXT(AU433,"0.#"),1)=".",TRUE,FALSE)</formula>
    </cfRule>
  </conditionalFormatting>
  <conditionalFormatting sqref="AU434">
    <cfRule type="expression" dxfId="2585" priority="13083">
      <formula>IF(RIGHT(TEXT(AU434,"0.#"),1)=".",FALSE,TRUE)</formula>
    </cfRule>
    <cfRule type="expression" dxfId="2584" priority="13084">
      <formula>IF(RIGHT(TEXT(AU434,"0.#"),1)=".",TRUE,FALSE)</formula>
    </cfRule>
  </conditionalFormatting>
  <conditionalFormatting sqref="AU435">
    <cfRule type="expression" dxfId="2583" priority="13081">
      <formula>IF(RIGHT(TEXT(AU435,"0.#"),1)=".",FALSE,TRUE)</formula>
    </cfRule>
    <cfRule type="expression" dxfId="2582" priority="13082">
      <formula>IF(RIGHT(TEXT(AU435,"0.#"),1)=".",TRUE,FALSE)</formula>
    </cfRule>
  </conditionalFormatting>
  <conditionalFormatting sqref="AI435">
    <cfRule type="expression" dxfId="2581" priority="13015">
      <formula>IF(RIGHT(TEXT(AI435,"0.#"),1)=".",FALSE,TRUE)</formula>
    </cfRule>
    <cfRule type="expression" dxfId="2580" priority="13016">
      <formula>IF(RIGHT(TEXT(AI435,"0.#"),1)=".",TRUE,FALSE)</formula>
    </cfRule>
  </conditionalFormatting>
  <conditionalFormatting sqref="AI433">
    <cfRule type="expression" dxfId="2579" priority="13019">
      <formula>IF(RIGHT(TEXT(AI433,"0.#"),1)=".",FALSE,TRUE)</formula>
    </cfRule>
    <cfRule type="expression" dxfId="2578" priority="13020">
      <formula>IF(RIGHT(TEXT(AI433,"0.#"),1)=".",TRUE,FALSE)</formula>
    </cfRule>
  </conditionalFormatting>
  <conditionalFormatting sqref="AI434">
    <cfRule type="expression" dxfId="2577" priority="13017">
      <formula>IF(RIGHT(TEXT(AI434,"0.#"),1)=".",FALSE,TRUE)</formula>
    </cfRule>
    <cfRule type="expression" dxfId="2576" priority="13018">
      <formula>IF(RIGHT(TEXT(AI434,"0.#"),1)=".",TRUE,FALSE)</formula>
    </cfRule>
  </conditionalFormatting>
  <conditionalFormatting sqref="AQ434">
    <cfRule type="expression" dxfId="2575" priority="13001">
      <formula>IF(RIGHT(TEXT(AQ434,"0.#"),1)=".",FALSE,TRUE)</formula>
    </cfRule>
    <cfRule type="expression" dxfId="2574" priority="13002">
      <formula>IF(RIGHT(TEXT(AQ434,"0.#"),1)=".",TRUE,FALSE)</formula>
    </cfRule>
  </conditionalFormatting>
  <conditionalFormatting sqref="AQ435">
    <cfRule type="expression" dxfId="2573" priority="12987">
      <formula>IF(RIGHT(TEXT(AQ435,"0.#"),1)=".",FALSE,TRUE)</formula>
    </cfRule>
    <cfRule type="expression" dxfId="2572" priority="12988">
      <formula>IF(RIGHT(TEXT(AQ435,"0.#"),1)=".",TRUE,FALSE)</formula>
    </cfRule>
  </conditionalFormatting>
  <conditionalFormatting sqref="AQ433">
    <cfRule type="expression" dxfId="2571" priority="12985">
      <formula>IF(RIGHT(TEXT(AQ433,"0.#"),1)=".",FALSE,TRUE)</formula>
    </cfRule>
    <cfRule type="expression" dxfId="2570" priority="12986">
      <formula>IF(RIGHT(TEXT(AQ433,"0.#"),1)=".",TRUE,FALSE)</formula>
    </cfRule>
  </conditionalFormatting>
  <conditionalFormatting sqref="AL840:AO867">
    <cfRule type="expression" dxfId="2569" priority="6709">
      <formula>IF(AND(AL840&gt;=0, RIGHT(TEXT(AL840,"0.#"),1)&lt;&gt;"."),TRUE,FALSE)</formula>
    </cfRule>
    <cfRule type="expression" dxfId="2568" priority="6710">
      <formula>IF(AND(AL840&gt;=0, RIGHT(TEXT(AL840,"0.#"),1)="."),TRUE,FALSE)</formula>
    </cfRule>
    <cfRule type="expression" dxfId="2567" priority="6711">
      <formula>IF(AND(AL840&lt;0, RIGHT(TEXT(AL840,"0.#"),1)&lt;&gt;"."),TRUE,FALSE)</formula>
    </cfRule>
    <cfRule type="expression" dxfId="2566" priority="6712">
      <formula>IF(AND(AL840&lt;0, RIGHT(TEXT(AL840,"0.#"),1)="."),TRUE,FALSE)</formula>
    </cfRule>
  </conditionalFormatting>
  <conditionalFormatting sqref="AQ53:AQ55">
    <cfRule type="expression" dxfId="2565" priority="4731">
      <formula>IF(RIGHT(TEXT(AQ53,"0.#"),1)=".",FALSE,TRUE)</formula>
    </cfRule>
    <cfRule type="expression" dxfId="2564" priority="4732">
      <formula>IF(RIGHT(TEXT(AQ53,"0.#"),1)=".",TRUE,FALSE)</formula>
    </cfRule>
  </conditionalFormatting>
  <conditionalFormatting sqref="AU53:AU55">
    <cfRule type="expression" dxfId="2563" priority="4729">
      <formula>IF(RIGHT(TEXT(AU53,"0.#"),1)=".",FALSE,TRUE)</formula>
    </cfRule>
    <cfRule type="expression" dxfId="2562" priority="4730">
      <formula>IF(RIGHT(TEXT(AU53,"0.#"),1)=".",TRUE,FALSE)</formula>
    </cfRule>
  </conditionalFormatting>
  <conditionalFormatting sqref="AQ60:AQ62">
    <cfRule type="expression" dxfId="2561" priority="4727">
      <formula>IF(RIGHT(TEXT(AQ60,"0.#"),1)=".",FALSE,TRUE)</formula>
    </cfRule>
    <cfRule type="expression" dxfId="2560" priority="4728">
      <formula>IF(RIGHT(TEXT(AQ60,"0.#"),1)=".",TRUE,FALSE)</formula>
    </cfRule>
  </conditionalFormatting>
  <conditionalFormatting sqref="AU60:AU62">
    <cfRule type="expression" dxfId="2559" priority="4725">
      <formula>IF(RIGHT(TEXT(AU60,"0.#"),1)=".",FALSE,TRUE)</formula>
    </cfRule>
    <cfRule type="expression" dxfId="2558" priority="4726">
      <formula>IF(RIGHT(TEXT(AU60,"0.#"),1)=".",TRUE,FALSE)</formula>
    </cfRule>
  </conditionalFormatting>
  <conditionalFormatting sqref="AQ75:AQ77">
    <cfRule type="expression" dxfId="2557" priority="4723">
      <formula>IF(RIGHT(TEXT(AQ75,"0.#"),1)=".",FALSE,TRUE)</formula>
    </cfRule>
    <cfRule type="expression" dxfId="2556" priority="4724">
      <formula>IF(RIGHT(TEXT(AQ75,"0.#"),1)=".",TRUE,FALSE)</formula>
    </cfRule>
  </conditionalFormatting>
  <conditionalFormatting sqref="AU75:AU77">
    <cfRule type="expression" dxfId="2555" priority="4721">
      <formula>IF(RIGHT(TEXT(AU75,"0.#"),1)=".",FALSE,TRUE)</formula>
    </cfRule>
    <cfRule type="expression" dxfId="2554" priority="4722">
      <formula>IF(RIGHT(TEXT(AU75,"0.#"),1)=".",TRUE,FALSE)</formula>
    </cfRule>
  </conditionalFormatting>
  <conditionalFormatting sqref="AQ97:AQ99">
    <cfRule type="expression" dxfId="2553" priority="4711">
      <formula>IF(RIGHT(TEXT(AQ97,"0.#"),1)=".",FALSE,TRUE)</formula>
    </cfRule>
    <cfRule type="expression" dxfId="2552" priority="4712">
      <formula>IF(RIGHT(TEXT(AQ97,"0.#"),1)=".",TRUE,FALSE)</formula>
    </cfRule>
  </conditionalFormatting>
  <conditionalFormatting sqref="AU97:AU99">
    <cfRule type="expression" dxfId="2551" priority="4709">
      <formula>IF(RIGHT(TEXT(AU97,"0.#"),1)=".",FALSE,TRUE)</formula>
    </cfRule>
    <cfRule type="expression" dxfId="2550" priority="4710">
      <formula>IF(RIGHT(TEXT(AU97,"0.#"),1)=".",TRUE,FALSE)</formula>
    </cfRule>
  </conditionalFormatting>
  <conditionalFormatting sqref="AE458">
    <cfRule type="expression" dxfId="2549" priority="4403">
      <formula>IF(RIGHT(TEXT(AE458,"0.#"),1)=".",FALSE,TRUE)</formula>
    </cfRule>
    <cfRule type="expression" dxfId="2548" priority="4404">
      <formula>IF(RIGHT(TEXT(AE458,"0.#"),1)=".",TRUE,FALSE)</formula>
    </cfRule>
  </conditionalFormatting>
  <conditionalFormatting sqref="AM460">
    <cfRule type="expression" dxfId="2547" priority="4393">
      <formula>IF(RIGHT(TEXT(AM460,"0.#"),1)=".",FALSE,TRUE)</formula>
    </cfRule>
    <cfRule type="expression" dxfId="2546" priority="4394">
      <formula>IF(RIGHT(TEXT(AM460,"0.#"),1)=".",TRUE,FALSE)</formula>
    </cfRule>
  </conditionalFormatting>
  <conditionalFormatting sqref="AE459">
    <cfRule type="expression" dxfId="2545" priority="4401">
      <formula>IF(RIGHT(TEXT(AE459,"0.#"),1)=".",FALSE,TRUE)</formula>
    </cfRule>
    <cfRule type="expression" dxfId="2544" priority="4402">
      <formula>IF(RIGHT(TEXT(AE459,"0.#"),1)=".",TRUE,FALSE)</formula>
    </cfRule>
  </conditionalFormatting>
  <conditionalFormatting sqref="AE460">
    <cfRule type="expression" dxfId="2543" priority="4399">
      <formula>IF(RIGHT(TEXT(AE460,"0.#"),1)=".",FALSE,TRUE)</formula>
    </cfRule>
    <cfRule type="expression" dxfId="2542" priority="4400">
      <formula>IF(RIGHT(TEXT(AE460,"0.#"),1)=".",TRUE,FALSE)</formula>
    </cfRule>
  </conditionalFormatting>
  <conditionalFormatting sqref="AM458">
    <cfRule type="expression" dxfId="2541" priority="4397">
      <formula>IF(RIGHT(TEXT(AM458,"0.#"),1)=".",FALSE,TRUE)</formula>
    </cfRule>
    <cfRule type="expression" dxfId="2540" priority="4398">
      <formula>IF(RIGHT(TEXT(AM458,"0.#"),1)=".",TRUE,FALSE)</formula>
    </cfRule>
  </conditionalFormatting>
  <conditionalFormatting sqref="AM459">
    <cfRule type="expression" dxfId="2539" priority="4395">
      <formula>IF(RIGHT(TEXT(AM459,"0.#"),1)=".",FALSE,TRUE)</formula>
    </cfRule>
    <cfRule type="expression" dxfId="2538" priority="4396">
      <formula>IF(RIGHT(TEXT(AM459,"0.#"),1)=".",TRUE,FALSE)</formula>
    </cfRule>
  </conditionalFormatting>
  <conditionalFormatting sqref="AU458">
    <cfRule type="expression" dxfId="2537" priority="4391">
      <formula>IF(RIGHT(TEXT(AU458,"0.#"),1)=".",FALSE,TRUE)</formula>
    </cfRule>
    <cfRule type="expression" dxfId="2536" priority="4392">
      <formula>IF(RIGHT(TEXT(AU458,"0.#"),1)=".",TRUE,FALSE)</formula>
    </cfRule>
  </conditionalFormatting>
  <conditionalFormatting sqref="AU459">
    <cfRule type="expression" dxfId="2535" priority="4389">
      <formula>IF(RIGHT(TEXT(AU459,"0.#"),1)=".",FALSE,TRUE)</formula>
    </cfRule>
    <cfRule type="expression" dxfId="2534" priority="4390">
      <formula>IF(RIGHT(TEXT(AU459,"0.#"),1)=".",TRUE,FALSE)</formula>
    </cfRule>
  </conditionalFormatting>
  <conditionalFormatting sqref="AU460">
    <cfRule type="expression" dxfId="2533" priority="4387">
      <formula>IF(RIGHT(TEXT(AU460,"0.#"),1)=".",FALSE,TRUE)</formula>
    </cfRule>
    <cfRule type="expression" dxfId="2532" priority="4388">
      <formula>IF(RIGHT(TEXT(AU460,"0.#"),1)=".",TRUE,FALSE)</formula>
    </cfRule>
  </conditionalFormatting>
  <conditionalFormatting sqref="AI460">
    <cfRule type="expression" dxfId="2531" priority="4381">
      <formula>IF(RIGHT(TEXT(AI460,"0.#"),1)=".",FALSE,TRUE)</formula>
    </cfRule>
    <cfRule type="expression" dxfId="2530" priority="4382">
      <formula>IF(RIGHT(TEXT(AI460,"0.#"),1)=".",TRUE,FALSE)</formula>
    </cfRule>
  </conditionalFormatting>
  <conditionalFormatting sqref="AI458">
    <cfRule type="expression" dxfId="2529" priority="4385">
      <formula>IF(RIGHT(TEXT(AI458,"0.#"),1)=".",FALSE,TRUE)</formula>
    </cfRule>
    <cfRule type="expression" dxfId="2528" priority="4386">
      <formula>IF(RIGHT(TEXT(AI458,"0.#"),1)=".",TRUE,FALSE)</formula>
    </cfRule>
  </conditionalFormatting>
  <conditionalFormatting sqref="AI459">
    <cfRule type="expression" dxfId="2527" priority="4383">
      <formula>IF(RIGHT(TEXT(AI459,"0.#"),1)=".",FALSE,TRUE)</formula>
    </cfRule>
    <cfRule type="expression" dxfId="2526" priority="4384">
      <formula>IF(RIGHT(TEXT(AI459,"0.#"),1)=".",TRUE,FALSE)</formula>
    </cfRule>
  </conditionalFormatting>
  <conditionalFormatting sqref="AQ459">
    <cfRule type="expression" dxfId="2525" priority="4379">
      <formula>IF(RIGHT(TEXT(AQ459,"0.#"),1)=".",FALSE,TRUE)</formula>
    </cfRule>
    <cfRule type="expression" dxfId="2524" priority="4380">
      <formula>IF(RIGHT(TEXT(AQ459,"0.#"),1)=".",TRUE,FALSE)</formula>
    </cfRule>
  </conditionalFormatting>
  <conditionalFormatting sqref="AQ460">
    <cfRule type="expression" dxfId="2523" priority="4377">
      <formula>IF(RIGHT(TEXT(AQ460,"0.#"),1)=".",FALSE,TRUE)</formula>
    </cfRule>
    <cfRule type="expression" dxfId="2522" priority="4378">
      <formula>IF(RIGHT(TEXT(AQ460,"0.#"),1)=".",TRUE,FALSE)</formula>
    </cfRule>
  </conditionalFormatting>
  <conditionalFormatting sqref="AQ458">
    <cfRule type="expression" dxfId="2521" priority="4375">
      <formula>IF(RIGHT(TEXT(AQ458,"0.#"),1)=".",FALSE,TRUE)</formula>
    </cfRule>
    <cfRule type="expression" dxfId="2520" priority="4376">
      <formula>IF(RIGHT(TEXT(AQ458,"0.#"),1)=".",TRUE,FALSE)</formula>
    </cfRule>
  </conditionalFormatting>
  <conditionalFormatting sqref="AE120 AM120">
    <cfRule type="expression" dxfId="2519" priority="3053">
      <formula>IF(RIGHT(TEXT(AE120,"0.#"),1)=".",FALSE,TRUE)</formula>
    </cfRule>
    <cfRule type="expression" dxfId="2518" priority="3054">
      <formula>IF(RIGHT(TEXT(AE120,"0.#"),1)=".",TRUE,FALSE)</formula>
    </cfRule>
  </conditionalFormatting>
  <conditionalFormatting sqref="AI126">
    <cfRule type="expression" dxfId="2517" priority="3043">
      <formula>IF(RIGHT(TEXT(AI126,"0.#"),1)=".",FALSE,TRUE)</formula>
    </cfRule>
    <cfRule type="expression" dxfId="2516" priority="3044">
      <formula>IF(RIGHT(TEXT(AI126,"0.#"),1)=".",TRUE,FALSE)</formula>
    </cfRule>
  </conditionalFormatting>
  <conditionalFormatting sqref="AI120">
    <cfRule type="expression" dxfId="2515" priority="3051">
      <formula>IF(RIGHT(TEXT(AI120,"0.#"),1)=".",FALSE,TRUE)</formula>
    </cfRule>
    <cfRule type="expression" dxfId="2514" priority="3052">
      <formula>IF(RIGHT(TEXT(AI120,"0.#"),1)=".",TRUE,FALSE)</formula>
    </cfRule>
  </conditionalFormatting>
  <conditionalFormatting sqref="AE123 AM123">
    <cfRule type="expression" dxfId="2513" priority="3049">
      <formula>IF(RIGHT(TEXT(AE123,"0.#"),1)=".",FALSE,TRUE)</formula>
    </cfRule>
    <cfRule type="expression" dxfId="2512" priority="3050">
      <formula>IF(RIGHT(TEXT(AE123,"0.#"),1)=".",TRUE,FALSE)</formula>
    </cfRule>
  </conditionalFormatting>
  <conditionalFormatting sqref="AI123">
    <cfRule type="expression" dxfId="2511" priority="3047">
      <formula>IF(RIGHT(TEXT(AI123,"0.#"),1)=".",FALSE,TRUE)</formula>
    </cfRule>
    <cfRule type="expression" dxfId="2510" priority="3048">
      <formula>IF(RIGHT(TEXT(AI123,"0.#"),1)=".",TRUE,FALSE)</formula>
    </cfRule>
  </conditionalFormatting>
  <conditionalFormatting sqref="AE126 AM126">
    <cfRule type="expression" dxfId="2509" priority="3045">
      <formula>IF(RIGHT(TEXT(AE126,"0.#"),1)=".",FALSE,TRUE)</formula>
    </cfRule>
    <cfRule type="expression" dxfId="2508" priority="3046">
      <formula>IF(RIGHT(TEXT(AE126,"0.#"),1)=".",TRUE,FALSE)</formula>
    </cfRule>
  </conditionalFormatting>
  <conditionalFormatting sqref="AE129 AM129">
    <cfRule type="expression" dxfId="2507" priority="3041">
      <formula>IF(RIGHT(TEXT(AE129,"0.#"),1)=".",FALSE,TRUE)</formula>
    </cfRule>
    <cfRule type="expression" dxfId="2506" priority="3042">
      <formula>IF(RIGHT(TEXT(AE129,"0.#"),1)=".",TRUE,FALSE)</formula>
    </cfRule>
  </conditionalFormatting>
  <conditionalFormatting sqref="AI129">
    <cfRule type="expression" dxfId="2505" priority="3039">
      <formula>IF(RIGHT(TEXT(AI129,"0.#"),1)=".",FALSE,TRUE)</formula>
    </cfRule>
    <cfRule type="expression" dxfId="2504" priority="3040">
      <formula>IF(RIGHT(TEXT(AI129,"0.#"),1)=".",TRUE,FALSE)</formula>
    </cfRule>
  </conditionalFormatting>
  <conditionalFormatting sqref="Y840:Y867">
    <cfRule type="expression" dxfId="2503" priority="3037">
      <formula>IF(RIGHT(TEXT(Y840,"0.#"),1)=".",FALSE,TRUE)</formula>
    </cfRule>
    <cfRule type="expression" dxfId="2502" priority="3038">
      <formula>IF(RIGHT(TEXT(Y840,"0.#"),1)=".",TRUE,FALSE)</formula>
    </cfRule>
  </conditionalFormatting>
  <conditionalFormatting sqref="AU518">
    <cfRule type="expression" dxfId="2501" priority="1547">
      <formula>IF(RIGHT(TEXT(AU518,"0.#"),1)=".",FALSE,TRUE)</formula>
    </cfRule>
    <cfRule type="expression" dxfId="2500" priority="1548">
      <formula>IF(RIGHT(TEXT(AU518,"0.#"),1)=".",TRUE,FALSE)</formula>
    </cfRule>
  </conditionalFormatting>
  <conditionalFormatting sqref="AQ551">
    <cfRule type="expression" dxfId="2499" priority="1323">
      <formula>IF(RIGHT(TEXT(AQ551,"0.#"),1)=".",FALSE,TRUE)</formula>
    </cfRule>
    <cfRule type="expression" dxfId="2498" priority="1324">
      <formula>IF(RIGHT(TEXT(AQ551,"0.#"),1)=".",TRUE,FALSE)</formula>
    </cfRule>
  </conditionalFormatting>
  <conditionalFormatting sqref="AE556">
    <cfRule type="expression" dxfId="2497" priority="1321">
      <formula>IF(RIGHT(TEXT(AE556,"0.#"),1)=".",FALSE,TRUE)</formula>
    </cfRule>
    <cfRule type="expression" dxfId="2496" priority="1322">
      <formula>IF(RIGHT(TEXT(AE556,"0.#"),1)=".",TRUE,FALSE)</formula>
    </cfRule>
  </conditionalFormatting>
  <conditionalFormatting sqref="AE557">
    <cfRule type="expression" dxfId="2495" priority="1319">
      <formula>IF(RIGHT(TEXT(AE557,"0.#"),1)=".",FALSE,TRUE)</formula>
    </cfRule>
    <cfRule type="expression" dxfId="2494" priority="1320">
      <formula>IF(RIGHT(TEXT(AE557,"0.#"),1)=".",TRUE,FALSE)</formula>
    </cfRule>
  </conditionalFormatting>
  <conditionalFormatting sqref="AE558">
    <cfRule type="expression" dxfId="2493" priority="1317">
      <formula>IF(RIGHT(TEXT(AE558,"0.#"),1)=".",FALSE,TRUE)</formula>
    </cfRule>
    <cfRule type="expression" dxfId="2492" priority="1318">
      <formula>IF(RIGHT(TEXT(AE558,"0.#"),1)=".",TRUE,FALSE)</formula>
    </cfRule>
  </conditionalFormatting>
  <conditionalFormatting sqref="AU556">
    <cfRule type="expression" dxfId="2491" priority="1309">
      <formula>IF(RIGHT(TEXT(AU556,"0.#"),1)=".",FALSE,TRUE)</formula>
    </cfRule>
    <cfRule type="expression" dxfId="2490" priority="1310">
      <formula>IF(RIGHT(TEXT(AU556,"0.#"),1)=".",TRUE,FALSE)</formula>
    </cfRule>
  </conditionalFormatting>
  <conditionalFormatting sqref="AU557">
    <cfRule type="expression" dxfId="2489" priority="1307">
      <formula>IF(RIGHT(TEXT(AU557,"0.#"),1)=".",FALSE,TRUE)</formula>
    </cfRule>
    <cfRule type="expression" dxfId="2488" priority="1308">
      <formula>IF(RIGHT(TEXT(AU557,"0.#"),1)=".",TRUE,FALSE)</formula>
    </cfRule>
  </conditionalFormatting>
  <conditionalFormatting sqref="AU558">
    <cfRule type="expression" dxfId="2487" priority="1305">
      <formula>IF(RIGHT(TEXT(AU558,"0.#"),1)=".",FALSE,TRUE)</formula>
    </cfRule>
    <cfRule type="expression" dxfId="2486" priority="1306">
      <formula>IF(RIGHT(TEXT(AU558,"0.#"),1)=".",TRUE,FALSE)</formula>
    </cfRule>
  </conditionalFormatting>
  <conditionalFormatting sqref="AQ557">
    <cfRule type="expression" dxfId="2485" priority="1297">
      <formula>IF(RIGHT(TEXT(AQ557,"0.#"),1)=".",FALSE,TRUE)</formula>
    </cfRule>
    <cfRule type="expression" dxfId="2484" priority="1298">
      <formula>IF(RIGHT(TEXT(AQ557,"0.#"),1)=".",TRUE,FALSE)</formula>
    </cfRule>
  </conditionalFormatting>
  <conditionalFormatting sqref="AQ558">
    <cfRule type="expression" dxfId="2483" priority="1295">
      <formula>IF(RIGHT(TEXT(AQ558,"0.#"),1)=".",FALSE,TRUE)</formula>
    </cfRule>
    <cfRule type="expression" dxfId="2482" priority="1296">
      <formula>IF(RIGHT(TEXT(AQ558,"0.#"),1)=".",TRUE,FALSE)</formula>
    </cfRule>
  </conditionalFormatting>
  <conditionalFormatting sqref="AQ556">
    <cfRule type="expression" dxfId="2481" priority="1293">
      <formula>IF(RIGHT(TEXT(AQ556,"0.#"),1)=".",FALSE,TRUE)</formula>
    </cfRule>
    <cfRule type="expression" dxfId="2480" priority="1294">
      <formula>IF(RIGHT(TEXT(AQ556,"0.#"),1)=".",TRUE,FALSE)</formula>
    </cfRule>
  </conditionalFormatting>
  <conditionalFormatting sqref="AE561">
    <cfRule type="expression" dxfId="2479" priority="1291">
      <formula>IF(RIGHT(TEXT(AE561,"0.#"),1)=".",FALSE,TRUE)</formula>
    </cfRule>
    <cfRule type="expression" dxfId="2478" priority="1292">
      <formula>IF(RIGHT(TEXT(AE561,"0.#"),1)=".",TRUE,FALSE)</formula>
    </cfRule>
  </conditionalFormatting>
  <conditionalFormatting sqref="AE562">
    <cfRule type="expression" dxfId="2477" priority="1289">
      <formula>IF(RIGHT(TEXT(AE562,"0.#"),1)=".",FALSE,TRUE)</formula>
    </cfRule>
    <cfRule type="expression" dxfId="2476" priority="1290">
      <formula>IF(RIGHT(TEXT(AE562,"0.#"),1)=".",TRUE,FALSE)</formula>
    </cfRule>
  </conditionalFormatting>
  <conditionalFormatting sqref="AE563">
    <cfRule type="expression" dxfId="2475" priority="1287">
      <formula>IF(RIGHT(TEXT(AE563,"0.#"),1)=".",FALSE,TRUE)</formula>
    </cfRule>
    <cfRule type="expression" dxfId="2474" priority="1288">
      <formula>IF(RIGHT(TEXT(AE563,"0.#"),1)=".",TRUE,FALSE)</formula>
    </cfRule>
  </conditionalFormatting>
  <conditionalFormatting sqref="AL1103:AO1132">
    <cfRule type="expression" dxfId="2473" priority="2943">
      <formula>IF(AND(AL1103&gt;=0, RIGHT(TEXT(AL1103,"0.#"),1)&lt;&gt;"."),TRUE,FALSE)</formula>
    </cfRule>
    <cfRule type="expression" dxfId="2472" priority="2944">
      <formula>IF(AND(AL1103&gt;=0, RIGHT(TEXT(AL1103,"0.#"),1)="."),TRUE,FALSE)</formula>
    </cfRule>
    <cfRule type="expression" dxfId="2471" priority="2945">
      <formula>IF(AND(AL1103&lt;0, RIGHT(TEXT(AL1103,"0.#"),1)&lt;&gt;"."),TRUE,FALSE)</formula>
    </cfRule>
    <cfRule type="expression" dxfId="2470" priority="2946">
      <formula>IF(AND(AL1103&lt;0, RIGHT(TEXT(AL1103,"0.#"),1)="."),TRUE,FALSE)</formula>
    </cfRule>
  </conditionalFormatting>
  <conditionalFormatting sqref="Y1103:Y1132">
    <cfRule type="expression" dxfId="2469" priority="2941">
      <formula>IF(RIGHT(TEXT(Y1103,"0.#"),1)=".",FALSE,TRUE)</formula>
    </cfRule>
    <cfRule type="expression" dxfId="2468" priority="2942">
      <formula>IF(RIGHT(TEXT(Y1103,"0.#"),1)=".",TRUE,FALSE)</formula>
    </cfRule>
  </conditionalFormatting>
  <conditionalFormatting sqref="AQ553">
    <cfRule type="expression" dxfId="2467" priority="1325">
      <formula>IF(RIGHT(TEXT(AQ553,"0.#"),1)=".",FALSE,TRUE)</formula>
    </cfRule>
    <cfRule type="expression" dxfId="2466" priority="1326">
      <formula>IF(RIGHT(TEXT(AQ553,"0.#"),1)=".",TRUE,FALSE)</formula>
    </cfRule>
  </conditionalFormatting>
  <conditionalFormatting sqref="AU552">
    <cfRule type="expression" dxfId="2465" priority="1337">
      <formula>IF(RIGHT(TEXT(AU552,"0.#"),1)=".",FALSE,TRUE)</formula>
    </cfRule>
    <cfRule type="expression" dxfId="2464" priority="1338">
      <formula>IF(RIGHT(TEXT(AU552,"0.#"),1)=".",TRUE,FALSE)</formula>
    </cfRule>
  </conditionalFormatting>
  <conditionalFormatting sqref="AE552">
    <cfRule type="expression" dxfId="2463" priority="1349">
      <formula>IF(RIGHT(TEXT(AE552,"0.#"),1)=".",FALSE,TRUE)</formula>
    </cfRule>
    <cfRule type="expression" dxfId="2462" priority="1350">
      <formula>IF(RIGHT(TEXT(AE552,"0.#"),1)=".",TRUE,FALSE)</formula>
    </cfRule>
  </conditionalFormatting>
  <conditionalFormatting sqref="AQ548">
    <cfRule type="expression" dxfId="2461" priority="1355">
      <formula>IF(RIGHT(TEXT(AQ548,"0.#"),1)=".",FALSE,TRUE)</formula>
    </cfRule>
    <cfRule type="expression" dxfId="2460" priority="1356">
      <formula>IF(RIGHT(TEXT(AQ548,"0.#"),1)=".",TRUE,FALSE)</formula>
    </cfRule>
  </conditionalFormatting>
  <conditionalFormatting sqref="AL839:AO839">
    <cfRule type="expression" dxfId="2459" priority="2895">
      <formula>IF(AND(AL839&gt;=0, RIGHT(TEXT(AL839,"0.#"),1)&lt;&gt;"."),TRUE,FALSE)</formula>
    </cfRule>
    <cfRule type="expression" dxfId="2458" priority="2896">
      <formula>IF(AND(AL839&gt;=0, RIGHT(TEXT(AL839,"0.#"),1)="."),TRUE,FALSE)</formula>
    </cfRule>
    <cfRule type="expression" dxfId="2457" priority="2897">
      <formula>IF(AND(AL839&lt;0, RIGHT(TEXT(AL839,"0.#"),1)&lt;&gt;"."),TRUE,FALSE)</formula>
    </cfRule>
    <cfRule type="expression" dxfId="2456" priority="2898">
      <formula>IF(AND(AL839&lt;0, RIGHT(TEXT(AL839,"0.#"),1)="."),TRUE,FALSE)</formula>
    </cfRule>
  </conditionalFormatting>
  <conditionalFormatting sqref="Y839">
    <cfRule type="expression" dxfId="2455" priority="2893">
      <formula>IF(RIGHT(TEXT(Y839,"0.#"),1)=".",FALSE,TRUE)</formula>
    </cfRule>
    <cfRule type="expression" dxfId="2454" priority="2894">
      <formula>IF(RIGHT(TEXT(Y839,"0.#"),1)=".",TRUE,FALSE)</formula>
    </cfRule>
  </conditionalFormatting>
  <conditionalFormatting sqref="AE492">
    <cfRule type="expression" dxfId="2453" priority="1681">
      <formula>IF(RIGHT(TEXT(AE492,"0.#"),1)=".",FALSE,TRUE)</formula>
    </cfRule>
    <cfRule type="expression" dxfId="2452" priority="1682">
      <formula>IF(RIGHT(TEXT(AE492,"0.#"),1)=".",TRUE,FALSE)</formula>
    </cfRule>
  </conditionalFormatting>
  <conditionalFormatting sqref="AE493">
    <cfRule type="expression" dxfId="2451" priority="1679">
      <formula>IF(RIGHT(TEXT(AE493,"0.#"),1)=".",FALSE,TRUE)</formula>
    </cfRule>
    <cfRule type="expression" dxfId="2450" priority="1680">
      <formula>IF(RIGHT(TEXT(AE493,"0.#"),1)=".",TRUE,FALSE)</formula>
    </cfRule>
  </conditionalFormatting>
  <conditionalFormatting sqref="AE494">
    <cfRule type="expression" dxfId="2449" priority="1677">
      <formula>IF(RIGHT(TEXT(AE494,"0.#"),1)=".",FALSE,TRUE)</formula>
    </cfRule>
    <cfRule type="expression" dxfId="2448" priority="1678">
      <formula>IF(RIGHT(TEXT(AE494,"0.#"),1)=".",TRUE,FALSE)</formula>
    </cfRule>
  </conditionalFormatting>
  <conditionalFormatting sqref="AQ493">
    <cfRule type="expression" dxfId="2447" priority="1657">
      <formula>IF(RIGHT(TEXT(AQ493,"0.#"),1)=".",FALSE,TRUE)</formula>
    </cfRule>
    <cfRule type="expression" dxfId="2446" priority="1658">
      <formula>IF(RIGHT(TEXT(AQ493,"0.#"),1)=".",TRUE,FALSE)</formula>
    </cfRule>
  </conditionalFormatting>
  <conditionalFormatting sqref="AQ494">
    <cfRule type="expression" dxfId="2445" priority="1655">
      <formula>IF(RIGHT(TEXT(AQ494,"0.#"),1)=".",FALSE,TRUE)</formula>
    </cfRule>
    <cfRule type="expression" dxfId="2444" priority="1656">
      <formula>IF(RIGHT(TEXT(AQ494,"0.#"),1)=".",TRUE,FALSE)</formula>
    </cfRule>
  </conditionalFormatting>
  <conditionalFormatting sqref="AQ492">
    <cfRule type="expression" dxfId="2443" priority="1653">
      <formula>IF(RIGHT(TEXT(AQ492,"0.#"),1)=".",FALSE,TRUE)</formula>
    </cfRule>
    <cfRule type="expression" dxfId="2442" priority="1654">
      <formula>IF(RIGHT(TEXT(AQ492,"0.#"),1)=".",TRUE,FALSE)</formula>
    </cfRule>
  </conditionalFormatting>
  <conditionalFormatting sqref="AU494">
    <cfRule type="expression" dxfId="2441" priority="1665">
      <formula>IF(RIGHT(TEXT(AU494,"0.#"),1)=".",FALSE,TRUE)</formula>
    </cfRule>
    <cfRule type="expression" dxfId="2440" priority="1666">
      <formula>IF(RIGHT(TEXT(AU494,"0.#"),1)=".",TRUE,FALSE)</formula>
    </cfRule>
  </conditionalFormatting>
  <conditionalFormatting sqref="AU492">
    <cfRule type="expression" dxfId="2439" priority="1669">
      <formula>IF(RIGHT(TEXT(AU492,"0.#"),1)=".",FALSE,TRUE)</formula>
    </cfRule>
    <cfRule type="expression" dxfId="2438" priority="1670">
      <formula>IF(RIGHT(TEXT(AU492,"0.#"),1)=".",TRUE,FALSE)</formula>
    </cfRule>
  </conditionalFormatting>
  <conditionalFormatting sqref="AU493">
    <cfRule type="expression" dxfId="2437" priority="1667">
      <formula>IF(RIGHT(TEXT(AU493,"0.#"),1)=".",FALSE,TRUE)</formula>
    </cfRule>
    <cfRule type="expression" dxfId="2436" priority="1668">
      <formula>IF(RIGHT(TEXT(AU493,"0.#"),1)=".",TRUE,FALSE)</formula>
    </cfRule>
  </conditionalFormatting>
  <conditionalFormatting sqref="AU583">
    <cfRule type="expression" dxfId="2435" priority="1185">
      <formula>IF(RIGHT(TEXT(AU583,"0.#"),1)=".",FALSE,TRUE)</formula>
    </cfRule>
    <cfRule type="expression" dxfId="2434" priority="1186">
      <formula>IF(RIGHT(TEXT(AU583,"0.#"),1)=".",TRUE,FALSE)</formula>
    </cfRule>
  </conditionalFormatting>
  <conditionalFormatting sqref="AU582">
    <cfRule type="expression" dxfId="2433" priority="1187">
      <formula>IF(RIGHT(TEXT(AU582,"0.#"),1)=".",FALSE,TRUE)</formula>
    </cfRule>
    <cfRule type="expression" dxfId="2432" priority="1188">
      <formula>IF(RIGHT(TEXT(AU582,"0.#"),1)=".",TRUE,FALSE)</formula>
    </cfRule>
  </conditionalFormatting>
  <conditionalFormatting sqref="AE499">
    <cfRule type="expression" dxfId="2431" priority="1647">
      <formula>IF(RIGHT(TEXT(AE499,"0.#"),1)=".",FALSE,TRUE)</formula>
    </cfRule>
    <cfRule type="expression" dxfId="2430" priority="1648">
      <formula>IF(RIGHT(TEXT(AE499,"0.#"),1)=".",TRUE,FALSE)</formula>
    </cfRule>
  </conditionalFormatting>
  <conditionalFormatting sqref="AE497">
    <cfRule type="expression" dxfId="2429" priority="1651">
      <formula>IF(RIGHT(TEXT(AE497,"0.#"),1)=".",FALSE,TRUE)</formula>
    </cfRule>
    <cfRule type="expression" dxfId="2428" priority="1652">
      <formula>IF(RIGHT(TEXT(AE497,"0.#"),1)=".",TRUE,FALSE)</formula>
    </cfRule>
  </conditionalFormatting>
  <conditionalFormatting sqref="AE498">
    <cfRule type="expression" dxfId="2427" priority="1649">
      <formula>IF(RIGHT(TEXT(AE498,"0.#"),1)=".",FALSE,TRUE)</formula>
    </cfRule>
    <cfRule type="expression" dxfId="2426" priority="1650">
      <formula>IF(RIGHT(TEXT(AE498,"0.#"),1)=".",TRUE,FALSE)</formula>
    </cfRule>
  </conditionalFormatting>
  <conditionalFormatting sqref="AU499">
    <cfRule type="expression" dxfId="2425" priority="1635">
      <formula>IF(RIGHT(TEXT(AU499,"0.#"),1)=".",FALSE,TRUE)</formula>
    </cfRule>
    <cfRule type="expression" dxfId="2424" priority="1636">
      <formula>IF(RIGHT(TEXT(AU499,"0.#"),1)=".",TRUE,FALSE)</formula>
    </cfRule>
  </conditionalFormatting>
  <conditionalFormatting sqref="AU497">
    <cfRule type="expression" dxfId="2423" priority="1639">
      <formula>IF(RIGHT(TEXT(AU497,"0.#"),1)=".",FALSE,TRUE)</formula>
    </cfRule>
    <cfRule type="expression" dxfId="2422" priority="1640">
      <formula>IF(RIGHT(TEXT(AU497,"0.#"),1)=".",TRUE,FALSE)</formula>
    </cfRule>
  </conditionalFormatting>
  <conditionalFormatting sqref="AU498">
    <cfRule type="expression" dxfId="2421" priority="1637">
      <formula>IF(RIGHT(TEXT(AU498,"0.#"),1)=".",FALSE,TRUE)</formula>
    </cfRule>
    <cfRule type="expression" dxfId="2420" priority="1638">
      <formula>IF(RIGHT(TEXT(AU498,"0.#"),1)=".",TRUE,FALSE)</formula>
    </cfRule>
  </conditionalFormatting>
  <conditionalFormatting sqref="AQ497">
    <cfRule type="expression" dxfId="2419" priority="1623">
      <formula>IF(RIGHT(TEXT(AQ497,"0.#"),1)=".",FALSE,TRUE)</formula>
    </cfRule>
    <cfRule type="expression" dxfId="2418" priority="1624">
      <formula>IF(RIGHT(TEXT(AQ497,"0.#"),1)=".",TRUE,FALSE)</formula>
    </cfRule>
  </conditionalFormatting>
  <conditionalFormatting sqref="AQ498">
    <cfRule type="expression" dxfId="2417" priority="1627">
      <formula>IF(RIGHT(TEXT(AQ498,"0.#"),1)=".",FALSE,TRUE)</formula>
    </cfRule>
    <cfRule type="expression" dxfId="2416" priority="1628">
      <formula>IF(RIGHT(TEXT(AQ498,"0.#"),1)=".",TRUE,FALSE)</formula>
    </cfRule>
  </conditionalFormatting>
  <conditionalFormatting sqref="AQ499">
    <cfRule type="expression" dxfId="2415" priority="1625">
      <formula>IF(RIGHT(TEXT(AQ499,"0.#"),1)=".",FALSE,TRUE)</formula>
    </cfRule>
    <cfRule type="expression" dxfId="2414" priority="1626">
      <formula>IF(RIGHT(TEXT(AQ499,"0.#"),1)=".",TRUE,FALSE)</formula>
    </cfRule>
  </conditionalFormatting>
  <conditionalFormatting sqref="AE504">
    <cfRule type="expression" dxfId="2413" priority="1617">
      <formula>IF(RIGHT(TEXT(AE504,"0.#"),1)=".",FALSE,TRUE)</formula>
    </cfRule>
    <cfRule type="expression" dxfId="2412" priority="1618">
      <formula>IF(RIGHT(TEXT(AE504,"0.#"),1)=".",TRUE,FALSE)</formula>
    </cfRule>
  </conditionalFormatting>
  <conditionalFormatting sqref="AE502">
    <cfRule type="expression" dxfId="2411" priority="1621">
      <formula>IF(RIGHT(TEXT(AE502,"0.#"),1)=".",FALSE,TRUE)</formula>
    </cfRule>
    <cfRule type="expression" dxfId="2410" priority="1622">
      <formula>IF(RIGHT(TEXT(AE502,"0.#"),1)=".",TRUE,FALSE)</formula>
    </cfRule>
  </conditionalFormatting>
  <conditionalFormatting sqref="AE503">
    <cfRule type="expression" dxfId="2409" priority="1619">
      <formula>IF(RIGHT(TEXT(AE503,"0.#"),1)=".",FALSE,TRUE)</formula>
    </cfRule>
    <cfRule type="expression" dxfId="2408" priority="1620">
      <formula>IF(RIGHT(TEXT(AE503,"0.#"),1)=".",TRUE,FALSE)</formula>
    </cfRule>
  </conditionalFormatting>
  <conditionalFormatting sqref="AU504">
    <cfRule type="expression" dxfId="2407" priority="1605">
      <formula>IF(RIGHT(TEXT(AU504,"0.#"),1)=".",FALSE,TRUE)</formula>
    </cfRule>
    <cfRule type="expression" dxfId="2406" priority="1606">
      <formula>IF(RIGHT(TEXT(AU504,"0.#"),1)=".",TRUE,FALSE)</formula>
    </cfRule>
  </conditionalFormatting>
  <conditionalFormatting sqref="AU502">
    <cfRule type="expression" dxfId="2405" priority="1609">
      <formula>IF(RIGHT(TEXT(AU502,"0.#"),1)=".",FALSE,TRUE)</formula>
    </cfRule>
    <cfRule type="expression" dxfId="2404" priority="1610">
      <formula>IF(RIGHT(TEXT(AU502,"0.#"),1)=".",TRUE,FALSE)</formula>
    </cfRule>
  </conditionalFormatting>
  <conditionalFormatting sqref="AU503">
    <cfRule type="expression" dxfId="2403" priority="1607">
      <formula>IF(RIGHT(TEXT(AU503,"0.#"),1)=".",FALSE,TRUE)</formula>
    </cfRule>
    <cfRule type="expression" dxfId="2402" priority="1608">
      <formula>IF(RIGHT(TEXT(AU503,"0.#"),1)=".",TRUE,FALSE)</formula>
    </cfRule>
  </conditionalFormatting>
  <conditionalFormatting sqref="AQ502">
    <cfRule type="expression" dxfId="2401" priority="1593">
      <formula>IF(RIGHT(TEXT(AQ502,"0.#"),1)=".",FALSE,TRUE)</formula>
    </cfRule>
    <cfRule type="expression" dxfId="2400" priority="1594">
      <formula>IF(RIGHT(TEXT(AQ502,"0.#"),1)=".",TRUE,FALSE)</formula>
    </cfRule>
  </conditionalFormatting>
  <conditionalFormatting sqref="AQ503">
    <cfRule type="expression" dxfId="2399" priority="1597">
      <formula>IF(RIGHT(TEXT(AQ503,"0.#"),1)=".",FALSE,TRUE)</formula>
    </cfRule>
    <cfRule type="expression" dxfId="2398" priority="1598">
      <formula>IF(RIGHT(TEXT(AQ503,"0.#"),1)=".",TRUE,FALSE)</formula>
    </cfRule>
  </conditionalFormatting>
  <conditionalFormatting sqref="AQ504">
    <cfRule type="expression" dxfId="2397" priority="1595">
      <formula>IF(RIGHT(TEXT(AQ504,"0.#"),1)=".",FALSE,TRUE)</formula>
    </cfRule>
    <cfRule type="expression" dxfId="2396" priority="1596">
      <formula>IF(RIGHT(TEXT(AQ504,"0.#"),1)=".",TRUE,FALSE)</formula>
    </cfRule>
  </conditionalFormatting>
  <conditionalFormatting sqref="AE509">
    <cfRule type="expression" dxfId="2395" priority="1587">
      <formula>IF(RIGHT(TEXT(AE509,"0.#"),1)=".",FALSE,TRUE)</formula>
    </cfRule>
    <cfRule type="expression" dxfId="2394" priority="1588">
      <formula>IF(RIGHT(TEXT(AE509,"0.#"),1)=".",TRUE,FALSE)</formula>
    </cfRule>
  </conditionalFormatting>
  <conditionalFormatting sqref="AE507">
    <cfRule type="expression" dxfId="2393" priority="1591">
      <formula>IF(RIGHT(TEXT(AE507,"0.#"),1)=".",FALSE,TRUE)</formula>
    </cfRule>
    <cfRule type="expression" dxfId="2392" priority="1592">
      <formula>IF(RIGHT(TEXT(AE507,"0.#"),1)=".",TRUE,FALSE)</formula>
    </cfRule>
  </conditionalFormatting>
  <conditionalFormatting sqref="AE508">
    <cfRule type="expression" dxfId="2391" priority="1589">
      <formula>IF(RIGHT(TEXT(AE508,"0.#"),1)=".",FALSE,TRUE)</formula>
    </cfRule>
    <cfRule type="expression" dxfId="2390" priority="1590">
      <formula>IF(RIGHT(TEXT(AE508,"0.#"),1)=".",TRUE,FALSE)</formula>
    </cfRule>
  </conditionalFormatting>
  <conditionalFormatting sqref="AU509">
    <cfRule type="expression" dxfId="2389" priority="1575">
      <formula>IF(RIGHT(TEXT(AU509,"0.#"),1)=".",FALSE,TRUE)</formula>
    </cfRule>
    <cfRule type="expression" dxfId="2388" priority="1576">
      <formula>IF(RIGHT(TEXT(AU509,"0.#"),1)=".",TRUE,FALSE)</formula>
    </cfRule>
  </conditionalFormatting>
  <conditionalFormatting sqref="AU507">
    <cfRule type="expression" dxfId="2387" priority="1579">
      <formula>IF(RIGHT(TEXT(AU507,"0.#"),1)=".",FALSE,TRUE)</formula>
    </cfRule>
    <cfRule type="expression" dxfId="2386" priority="1580">
      <formula>IF(RIGHT(TEXT(AU507,"0.#"),1)=".",TRUE,FALSE)</formula>
    </cfRule>
  </conditionalFormatting>
  <conditionalFormatting sqref="AU508">
    <cfRule type="expression" dxfId="2385" priority="1577">
      <formula>IF(RIGHT(TEXT(AU508,"0.#"),1)=".",FALSE,TRUE)</formula>
    </cfRule>
    <cfRule type="expression" dxfId="2384" priority="1578">
      <formula>IF(RIGHT(TEXT(AU508,"0.#"),1)=".",TRUE,FALSE)</formula>
    </cfRule>
  </conditionalFormatting>
  <conditionalFormatting sqref="AQ507">
    <cfRule type="expression" dxfId="2383" priority="1563">
      <formula>IF(RIGHT(TEXT(AQ507,"0.#"),1)=".",FALSE,TRUE)</formula>
    </cfRule>
    <cfRule type="expression" dxfId="2382" priority="1564">
      <formula>IF(RIGHT(TEXT(AQ507,"0.#"),1)=".",TRUE,FALSE)</formula>
    </cfRule>
  </conditionalFormatting>
  <conditionalFormatting sqref="AQ508">
    <cfRule type="expression" dxfId="2381" priority="1567">
      <formula>IF(RIGHT(TEXT(AQ508,"0.#"),1)=".",FALSE,TRUE)</formula>
    </cfRule>
    <cfRule type="expression" dxfId="2380" priority="1568">
      <formula>IF(RIGHT(TEXT(AQ508,"0.#"),1)=".",TRUE,FALSE)</formula>
    </cfRule>
  </conditionalFormatting>
  <conditionalFormatting sqref="AQ509">
    <cfRule type="expression" dxfId="2379" priority="1565">
      <formula>IF(RIGHT(TEXT(AQ509,"0.#"),1)=".",FALSE,TRUE)</formula>
    </cfRule>
    <cfRule type="expression" dxfId="2378" priority="1566">
      <formula>IF(RIGHT(TEXT(AQ509,"0.#"),1)=".",TRUE,FALSE)</formula>
    </cfRule>
  </conditionalFormatting>
  <conditionalFormatting sqref="AE465">
    <cfRule type="expression" dxfId="2377" priority="1857">
      <formula>IF(RIGHT(TEXT(AE465,"0.#"),1)=".",FALSE,TRUE)</formula>
    </cfRule>
    <cfRule type="expression" dxfId="2376" priority="1858">
      <formula>IF(RIGHT(TEXT(AE465,"0.#"),1)=".",TRUE,FALSE)</formula>
    </cfRule>
  </conditionalFormatting>
  <conditionalFormatting sqref="AE463">
    <cfRule type="expression" dxfId="2375" priority="1861">
      <formula>IF(RIGHT(TEXT(AE463,"0.#"),1)=".",FALSE,TRUE)</formula>
    </cfRule>
    <cfRule type="expression" dxfId="2374" priority="1862">
      <formula>IF(RIGHT(TEXT(AE463,"0.#"),1)=".",TRUE,FALSE)</formula>
    </cfRule>
  </conditionalFormatting>
  <conditionalFormatting sqref="AE464">
    <cfRule type="expression" dxfId="2373" priority="1859">
      <formula>IF(RIGHT(TEXT(AE464,"0.#"),1)=".",FALSE,TRUE)</formula>
    </cfRule>
    <cfRule type="expression" dxfId="2372" priority="1860">
      <formula>IF(RIGHT(TEXT(AE464,"0.#"),1)=".",TRUE,FALSE)</formula>
    </cfRule>
  </conditionalFormatting>
  <conditionalFormatting sqref="AM465">
    <cfRule type="expression" dxfId="2371" priority="1851">
      <formula>IF(RIGHT(TEXT(AM465,"0.#"),1)=".",FALSE,TRUE)</formula>
    </cfRule>
    <cfRule type="expression" dxfId="2370" priority="1852">
      <formula>IF(RIGHT(TEXT(AM465,"0.#"),1)=".",TRUE,FALSE)</formula>
    </cfRule>
  </conditionalFormatting>
  <conditionalFormatting sqref="AM463">
    <cfRule type="expression" dxfId="2369" priority="1855">
      <formula>IF(RIGHT(TEXT(AM463,"0.#"),1)=".",FALSE,TRUE)</formula>
    </cfRule>
    <cfRule type="expression" dxfId="2368" priority="1856">
      <formula>IF(RIGHT(TEXT(AM463,"0.#"),1)=".",TRUE,FALSE)</formula>
    </cfRule>
  </conditionalFormatting>
  <conditionalFormatting sqref="AM464">
    <cfRule type="expression" dxfId="2367" priority="1853">
      <formula>IF(RIGHT(TEXT(AM464,"0.#"),1)=".",FALSE,TRUE)</formula>
    </cfRule>
    <cfRule type="expression" dxfId="2366" priority="1854">
      <formula>IF(RIGHT(TEXT(AM464,"0.#"),1)=".",TRUE,FALSE)</formula>
    </cfRule>
  </conditionalFormatting>
  <conditionalFormatting sqref="AU465">
    <cfRule type="expression" dxfId="2365" priority="1845">
      <formula>IF(RIGHT(TEXT(AU465,"0.#"),1)=".",FALSE,TRUE)</formula>
    </cfRule>
    <cfRule type="expression" dxfId="2364" priority="1846">
      <formula>IF(RIGHT(TEXT(AU465,"0.#"),1)=".",TRUE,FALSE)</formula>
    </cfRule>
  </conditionalFormatting>
  <conditionalFormatting sqref="AU463">
    <cfRule type="expression" dxfId="2363" priority="1849">
      <formula>IF(RIGHT(TEXT(AU463,"0.#"),1)=".",FALSE,TRUE)</formula>
    </cfRule>
    <cfRule type="expression" dxfId="2362" priority="1850">
      <formula>IF(RIGHT(TEXT(AU463,"0.#"),1)=".",TRUE,FALSE)</formula>
    </cfRule>
  </conditionalFormatting>
  <conditionalFormatting sqref="AU464">
    <cfRule type="expression" dxfId="2361" priority="1847">
      <formula>IF(RIGHT(TEXT(AU464,"0.#"),1)=".",FALSE,TRUE)</formula>
    </cfRule>
    <cfRule type="expression" dxfId="2360" priority="1848">
      <formula>IF(RIGHT(TEXT(AU464,"0.#"),1)=".",TRUE,FALSE)</formula>
    </cfRule>
  </conditionalFormatting>
  <conditionalFormatting sqref="AI465">
    <cfRule type="expression" dxfId="2359" priority="1839">
      <formula>IF(RIGHT(TEXT(AI465,"0.#"),1)=".",FALSE,TRUE)</formula>
    </cfRule>
    <cfRule type="expression" dxfId="2358" priority="1840">
      <formula>IF(RIGHT(TEXT(AI465,"0.#"),1)=".",TRUE,FALSE)</formula>
    </cfRule>
  </conditionalFormatting>
  <conditionalFormatting sqref="AI463">
    <cfRule type="expression" dxfId="2357" priority="1843">
      <formula>IF(RIGHT(TEXT(AI463,"0.#"),1)=".",FALSE,TRUE)</formula>
    </cfRule>
    <cfRule type="expression" dxfId="2356" priority="1844">
      <formula>IF(RIGHT(TEXT(AI463,"0.#"),1)=".",TRUE,FALSE)</formula>
    </cfRule>
  </conditionalFormatting>
  <conditionalFormatting sqref="AI464">
    <cfRule type="expression" dxfId="2355" priority="1841">
      <formula>IF(RIGHT(TEXT(AI464,"0.#"),1)=".",FALSE,TRUE)</formula>
    </cfRule>
    <cfRule type="expression" dxfId="2354" priority="1842">
      <formula>IF(RIGHT(TEXT(AI464,"0.#"),1)=".",TRUE,FALSE)</formula>
    </cfRule>
  </conditionalFormatting>
  <conditionalFormatting sqref="AQ463">
    <cfRule type="expression" dxfId="2353" priority="1833">
      <formula>IF(RIGHT(TEXT(AQ463,"0.#"),1)=".",FALSE,TRUE)</formula>
    </cfRule>
    <cfRule type="expression" dxfId="2352" priority="1834">
      <formula>IF(RIGHT(TEXT(AQ463,"0.#"),1)=".",TRUE,FALSE)</formula>
    </cfRule>
  </conditionalFormatting>
  <conditionalFormatting sqref="AQ464">
    <cfRule type="expression" dxfId="2351" priority="1837">
      <formula>IF(RIGHT(TEXT(AQ464,"0.#"),1)=".",FALSE,TRUE)</formula>
    </cfRule>
    <cfRule type="expression" dxfId="2350" priority="1838">
      <formula>IF(RIGHT(TEXT(AQ464,"0.#"),1)=".",TRUE,FALSE)</formula>
    </cfRule>
  </conditionalFormatting>
  <conditionalFormatting sqref="AQ465">
    <cfRule type="expression" dxfId="2349" priority="1835">
      <formula>IF(RIGHT(TEXT(AQ465,"0.#"),1)=".",FALSE,TRUE)</formula>
    </cfRule>
    <cfRule type="expression" dxfId="2348" priority="1836">
      <formula>IF(RIGHT(TEXT(AQ465,"0.#"),1)=".",TRUE,FALSE)</formula>
    </cfRule>
  </conditionalFormatting>
  <conditionalFormatting sqref="AE470">
    <cfRule type="expression" dxfId="2347" priority="1827">
      <formula>IF(RIGHT(TEXT(AE470,"0.#"),1)=".",FALSE,TRUE)</formula>
    </cfRule>
    <cfRule type="expression" dxfId="2346" priority="1828">
      <formula>IF(RIGHT(TEXT(AE470,"0.#"),1)=".",TRUE,FALSE)</formula>
    </cfRule>
  </conditionalFormatting>
  <conditionalFormatting sqref="AE468">
    <cfRule type="expression" dxfId="2345" priority="1831">
      <formula>IF(RIGHT(TEXT(AE468,"0.#"),1)=".",FALSE,TRUE)</formula>
    </cfRule>
    <cfRule type="expression" dxfId="2344" priority="1832">
      <formula>IF(RIGHT(TEXT(AE468,"0.#"),1)=".",TRUE,FALSE)</formula>
    </cfRule>
  </conditionalFormatting>
  <conditionalFormatting sqref="AE469">
    <cfRule type="expression" dxfId="2343" priority="1829">
      <formula>IF(RIGHT(TEXT(AE469,"0.#"),1)=".",FALSE,TRUE)</formula>
    </cfRule>
    <cfRule type="expression" dxfId="2342" priority="1830">
      <formula>IF(RIGHT(TEXT(AE469,"0.#"),1)=".",TRUE,FALSE)</formula>
    </cfRule>
  </conditionalFormatting>
  <conditionalFormatting sqref="AM470">
    <cfRule type="expression" dxfId="2341" priority="1821">
      <formula>IF(RIGHT(TEXT(AM470,"0.#"),1)=".",FALSE,TRUE)</formula>
    </cfRule>
    <cfRule type="expression" dxfId="2340" priority="1822">
      <formula>IF(RIGHT(TEXT(AM470,"0.#"),1)=".",TRUE,FALSE)</formula>
    </cfRule>
  </conditionalFormatting>
  <conditionalFormatting sqref="AM468">
    <cfRule type="expression" dxfId="2339" priority="1825">
      <formula>IF(RIGHT(TEXT(AM468,"0.#"),1)=".",FALSE,TRUE)</formula>
    </cfRule>
    <cfRule type="expression" dxfId="2338" priority="1826">
      <formula>IF(RIGHT(TEXT(AM468,"0.#"),1)=".",TRUE,FALSE)</formula>
    </cfRule>
  </conditionalFormatting>
  <conditionalFormatting sqref="AM469">
    <cfRule type="expression" dxfId="2337" priority="1823">
      <formula>IF(RIGHT(TEXT(AM469,"0.#"),1)=".",FALSE,TRUE)</formula>
    </cfRule>
    <cfRule type="expression" dxfId="2336" priority="1824">
      <formula>IF(RIGHT(TEXT(AM469,"0.#"),1)=".",TRUE,FALSE)</formula>
    </cfRule>
  </conditionalFormatting>
  <conditionalFormatting sqref="AU470">
    <cfRule type="expression" dxfId="2335" priority="1815">
      <formula>IF(RIGHT(TEXT(AU470,"0.#"),1)=".",FALSE,TRUE)</formula>
    </cfRule>
    <cfRule type="expression" dxfId="2334" priority="1816">
      <formula>IF(RIGHT(TEXT(AU470,"0.#"),1)=".",TRUE,FALSE)</formula>
    </cfRule>
  </conditionalFormatting>
  <conditionalFormatting sqref="AU468">
    <cfRule type="expression" dxfId="2333" priority="1819">
      <formula>IF(RIGHT(TEXT(AU468,"0.#"),1)=".",FALSE,TRUE)</formula>
    </cfRule>
    <cfRule type="expression" dxfId="2332" priority="1820">
      <formula>IF(RIGHT(TEXT(AU468,"0.#"),1)=".",TRUE,FALSE)</formula>
    </cfRule>
  </conditionalFormatting>
  <conditionalFormatting sqref="AU469">
    <cfRule type="expression" dxfId="2331" priority="1817">
      <formula>IF(RIGHT(TEXT(AU469,"0.#"),1)=".",FALSE,TRUE)</formula>
    </cfRule>
    <cfRule type="expression" dxfId="2330" priority="1818">
      <formula>IF(RIGHT(TEXT(AU469,"0.#"),1)=".",TRUE,FALSE)</formula>
    </cfRule>
  </conditionalFormatting>
  <conditionalFormatting sqref="AI470">
    <cfRule type="expression" dxfId="2329" priority="1809">
      <formula>IF(RIGHT(TEXT(AI470,"0.#"),1)=".",FALSE,TRUE)</formula>
    </cfRule>
    <cfRule type="expression" dxfId="2328" priority="1810">
      <formula>IF(RIGHT(TEXT(AI470,"0.#"),1)=".",TRUE,FALSE)</formula>
    </cfRule>
  </conditionalFormatting>
  <conditionalFormatting sqref="AI468">
    <cfRule type="expression" dxfId="2327" priority="1813">
      <formula>IF(RIGHT(TEXT(AI468,"0.#"),1)=".",FALSE,TRUE)</formula>
    </cfRule>
    <cfRule type="expression" dxfId="2326" priority="1814">
      <formula>IF(RIGHT(TEXT(AI468,"0.#"),1)=".",TRUE,FALSE)</formula>
    </cfRule>
  </conditionalFormatting>
  <conditionalFormatting sqref="AI469">
    <cfRule type="expression" dxfId="2325" priority="1811">
      <formula>IF(RIGHT(TEXT(AI469,"0.#"),1)=".",FALSE,TRUE)</formula>
    </cfRule>
    <cfRule type="expression" dxfId="2324" priority="1812">
      <formula>IF(RIGHT(TEXT(AI469,"0.#"),1)=".",TRUE,FALSE)</formula>
    </cfRule>
  </conditionalFormatting>
  <conditionalFormatting sqref="AQ468">
    <cfRule type="expression" dxfId="2323" priority="1803">
      <formula>IF(RIGHT(TEXT(AQ468,"0.#"),1)=".",FALSE,TRUE)</formula>
    </cfRule>
    <cfRule type="expression" dxfId="2322" priority="1804">
      <formula>IF(RIGHT(TEXT(AQ468,"0.#"),1)=".",TRUE,FALSE)</formula>
    </cfRule>
  </conditionalFormatting>
  <conditionalFormatting sqref="AQ469">
    <cfRule type="expression" dxfId="2321" priority="1807">
      <formula>IF(RIGHT(TEXT(AQ469,"0.#"),1)=".",FALSE,TRUE)</formula>
    </cfRule>
    <cfRule type="expression" dxfId="2320" priority="1808">
      <formula>IF(RIGHT(TEXT(AQ469,"0.#"),1)=".",TRUE,FALSE)</formula>
    </cfRule>
  </conditionalFormatting>
  <conditionalFormatting sqref="AQ470">
    <cfRule type="expression" dxfId="2319" priority="1805">
      <formula>IF(RIGHT(TEXT(AQ470,"0.#"),1)=".",FALSE,TRUE)</formula>
    </cfRule>
    <cfRule type="expression" dxfId="2318" priority="1806">
      <formula>IF(RIGHT(TEXT(AQ470,"0.#"),1)=".",TRUE,FALSE)</formula>
    </cfRule>
  </conditionalFormatting>
  <conditionalFormatting sqref="AE475">
    <cfRule type="expression" dxfId="2317" priority="1797">
      <formula>IF(RIGHT(TEXT(AE475,"0.#"),1)=".",FALSE,TRUE)</formula>
    </cfRule>
    <cfRule type="expression" dxfId="2316" priority="1798">
      <formula>IF(RIGHT(TEXT(AE475,"0.#"),1)=".",TRUE,FALSE)</formula>
    </cfRule>
  </conditionalFormatting>
  <conditionalFormatting sqref="AE473">
    <cfRule type="expression" dxfId="2315" priority="1801">
      <formula>IF(RIGHT(TEXT(AE473,"0.#"),1)=".",FALSE,TRUE)</formula>
    </cfRule>
    <cfRule type="expression" dxfId="2314" priority="1802">
      <formula>IF(RIGHT(TEXT(AE473,"0.#"),1)=".",TRUE,FALSE)</formula>
    </cfRule>
  </conditionalFormatting>
  <conditionalFormatting sqref="AE474">
    <cfRule type="expression" dxfId="2313" priority="1799">
      <formula>IF(RIGHT(TEXT(AE474,"0.#"),1)=".",FALSE,TRUE)</formula>
    </cfRule>
    <cfRule type="expression" dxfId="2312" priority="1800">
      <formula>IF(RIGHT(TEXT(AE474,"0.#"),1)=".",TRUE,FALSE)</formula>
    </cfRule>
  </conditionalFormatting>
  <conditionalFormatting sqref="AM475">
    <cfRule type="expression" dxfId="2311" priority="1791">
      <formula>IF(RIGHT(TEXT(AM475,"0.#"),1)=".",FALSE,TRUE)</formula>
    </cfRule>
    <cfRule type="expression" dxfId="2310" priority="1792">
      <formula>IF(RIGHT(TEXT(AM475,"0.#"),1)=".",TRUE,FALSE)</formula>
    </cfRule>
  </conditionalFormatting>
  <conditionalFormatting sqref="AM473">
    <cfRule type="expression" dxfId="2309" priority="1795">
      <formula>IF(RIGHT(TEXT(AM473,"0.#"),1)=".",FALSE,TRUE)</formula>
    </cfRule>
    <cfRule type="expression" dxfId="2308" priority="1796">
      <formula>IF(RIGHT(TEXT(AM473,"0.#"),1)=".",TRUE,FALSE)</formula>
    </cfRule>
  </conditionalFormatting>
  <conditionalFormatting sqref="AM474">
    <cfRule type="expression" dxfId="2307" priority="1793">
      <formula>IF(RIGHT(TEXT(AM474,"0.#"),1)=".",FALSE,TRUE)</formula>
    </cfRule>
    <cfRule type="expression" dxfId="2306" priority="1794">
      <formula>IF(RIGHT(TEXT(AM474,"0.#"),1)=".",TRUE,FALSE)</formula>
    </cfRule>
  </conditionalFormatting>
  <conditionalFormatting sqref="AU475">
    <cfRule type="expression" dxfId="2305" priority="1785">
      <formula>IF(RIGHT(TEXT(AU475,"0.#"),1)=".",FALSE,TRUE)</formula>
    </cfRule>
    <cfRule type="expression" dxfId="2304" priority="1786">
      <formula>IF(RIGHT(TEXT(AU475,"0.#"),1)=".",TRUE,FALSE)</formula>
    </cfRule>
  </conditionalFormatting>
  <conditionalFormatting sqref="AU473">
    <cfRule type="expression" dxfId="2303" priority="1789">
      <formula>IF(RIGHT(TEXT(AU473,"0.#"),1)=".",FALSE,TRUE)</formula>
    </cfRule>
    <cfRule type="expression" dxfId="2302" priority="1790">
      <formula>IF(RIGHT(TEXT(AU473,"0.#"),1)=".",TRUE,FALSE)</formula>
    </cfRule>
  </conditionalFormatting>
  <conditionalFormatting sqref="AU474">
    <cfRule type="expression" dxfId="2301" priority="1787">
      <formula>IF(RIGHT(TEXT(AU474,"0.#"),1)=".",FALSE,TRUE)</formula>
    </cfRule>
    <cfRule type="expression" dxfId="2300" priority="1788">
      <formula>IF(RIGHT(TEXT(AU474,"0.#"),1)=".",TRUE,FALSE)</formula>
    </cfRule>
  </conditionalFormatting>
  <conditionalFormatting sqref="AI475">
    <cfRule type="expression" dxfId="2299" priority="1779">
      <formula>IF(RIGHT(TEXT(AI475,"0.#"),1)=".",FALSE,TRUE)</formula>
    </cfRule>
    <cfRule type="expression" dxfId="2298" priority="1780">
      <formula>IF(RIGHT(TEXT(AI475,"0.#"),1)=".",TRUE,FALSE)</formula>
    </cfRule>
  </conditionalFormatting>
  <conditionalFormatting sqref="AI473">
    <cfRule type="expression" dxfId="2297" priority="1783">
      <formula>IF(RIGHT(TEXT(AI473,"0.#"),1)=".",FALSE,TRUE)</formula>
    </cfRule>
    <cfRule type="expression" dxfId="2296" priority="1784">
      <formula>IF(RIGHT(TEXT(AI473,"0.#"),1)=".",TRUE,FALSE)</formula>
    </cfRule>
  </conditionalFormatting>
  <conditionalFormatting sqref="AI474">
    <cfRule type="expression" dxfId="2295" priority="1781">
      <formula>IF(RIGHT(TEXT(AI474,"0.#"),1)=".",FALSE,TRUE)</formula>
    </cfRule>
    <cfRule type="expression" dxfId="2294" priority="1782">
      <formula>IF(RIGHT(TEXT(AI474,"0.#"),1)=".",TRUE,FALSE)</formula>
    </cfRule>
  </conditionalFormatting>
  <conditionalFormatting sqref="AQ473">
    <cfRule type="expression" dxfId="2293" priority="1773">
      <formula>IF(RIGHT(TEXT(AQ473,"0.#"),1)=".",FALSE,TRUE)</formula>
    </cfRule>
    <cfRule type="expression" dxfId="2292" priority="1774">
      <formula>IF(RIGHT(TEXT(AQ473,"0.#"),1)=".",TRUE,FALSE)</formula>
    </cfRule>
  </conditionalFormatting>
  <conditionalFormatting sqref="AQ474">
    <cfRule type="expression" dxfId="2291" priority="1777">
      <formula>IF(RIGHT(TEXT(AQ474,"0.#"),1)=".",FALSE,TRUE)</formula>
    </cfRule>
    <cfRule type="expression" dxfId="2290" priority="1778">
      <formula>IF(RIGHT(TEXT(AQ474,"0.#"),1)=".",TRUE,FALSE)</formula>
    </cfRule>
  </conditionalFormatting>
  <conditionalFormatting sqref="AQ475">
    <cfRule type="expression" dxfId="2289" priority="1775">
      <formula>IF(RIGHT(TEXT(AQ475,"0.#"),1)=".",FALSE,TRUE)</formula>
    </cfRule>
    <cfRule type="expression" dxfId="2288" priority="1776">
      <formula>IF(RIGHT(TEXT(AQ475,"0.#"),1)=".",TRUE,FALSE)</formula>
    </cfRule>
  </conditionalFormatting>
  <conditionalFormatting sqref="AE480">
    <cfRule type="expression" dxfId="2287" priority="1767">
      <formula>IF(RIGHT(TEXT(AE480,"0.#"),1)=".",FALSE,TRUE)</formula>
    </cfRule>
    <cfRule type="expression" dxfId="2286" priority="1768">
      <formula>IF(RIGHT(TEXT(AE480,"0.#"),1)=".",TRUE,FALSE)</formula>
    </cfRule>
  </conditionalFormatting>
  <conditionalFormatting sqref="AE478">
    <cfRule type="expression" dxfId="2285" priority="1771">
      <formula>IF(RIGHT(TEXT(AE478,"0.#"),1)=".",FALSE,TRUE)</formula>
    </cfRule>
    <cfRule type="expression" dxfId="2284" priority="1772">
      <formula>IF(RIGHT(TEXT(AE478,"0.#"),1)=".",TRUE,FALSE)</formula>
    </cfRule>
  </conditionalFormatting>
  <conditionalFormatting sqref="AE479">
    <cfRule type="expression" dxfId="2283" priority="1769">
      <formula>IF(RIGHT(TEXT(AE479,"0.#"),1)=".",FALSE,TRUE)</formula>
    </cfRule>
    <cfRule type="expression" dxfId="2282" priority="1770">
      <formula>IF(RIGHT(TEXT(AE479,"0.#"),1)=".",TRUE,FALSE)</formula>
    </cfRule>
  </conditionalFormatting>
  <conditionalFormatting sqref="AM480">
    <cfRule type="expression" dxfId="2281" priority="1761">
      <formula>IF(RIGHT(TEXT(AM480,"0.#"),1)=".",FALSE,TRUE)</formula>
    </cfRule>
    <cfRule type="expression" dxfId="2280" priority="1762">
      <formula>IF(RIGHT(TEXT(AM480,"0.#"),1)=".",TRUE,FALSE)</formula>
    </cfRule>
  </conditionalFormatting>
  <conditionalFormatting sqref="AM478">
    <cfRule type="expression" dxfId="2279" priority="1765">
      <formula>IF(RIGHT(TEXT(AM478,"0.#"),1)=".",FALSE,TRUE)</formula>
    </cfRule>
    <cfRule type="expression" dxfId="2278" priority="1766">
      <formula>IF(RIGHT(TEXT(AM478,"0.#"),1)=".",TRUE,FALSE)</formula>
    </cfRule>
  </conditionalFormatting>
  <conditionalFormatting sqref="AM479">
    <cfRule type="expression" dxfId="2277" priority="1763">
      <formula>IF(RIGHT(TEXT(AM479,"0.#"),1)=".",FALSE,TRUE)</formula>
    </cfRule>
    <cfRule type="expression" dxfId="2276" priority="1764">
      <formula>IF(RIGHT(TEXT(AM479,"0.#"),1)=".",TRUE,FALSE)</formula>
    </cfRule>
  </conditionalFormatting>
  <conditionalFormatting sqref="AU480">
    <cfRule type="expression" dxfId="2275" priority="1755">
      <formula>IF(RIGHT(TEXT(AU480,"0.#"),1)=".",FALSE,TRUE)</formula>
    </cfRule>
    <cfRule type="expression" dxfId="2274" priority="1756">
      <formula>IF(RIGHT(TEXT(AU480,"0.#"),1)=".",TRUE,FALSE)</formula>
    </cfRule>
  </conditionalFormatting>
  <conditionalFormatting sqref="AU478">
    <cfRule type="expression" dxfId="2273" priority="1759">
      <formula>IF(RIGHT(TEXT(AU478,"0.#"),1)=".",FALSE,TRUE)</formula>
    </cfRule>
    <cfRule type="expression" dxfId="2272" priority="1760">
      <formula>IF(RIGHT(TEXT(AU478,"0.#"),1)=".",TRUE,FALSE)</formula>
    </cfRule>
  </conditionalFormatting>
  <conditionalFormatting sqref="AU479">
    <cfRule type="expression" dxfId="2271" priority="1757">
      <formula>IF(RIGHT(TEXT(AU479,"0.#"),1)=".",FALSE,TRUE)</formula>
    </cfRule>
    <cfRule type="expression" dxfId="2270" priority="1758">
      <formula>IF(RIGHT(TEXT(AU479,"0.#"),1)=".",TRUE,FALSE)</formula>
    </cfRule>
  </conditionalFormatting>
  <conditionalFormatting sqref="AI480">
    <cfRule type="expression" dxfId="2269" priority="1749">
      <formula>IF(RIGHT(TEXT(AI480,"0.#"),1)=".",FALSE,TRUE)</formula>
    </cfRule>
    <cfRule type="expression" dxfId="2268" priority="1750">
      <formula>IF(RIGHT(TEXT(AI480,"0.#"),1)=".",TRUE,FALSE)</formula>
    </cfRule>
  </conditionalFormatting>
  <conditionalFormatting sqref="AI478">
    <cfRule type="expression" dxfId="2267" priority="1753">
      <formula>IF(RIGHT(TEXT(AI478,"0.#"),1)=".",FALSE,TRUE)</formula>
    </cfRule>
    <cfRule type="expression" dxfId="2266" priority="1754">
      <formula>IF(RIGHT(TEXT(AI478,"0.#"),1)=".",TRUE,FALSE)</formula>
    </cfRule>
  </conditionalFormatting>
  <conditionalFormatting sqref="AI479">
    <cfRule type="expression" dxfId="2265" priority="1751">
      <formula>IF(RIGHT(TEXT(AI479,"0.#"),1)=".",FALSE,TRUE)</formula>
    </cfRule>
    <cfRule type="expression" dxfId="2264" priority="1752">
      <formula>IF(RIGHT(TEXT(AI479,"0.#"),1)=".",TRUE,FALSE)</formula>
    </cfRule>
  </conditionalFormatting>
  <conditionalFormatting sqref="AQ478">
    <cfRule type="expression" dxfId="2263" priority="1743">
      <formula>IF(RIGHT(TEXT(AQ478,"0.#"),1)=".",FALSE,TRUE)</formula>
    </cfRule>
    <cfRule type="expression" dxfId="2262" priority="1744">
      <formula>IF(RIGHT(TEXT(AQ478,"0.#"),1)=".",TRUE,FALSE)</formula>
    </cfRule>
  </conditionalFormatting>
  <conditionalFormatting sqref="AQ479">
    <cfRule type="expression" dxfId="2261" priority="1747">
      <formula>IF(RIGHT(TEXT(AQ479,"0.#"),1)=".",FALSE,TRUE)</formula>
    </cfRule>
    <cfRule type="expression" dxfId="2260" priority="1748">
      <formula>IF(RIGHT(TEXT(AQ479,"0.#"),1)=".",TRUE,FALSE)</formula>
    </cfRule>
  </conditionalFormatting>
  <conditionalFormatting sqref="AQ480">
    <cfRule type="expression" dxfId="2259" priority="1745">
      <formula>IF(RIGHT(TEXT(AQ480,"0.#"),1)=".",FALSE,TRUE)</formula>
    </cfRule>
    <cfRule type="expression" dxfId="2258" priority="1746">
      <formula>IF(RIGHT(TEXT(AQ480,"0.#"),1)=".",TRUE,FALSE)</formula>
    </cfRule>
  </conditionalFormatting>
  <conditionalFormatting sqref="AM47">
    <cfRule type="expression" dxfId="2257" priority="2037">
      <formula>IF(RIGHT(TEXT(AM47,"0.#"),1)=".",FALSE,TRUE)</formula>
    </cfRule>
    <cfRule type="expression" dxfId="2256" priority="2038">
      <formula>IF(RIGHT(TEXT(AM47,"0.#"),1)=".",TRUE,FALSE)</formula>
    </cfRule>
  </conditionalFormatting>
  <conditionalFormatting sqref="AI46">
    <cfRule type="expression" dxfId="2255" priority="2041">
      <formula>IF(RIGHT(TEXT(AI46,"0.#"),1)=".",FALSE,TRUE)</formula>
    </cfRule>
    <cfRule type="expression" dxfId="2254" priority="2042">
      <formula>IF(RIGHT(TEXT(AI46,"0.#"),1)=".",TRUE,FALSE)</formula>
    </cfRule>
  </conditionalFormatting>
  <conditionalFormatting sqref="AM46">
    <cfRule type="expression" dxfId="2253" priority="2039">
      <formula>IF(RIGHT(TEXT(AM46,"0.#"),1)=".",FALSE,TRUE)</formula>
    </cfRule>
    <cfRule type="expression" dxfId="2252" priority="2040">
      <formula>IF(RIGHT(TEXT(AM46,"0.#"),1)=".",TRUE,FALSE)</formula>
    </cfRule>
  </conditionalFormatting>
  <conditionalFormatting sqref="AU46:AU48">
    <cfRule type="expression" dxfId="2251" priority="2031">
      <formula>IF(RIGHT(TEXT(AU46,"0.#"),1)=".",FALSE,TRUE)</formula>
    </cfRule>
    <cfRule type="expression" dxfId="2250" priority="2032">
      <formula>IF(RIGHT(TEXT(AU46,"0.#"),1)=".",TRUE,FALSE)</formula>
    </cfRule>
  </conditionalFormatting>
  <conditionalFormatting sqref="AM48">
    <cfRule type="expression" dxfId="2249" priority="2035">
      <formula>IF(RIGHT(TEXT(AM48,"0.#"),1)=".",FALSE,TRUE)</formula>
    </cfRule>
    <cfRule type="expression" dxfId="2248" priority="2036">
      <formula>IF(RIGHT(TEXT(AM48,"0.#"),1)=".",TRUE,FALSE)</formula>
    </cfRule>
  </conditionalFormatting>
  <conditionalFormatting sqref="AQ46:AQ48">
    <cfRule type="expression" dxfId="2247" priority="2033">
      <formula>IF(RIGHT(TEXT(AQ46,"0.#"),1)=".",FALSE,TRUE)</formula>
    </cfRule>
    <cfRule type="expression" dxfId="2246" priority="2034">
      <formula>IF(RIGHT(TEXT(AQ46,"0.#"),1)=".",TRUE,FALSE)</formula>
    </cfRule>
  </conditionalFormatting>
  <conditionalFormatting sqref="AE146:AE147 AI146:AI147 AM146:AM147 AQ146:AQ147 AU146:AU147">
    <cfRule type="expression" dxfId="2245" priority="2025">
      <formula>IF(RIGHT(TEXT(AE146,"0.#"),1)=".",FALSE,TRUE)</formula>
    </cfRule>
    <cfRule type="expression" dxfId="2244" priority="2026">
      <formula>IF(RIGHT(TEXT(AE146,"0.#"),1)=".",TRUE,FALSE)</formula>
    </cfRule>
  </conditionalFormatting>
  <conditionalFormatting sqref="AE138:AE139 AI138:AI139 AM138:AM139 AQ138:AQ139 AU138:AU139">
    <cfRule type="expression" dxfId="2243" priority="2029">
      <formula>IF(RIGHT(TEXT(AE138,"0.#"),1)=".",FALSE,TRUE)</formula>
    </cfRule>
    <cfRule type="expression" dxfId="2242" priority="2030">
      <formula>IF(RIGHT(TEXT(AE138,"0.#"),1)=".",TRUE,FALSE)</formula>
    </cfRule>
  </conditionalFormatting>
  <conditionalFormatting sqref="AE142:AE143 AI142:AI143 AM142:AM143 AQ142:AQ143 AU142:AU143">
    <cfRule type="expression" dxfId="2241" priority="2027">
      <formula>IF(RIGHT(TEXT(AE142,"0.#"),1)=".",FALSE,TRUE)</formula>
    </cfRule>
    <cfRule type="expression" dxfId="2240" priority="2028">
      <formula>IF(RIGHT(TEXT(AE142,"0.#"),1)=".",TRUE,FALSE)</formula>
    </cfRule>
  </conditionalFormatting>
  <conditionalFormatting sqref="AE198:AE199 AI198:AI199 AM198:AM199 AQ198:AQ199 AU198:AU199">
    <cfRule type="expression" dxfId="2239" priority="2019">
      <formula>IF(RIGHT(TEXT(AE198,"0.#"),1)=".",FALSE,TRUE)</formula>
    </cfRule>
    <cfRule type="expression" dxfId="2238" priority="2020">
      <formula>IF(RIGHT(TEXT(AE198,"0.#"),1)=".",TRUE,FALSE)</formula>
    </cfRule>
  </conditionalFormatting>
  <conditionalFormatting sqref="AE150:AE151 AI150:AI151 AM150:AM151 AQ150:AQ151 AU150:AU151">
    <cfRule type="expression" dxfId="2237" priority="2023">
      <formula>IF(RIGHT(TEXT(AE150,"0.#"),1)=".",FALSE,TRUE)</formula>
    </cfRule>
    <cfRule type="expression" dxfId="2236" priority="2024">
      <formula>IF(RIGHT(TEXT(AE150,"0.#"),1)=".",TRUE,FALSE)</formula>
    </cfRule>
  </conditionalFormatting>
  <conditionalFormatting sqref="AE194:AE195 AI194:AI195 AM194:AM195 AQ194:AQ195 AU194:AU195">
    <cfRule type="expression" dxfId="2235" priority="2021">
      <formula>IF(RIGHT(TEXT(AE194,"0.#"),1)=".",FALSE,TRUE)</formula>
    </cfRule>
    <cfRule type="expression" dxfId="2234" priority="2022">
      <formula>IF(RIGHT(TEXT(AE194,"0.#"),1)=".",TRUE,FALSE)</formula>
    </cfRule>
  </conditionalFormatting>
  <conditionalFormatting sqref="AE210:AE211 AI210:AI211 AM210:AM211 AQ210:AQ211 AU210:AU211">
    <cfRule type="expression" dxfId="2233" priority="2013">
      <formula>IF(RIGHT(TEXT(AE210,"0.#"),1)=".",FALSE,TRUE)</formula>
    </cfRule>
    <cfRule type="expression" dxfId="2232" priority="2014">
      <formula>IF(RIGHT(TEXT(AE210,"0.#"),1)=".",TRUE,FALSE)</formula>
    </cfRule>
  </conditionalFormatting>
  <conditionalFormatting sqref="AE202:AE203 AI202:AI203 AM202:AM203 AQ202:AQ203 AU202:AU203">
    <cfRule type="expression" dxfId="2231" priority="2017">
      <formula>IF(RIGHT(TEXT(AE202,"0.#"),1)=".",FALSE,TRUE)</formula>
    </cfRule>
    <cfRule type="expression" dxfId="2230" priority="2018">
      <formula>IF(RIGHT(TEXT(AE202,"0.#"),1)=".",TRUE,FALSE)</formula>
    </cfRule>
  </conditionalFormatting>
  <conditionalFormatting sqref="AE206:AE207 AI206:AI207 AM206:AM207 AQ206:AQ207 AU206:AU207">
    <cfRule type="expression" dxfId="2229" priority="2015">
      <formula>IF(RIGHT(TEXT(AE206,"0.#"),1)=".",FALSE,TRUE)</formula>
    </cfRule>
    <cfRule type="expression" dxfId="2228" priority="2016">
      <formula>IF(RIGHT(TEXT(AE206,"0.#"),1)=".",TRUE,FALSE)</formula>
    </cfRule>
  </conditionalFormatting>
  <conditionalFormatting sqref="AE262:AE263 AI262:AI263 AM262:AM263 AQ262:AQ263 AU262:AU263">
    <cfRule type="expression" dxfId="2227" priority="2007">
      <formula>IF(RIGHT(TEXT(AE262,"0.#"),1)=".",FALSE,TRUE)</formula>
    </cfRule>
    <cfRule type="expression" dxfId="2226" priority="2008">
      <formula>IF(RIGHT(TEXT(AE262,"0.#"),1)=".",TRUE,FALSE)</formula>
    </cfRule>
  </conditionalFormatting>
  <conditionalFormatting sqref="AE254:AE255 AI254:AI255 AM254:AM255 AQ254:AQ255 AU254:AU255">
    <cfRule type="expression" dxfId="2225" priority="2011">
      <formula>IF(RIGHT(TEXT(AE254,"0.#"),1)=".",FALSE,TRUE)</formula>
    </cfRule>
    <cfRule type="expression" dxfId="2224" priority="2012">
      <formula>IF(RIGHT(TEXT(AE254,"0.#"),1)=".",TRUE,FALSE)</formula>
    </cfRule>
  </conditionalFormatting>
  <conditionalFormatting sqref="AE258:AE259 AI258:AI259 AM258:AM259 AQ258:AQ259 AU258:AU259">
    <cfRule type="expression" dxfId="2223" priority="2009">
      <formula>IF(RIGHT(TEXT(AE258,"0.#"),1)=".",FALSE,TRUE)</formula>
    </cfRule>
    <cfRule type="expression" dxfId="2222" priority="2010">
      <formula>IF(RIGHT(TEXT(AE258,"0.#"),1)=".",TRUE,FALSE)</formula>
    </cfRule>
  </conditionalFormatting>
  <conditionalFormatting sqref="AE314:AE315 AI314:AI315 AM314:AM315 AQ314:AQ315 AU314:AU315">
    <cfRule type="expression" dxfId="2221" priority="2001">
      <formula>IF(RIGHT(TEXT(AE314,"0.#"),1)=".",FALSE,TRUE)</formula>
    </cfRule>
    <cfRule type="expression" dxfId="2220" priority="2002">
      <formula>IF(RIGHT(TEXT(AE314,"0.#"),1)=".",TRUE,FALSE)</formula>
    </cfRule>
  </conditionalFormatting>
  <conditionalFormatting sqref="AE266:AE267 AI266:AI267 AM266:AM267 AQ266:AQ267 AU266:AU267">
    <cfRule type="expression" dxfId="2219" priority="2005">
      <formula>IF(RIGHT(TEXT(AE266,"0.#"),1)=".",FALSE,TRUE)</formula>
    </cfRule>
    <cfRule type="expression" dxfId="2218" priority="2006">
      <formula>IF(RIGHT(TEXT(AE266,"0.#"),1)=".",TRUE,FALSE)</formula>
    </cfRule>
  </conditionalFormatting>
  <conditionalFormatting sqref="AE270:AE271 AI270:AI271 AM270:AM271 AQ270:AQ271 AU270:AU271">
    <cfRule type="expression" dxfId="2217" priority="2003">
      <formula>IF(RIGHT(TEXT(AE270,"0.#"),1)=".",FALSE,TRUE)</formula>
    </cfRule>
    <cfRule type="expression" dxfId="2216" priority="2004">
      <formula>IF(RIGHT(TEXT(AE270,"0.#"),1)=".",TRUE,FALSE)</formula>
    </cfRule>
  </conditionalFormatting>
  <conditionalFormatting sqref="AE326:AE327 AI326:AI327 AM326:AM327 AQ326:AQ327 AU326:AU327">
    <cfRule type="expression" dxfId="2215" priority="1995">
      <formula>IF(RIGHT(TEXT(AE326,"0.#"),1)=".",FALSE,TRUE)</formula>
    </cfRule>
    <cfRule type="expression" dxfId="2214" priority="1996">
      <formula>IF(RIGHT(TEXT(AE326,"0.#"),1)=".",TRUE,FALSE)</formula>
    </cfRule>
  </conditionalFormatting>
  <conditionalFormatting sqref="AE318:AE319 AI318:AI319 AM318:AM319 AQ318:AQ319 AU318:AU319">
    <cfRule type="expression" dxfId="2213" priority="1999">
      <formula>IF(RIGHT(TEXT(AE318,"0.#"),1)=".",FALSE,TRUE)</formula>
    </cfRule>
    <cfRule type="expression" dxfId="2212" priority="2000">
      <formula>IF(RIGHT(TEXT(AE318,"0.#"),1)=".",TRUE,FALSE)</formula>
    </cfRule>
  </conditionalFormatting>
  <conditionalFormatting sqref="AE322:AE323 AI322:AI323 AM322:AM323 AQ322:AQ323 AU322:AU323">
    <cfRule type="expression" dxfId="2211" priority="1997">
      <formula>IF(RIGHT(TEXT(AE322,"0.#"),1)=".",FALSE,TRUE)</formula>
    </cfRule>
    <cfRule type="expression" dxfId="2210" priority="1998">
      <formula>IF(RIGHT(TEXT(AE322,"0.#"),1)=".",TRUE,FALSE)</formula>
    </cfRule>
  </conditionalFormatting>
  <conditionalFormatting sqref="AE378:AE379 AI378:AI379 AM378:AM379 AQ378:AQ379 AU378:AU379">
    <cfRule type="expression" dxfId="2209" priority="1989">
      <formula>IF(RIGHT(TEXT(AE378,"0.#"),1)=".",FALSE,TRUE)</formula>
    </cfRule>
    <cfRule type="expression" dxfId="2208" priority="1990">
      <formula>IF(RIGHT(TEXT(AE378,"0.#"),1)=".",TRUE,FALSE)</formula>
    </cfRule>
  </conditionalFormatting>
  <conditionalFormatting sqref="AE330:AE331 AI330:AI331 AM330:AM331 AQ330:AQ331 AU330:AU331">
    <cfRule type="expression" dxfId="2207" priority="1993">
      <formula>IF(RIGHT(TEXT(AE330,"0.#"),1)=".",FALSE,TRUE)</formula>
    </cfRule>
    <cfRule type="expression" dxfId="2206" priority="1994">
      <formula>IF(RIGHT(TEXT(AE330,"0.#"),1)=".",TRUE,FALSE)</formula>
    </cfRule>
  </conditionalFormatting>
  <conditionalFormatting sqref="AE374:AE375 AI374:AI375 AM374:AM375 AQ374:AQ375 AU374:AU375">
    <cfRule type="expression" dxfId="2205" priority="1991">
      <formula>IF(RIGHT(TEXT(AE374,"0.#"),1)=".",FALSE,TRUE)</formula>
    </cfRule>
    <cfRule type="expression" dxfId="2204" priority="1992">
      <formula>IF(RIGHT(TEXT(AE374,"0.#"),1)=".",TRUE,FALSE)</formula>
    </cfRule>
  </conditionalFormatting>
  <conditionalFormatting sqref="AE390:AE391 AI390:AI391 AM390:AM391 AQ390:AQ391 AU390:AU391">
    <cfRule type="expression" dxfId="2203" priority="1983">
      <formula>IF(RIGHT(TEXT(AE390,"0.#"),1)=".",FALSE,TRUE)</formula>
    </cfRule>
    <cfRule type="expression" dxfId="2202" priority="1984">
      <formula>IF(RIGHT(TEXT(AE390,"0.#"),1)=".",TRUE,FALSE)</formula>
    </cfRule>
  </conditionalFormatting>
  <conditionalFormatting sqref="AE382:AE383 AI382:AI383 AM382:AM383 AQ382:AQ383 AU382:AU383">
    <cfRule type="expression" dxfId="2201" priority="1987">
      <formula>IF(RIGHT(TEXT(AE382,"0.#"),1)=".",FALSE,TRUE)</formula>
    </cfRule>
    <cfRule type="expression" dxfId="2200" priority="1988">
      <formula>IF(RIGHT(TEXT(AE382,"0.#"),1)=".",TRUE,FALSE)</formula>
    </cfRule>
  </conditionalFormatting>
  <conditionalFormatting sqref="AE386:AE387 AI386:AI387 AM386:AM387 AQ386:AQ387 AU386:AU387">
    <cfRule type="expression" dxfId="2199" priority="1985">
      <formula>IF(RIGHT(TEXT(AE386,"0.#"),1)=".",FALSE,TRUE)</formula>
    </cfRule>
    <cfRule type="expression" dxfId="2198" priority="1986">
      <formula>IF(RIGHT(TEXT(AE386,"0.#"),1)=".",TRUE,FALSE)</formula>
    </cfRule>
  </conditionalFormatting>
  <conditionalFormatting sqref="AE440">
    <cfRule type="expression" dxfId="2197" priority="1977">
      <formula>IF(RIGHT(TEXT(AE440,"0.#"),1)=".",FALSE,TRUE)</formula>
    </cfRule>
    <cfRule type="expression" dxfId="2196" priority="1978">
      <formula>IF(RIGHT(TEXT(AE440,"0.#"),1)=".",TRUE,FALSE)</formula>
    </cfRule>
  </conditionalFormatting>
  <conditionalFormatting sqref="AE438">
    <cfRule type="expression" dxfId="2195" priority="1981">
      <formula>IF(RIGHT(TEXT(AE438,"0.#"),1)=".",FALSE,TRUE)</formula>
    </cfRule>
    <cfRule type="expression" dxfId="2194" priority="1982">
      <formula>IF(RIGHT(TEXT(AE438,"0.#"),1)=".",TRUE,FALSE)</formula>
    </cfRule>
  </conditionalFormatting>
  <conditionalFormatting sqref="AE439">
    <cfRule type="expression" dxfId="2193" priority="1979">
      <formula>IF(RIGHT(TEXT(AE439,"0.#"),1)=".",FALSE,TRUE)</formula>
    </cfRule>
    <cfRule type="expression" dxfId="2192" priority="1980">
      <formula>IF(RIGHT(TEXT(AE439,"0.#"),1)=".",TRUE,FALSE)</formula>
    </cfRule>
  </conditionalFormatting>
  <conditionalFormatting sqref="AM440">
    <cfRule type="expression" dxfId="2191" priority="1971">
      <formula>IF(RIGHT(TEXT(AM440,"0.#"),1)=".",FALSE,TRUE)</formula>
    </cfRule>
    <cfRule type="expression" dxfId="2190" priority="1972">
      <formula>IF(RIGHT(TEXT(AM440,"0.#"),1)=".",TRUE,FALSE)</formula>
    </cfRule>
  </conditionalFormatting>
  <conditionalFormatting sqref="AM438">
    <cfRule type="expression" dxfId="2189" priority="1975">
      <formula>IF(RIGHT(TEXT(AM438,"0.#"),1)=".",FALSE,TRUE)</formula>
    </cfRule>
    <cfRule type="expression" dxfId="2188" priority="1976">
      <formula>IF(RIGHT(TEXT(AM438,"0.#"),1)=".",TRUE,FALSE)</formula>
    </cfRule>
  </conditionalFormatting>
  <conditionalFormatting sqref="AM439">
    <cfRule type="expression" dxfId="2187" priority="1973">
      <formula>IF(RIGHT(TEXT(AM439,"0.#"),1)=".",FALSE,TRUE)</formula>
    </cfRule>
    <cfRule type="expression" dxfId="2186" priority="1974">
      <formula>IF(RIGHT(TEXT(AM439,"0.#"),1)=".",TRUE,FALSE)</formula>
    </cfRule>
  </conditionalFormatting>
  <conditionalFormatting sqref="AU440">
    <cfRule type="expression" dxfId="2185" priority="1965">
      <formula>IF(RIGHT(TEXT(AU440,"0.#"),1)=".",FALSE,TRUE)</formula>
    </cfRule>
    <cfRule type="expression" dxfId="2184" priority="1966">
      <formula>IF(RIGHT(TEXT(AU440,"0.#"),1)=".",TRUE,FALSE)</formula>
    </cfRule>
  </conditionalFormatting>
  <conditionalFormatting sqref="AU438">
    <cfRule type="expression" dxfId="2183" priority="1969">
      <formula>IF(RIGHT(TEXT(AU438,"0.#"),1)=".",FALSE,TRUE)</formula>
    </cfRule>
    <cfRule type="expression" dxfId="2182" priority="1970">
      <formula>IF(RIGHT(TEXT(AU438,"0.#"),1)=".",TRUE,FALSE)</formula>
    </cfRule>
  </conditionalFormatting>
  <conditionalFormatting sqref="AU439">
    <cfRule type="expression" dxfId="2181" priority="1967">
      <formula>IF(RIGHT(TEXT(AU439,"0.#"),1)=".",FALSE,TRUE)</formula>
    </cfRule>
    <cfRule type="expression" dxfId="2180" priority="1968">
      <formula>IF(RIGHT(TEXT(AU439,"0.#"),1)=".",TRUE,FALSE)</formula>
    </cfRule>
  </conditionalFormatting>
  <conditionalFormatting sqref="AI440">
    <cfRule type="expression" dxfId="2179" priority="1959">
      <formula>IF(RIGHT(TEXT(AI440,"0.#"),1)=".",FALSE,TRUE)</formula>
    </cfRule>
    <cfRule type="expression" dxfId="2178" priority="1960">
      <formula>IF(RIGHT(TEXT(AI440,"0.#"),1)=".",TRUE,FALSE)</formula>
    </cfRule>
  </conditionalFormatting>
  <conditionalFormatting sqref="AI438">
    <cfRule type="expression" dxfId="2177" priority="1963">
      <formula>IF(RIGHT(TEXT(AI438,"0.#"),1)=".",FALSE,TRUE)</formula>
    </cfRule>
    <cfRule type="expression" dxfId="2176" priority="1964">
      <formula>IF(RIGHT(TEXT(AI438,"0.#"),1)=".",TRUE,FALSE)</formula>
    </cfRule>
  </conditionalFormatting>
  <conditionalFormatting sqref="AI439">
    <cfRule type="expression" dxfId="2175" priority="1961">
      <formula>IF(RIGHT(TEXT(AI439,"0.#"),1)=".",FALSE,TRUE)</formula>
    </cfRule>
    <cfRule type="expression" dxfId="2174" priority="1962">
      <formula>IF(RIGHT(TEXT(AI439,"0.#"),1)=".",TRUE,FALSE)</formula>
    </cfRule>
  </conditionalFormatting>
  <conditionalFormatting sqref="AQ438">
    <cfRule type="expression" dxfId="2173" priority="1953">
      <formula>IF(RIGHT(TEXT(AQ438,"0.#"),1)=".",FALSE,TRUE)</formula>
    </cfRule>
    <cfRule type="expression" dxfId="2172" priority="1954">
      <formula>IF(RIGHT(TEXT(AQ438,"0.#"),1)=".",TRUE,FALSE)</formula>
    </cfRule>
  </conditionalFormatting>
  <conditionalFormatting sqref="AQ439">
    <cfRule type="expression" dxfId="2171" priority="1957">
      <formula>IF(RIGHT(TEXT(AQ439,"0.#"),1)=".",FALSE,TRUE)</formula>
    </cfRule>
    <cfRule type="expression" dxfId="2170" priority="1958">
      <formula>IF(RIGHT(TEXT(AQ439,"0.#"),1)=".",TRUE,FALSE)</formula>
    </cfRule>
  </conditionalFormatting>
  <conditionalFormatting sqref="AQ440">
    <cfRule type="expression" dxfId="2169" priority="1955">
      <formula>IF(RIGHT(TEXT(AQ440,"0.#"),1)=".",FALSE,TRUE)</formula>
    </cfRule>
    <cfRule type="expression" dxfId="2168" priority="1956">
      <formula>IF(RIGHT(TEXT(AQ440,"0.#"),1)=".",TRUE,FALSE)</formula>
    </cfRule>
  </conditionalFormatting>
  <conditionalFormatting sqref="AE445">
    <cfRule type="expression" dxfId="2167" priority="1947">
      <formula>IF(RIGHT(TEXT(AE445,"0.#"),1)=".",FALSE,TRUE)</formula>
    </cfRule>
    <cfRule type="expression" dxfId="2166" priority="1948">
      <formula>IF(RIGHT(TEXT(AE445,"0.#"),1)=".",TRUE,FALSE)</formula>
    </cfRule>
  </conditionalFormatting>
  <conditionalFormatting sqref="AE443">
    <cfRule type="expression" dxfId="2165" priority="1951">
      <formula>IF(RIGHT(TEXT(AE443,"0.#"),1)=".",FALSE,TRUE)</formula>
    </cfRule>
    <cfRule type="expression" dxfId="2164" priority="1952">
      <formula>IF(RIGHT(TEXT(AE443,"0.#"),1)=".",TRUE,FALSE)</formula>
    </cfRule>
  </conditionalFormatting>
  <conditionalFormatting sqref="AE444">
    <cfRule type="expression" dxfId="2163" priority="1949">
      <formula>IF(RIGHT(TEXT(AE444,"0.#"),1)=".",FALSE,TRUE)</formula>
    </cfRule>
    <cfRule type="expression" dxfId="2162" priority="1950">
      <formula>IF(RIGHT(TEXT(AE444,"0.#"),1)=".",TRUE,FALSE)</formula>
    </cfRule>
  </conditionalFormatting>
  <conditionalFormatting sqref="AM445">
    <cfRule type="expression" dxfId="2161" priority="1941">
      <formula>IF(RIGHT(TEXT(AM445,"0.#"),1)=".",FALSE,TRUE)</formula>
    </cfRule>
    <cfRule type="expression" dxfId="2160" priority="1942">
      <formula>IF(RIGHT(TEXT(AM445,"0.#"),1)=".",TRUE,FALSE)</formula>
    </cfRule>
  </conditionalFormatting>
  <conditionalFormatting sqref="AM443">
    <cfRule type="expression" dxfId="2159" priority="1945">
      <formula>IF(RIGHT(TEXT(AM443,"0.#"),1)=".",FALSE,TRUE)</formula>
    </cfRule>
    <cfRule type="expression" dxfId="2158" priority="1946">
      <formula>IF(RIGHT(TEXT(AM443,"0.#"),1)=".",TRUE,FALSE)</formula>
    </cfRule>
  </conditionalFormatting>
  <conditionalFormatting sqref="AM444">
    <cfRule type="expression" dxfId="2157" priority="1943">
      <formula>IF(RIGHT(TEXT(AM444,"0.#"),1)=".",FALSE,TRUE)</formula>
    </cfRule>
    <cfRule type="expression" dxfId="2156" priority="1944">
      <formula>IF(RIGHT(TEXT(AM444,"0.#"),1)=".",TRUE,FALSE)</formula>
    </cfRule>
  </conditionalFormatting>
  <conditionalFormatting sqref="AU445">
    <cfRule type="expression" dxfId="2155" priority="1935">
      <formula>IF(RIGHT(TEXT(AU445,"0.#"),1)=".",FALSE,TRUE)</formula>
    </cfRule>
    <cfRule type="expression" dxfId="2154" priority="1936">
      <formula>IF(RIGHT(TEXT(AU445,"0.#"),1)=".",TRUE,FALSE)</formula>
    </cfRule>
  </conditionalFormatting>
  <conditionalFormatting sqref="AU443">
    <cfRule type="expression" dxfId="2153" priority="1939">
      <formula>IF(RIGHT(TEXT(AU443,"0.#"),1)=".",FALSE,TRUE)</formula>
    </cfRule>
    <cfRule type="expression" dxfId="2152" priority="1940">
      <formula>IF(RIGHT(TEXT(AU443,"0.#"),1)=".",TRUE,FALSE)</formula>
    </cfRule>
  </conditionalFormatting>
  <conditionalFormatting sqref="AU444">
    <cfRule type="expression" dxfId="2151" priority="1937">
      <formula>IF(RIGHT(TEXT(AU444,"0.#"),1)=".",FALSE,TRUE)</formula>
    </cfRule>
    <cfRule type="expression" dxfId="2150" priority="1938">
      <formula>IF(RIGHT(TEXT(AU444,"0.#"),1)=".",TRUE,FALSE)</formula>
    </cfRule>
  </conditionalFormatting>
  <conditionalFormatting sqref="AI445">
    <cfRule type="expression" dxfId="2149" priority="1929">
      <formula>IF(RIGHT(TEXT(AI445,"0.#"),1)=".",FALSE,TRUE)</formula>
    </cfRule>
    <cfRule type="expression" dxfId="2148" priority="1930">
      <formula>IF(RIGHT(TEXT(AI445,"0.#"),1)=".",TRUE,FALSE)</formula>
    </cfRule>
  </conditionalFormatting>
  <conditionalFormatting sqref="AI443">
    <cfRule type="expression" dxfId="2147" priority="1933">
      <formula>IF(RIGHT(TEXT(AI443,"0.#"),1)=".",FALSE,TRUE)</formula>
    </cfRule>
    <cfRule type="expression" dxfId="2146" priority="1934">
      <formula>IF(RIGHT(TEXT(AI443,"0.#"),1)=".",TRUE,FALSE)</formula>
    </cfRule>
  </conditionalFormatting>
  <conditionalFormatting sqref="AI444">
    <cfRule type="expression" dxfId="2145" priority="1931">
      <formula>IF(RIGHT(TEXT(AI444,"0.#"),1)=".",FALSE,TRUE)</formula>
    </cfRule>
    <cfRule type="expression" dxfId="2144" priority="1932">
      <formula>IF(RIGHT(TEXT(AI444,"0.#"),1)=".",TRUE,FALSE)</formula>
    </cfRule>
  </conditionalFormatting>
  <conditionalFormatting sqref="AQ443">
    <cfRule type="expression" dxfId="2143" priority="1923">
      <formula>IF(RIGHT(TEXT(AQ443,"0.#"),1)=".",FALSE,TRUE)</formula>
    </cfRule>
    <cfRule type="expression" dxfId="2142" priority="1924">
      <formula>IF(RIGHT(TEXT(AQ443,"0.#"),1)=".",TRUE,FALSE)</formula>
    </cfRule>
  </conditionalFormatting>
  <conditionalFormatting sqref="AQ444">
    <cfRule type="expression" dxfId="2141" priority="1927">
      <formula>IF(RIGHT(TEXT(AQ444,"0.#"),1)=".",FALSE,TRUE)</formula>
    </cfRule>
    <cfRule type="expression" dxfId="2140" priority="1928">
      <formula>IF(RIGHT(TEXT(AQ444,"0.#"),1)=".",TRUE,FALSE)</formula>
    </cfRule>
  </conditionalFormatting>
  <conditionalFormatting sqref="AQ445">
    <cfRule type="expression" dxfId="2139" priority="1925">
      <formula>IF(RIGHT(TEXT(AQ445,"0.#"),1)=".",FALSE,TRUE)</formula>
    </cfRule>
    <cfRule type="expression" dxfId="2138" priority="1926">
      <formula>IF(RIGHT(TEXT(AQ445,"0.#"),1)=".",TRUE,FALSE)</formula>
    </cfRule>
  </conditionalFormatting>
  <conditionalFormatting sqref="Y873:Y900">
    <cfRule type="expression" dxfId="2137" priority="2153">
      <formula>IF(RIGHT(TEXT(Y873,"0.#"),1)=".",FALSE,TRUE)</formula>
    </cfRule>
    <cfRule type="expression" dxfId="2136" priority="2154">
      <formula>IF(RIGHT(TEXT(Y873,"0.#"),1)=".",TRUE,FALSE)</formula>
    </cfRule>
  </conditionalFormatting>
  <conditionalFormatting sqref="Y871:Y872">
    <cfRule type="expression" dxfId="2135" priority="2147">
      <formula>IF(RIGHT(TEXT(Y871,"0.#"),1)=".",FALSE,TRUE)</formula>
    </cfRule>
    <cfRule type="expression" dxfId="2134" priority="2148">
      <formula>IF(RIGHT(TEXT(Y871,"0.#"),1)=".",TRUE,FALSE)</formula>
    </cfRule>
  </conditionalFormatting>
  <conditionalFormatting sqref="Y906:Y933">
    <cfRule type="expression" dxfId="2133" priority="2141">
      <formula>IF(RIGHT(TEXT(Y906,"0.#"),1)=".",FALSE,TRUE)</formula>
    </cfRule>
    <cfRule type="expression" dxfId="2132" priority="2142">
      <formula>IF(RIGHT(TEXT(Y906,"0.#"),1)=".",TRUE,FALSE)</formula>
    </cfRule>
  </conditionalFormatting>
  <conditionalFormatting sqref="Y904:Y905">
    <cfRule type="expression" dxfId="2131" priority="2135">
      <formula>IF(RIGHT(TEXT(Y904,"0.#"),1)=".",FALSE,TRUE)</formula>
    </cfRule>
    <cfRule type="expression" dxfId="2130" priority="2136">
      <formula>IF(RIGHT(TEXT(Y904,"0.#"),1)=".",TRUE,FALSE)</formula>
    </cfRule>
  </conditionalFormatting>
  <conditionalFormatting sqref="Y939:Y966">
    <cfRule type="expression" dxfId="2129" priority="2129">
      <formula>IF(RIGHT(TEXT(Y939,"0.#"),1)=".",FALSE,TRUE)</formula>
    </cfRule>
    <cfRule type="expression" dxfId="2128" priority="2130">
      <formula>IF(RIGHT(TEXT(Y939,"0.#"),1)=".",TRUE,FALSE)</formula>
    </cfRule>
  </conditionalFormatting>
  <conditionalFormatting sqref="Y937:Y938">
    <cfRule type="expression" dxfId="2127" priority="2123">
      <formula>IF(RIGHT(TEXT(Y937,"0.#"),1)=".",FALSE,TRUE)</formula>
    </cfRule>
    <cfRule type="expression" dxfId="2126" priority="2124">
      <formula>IF(RIGHT(TEXT(Y937,"0.#"),1)=".",TRUE,FALSE)</formula>
    </cfRule>
  </conditionalFormatting>
  <conditionalFormatting sqref="Y972:Y999">
    <cfRule type="expression" dxfId="2125" priority="2117">
      <formula>IF(RIGHT(TEXT(Y972,"0.#"),1)=".",FALSE,TRUE)</formula>
    </cfRule>
    <cfRule type="expression" dxfId="2124" priority="2118">
      <formula>IF(RIGHT(TEXT(Y972,"0.#"),1)=".",TRUE,FALSE)</formula>
    </cfRule>
  </conditionalFormatting>
  <conditionalFormatting sqref="Y970:Y971">
    <cfRule type="expression" dxfId="2123" priority="2111">
      <formula>IF(RIGHT(TEXT(Y970,"0.#"),1)=".",FALSE,TRUE)</formula>
    </cfRule>
    <cfRule type="expression" dxfId="2122" priority="2112">
      <formula>IF(RIGHT(TEXT(Y970,"0.#"),1)=".",TRUE,FALSE)</formula>
    </cfRule>
  </conditionalFormatting>
  <conditionalFormatting sqref="Y1005:Y1032">
    <cfRule type="expression" dxfId="2121" priority="2105">
      <formula>IF(RIGHT(TEXT(Y1005,"0.#"),1)=".",FALSE,TRUE)</formula>
    </cfRule>
    <cfRule type="expression" dxfId="2120" priority="2106">
      <formula>IF(RIGHT(TEXT(Y1005,"0.#"),1)=".",TRUE,FALSE)</formula>
    </cfRule>
  </conditionalFormatting>
  <conditionalFormatting sqref="W23">
    <cfRule type="expression" dxfId="2119" priority="2389">
      <formula>IF(RIGHT(TEXT(W23,"0.#"),1)=".",FALSE,TRUE)</formula>
    </cfRule>
    <cfRule type="expression" dxfId="2118" priority="2390">
      <formula>IF(RIGHT(TEXT(W23,"0.#"),1)=".",TRUE,FALSE)</formula>
    </cfRule>
  </conditionalFormatting>
  <conditionalFormatting sqref="W24:W27">
    <cfRule type="expression" dxfId="2117" priority="2387">
      <formula>IF(RIGHT(TEXT(W24,"0.#"),1)=".",FALSE,TRUE)</formula>
    </cfRule>
    <cfRule type="expression" dxfId="2116" priority="2388">
      <formula>IF(RIGHT(TEXT(W24,"0.#"),1)=".",TRUE,FALSE)</formula>
    </cfRule>
  </conditionalFormatting>
  <conditionalFormatting sqref="W28">
    <cfRule type="expression" dxfId="2115" priority="2379">
      <formula>IF(RIGHT(TEXT(W28,"0.#"),1)=".",FALSE,TRUE)</formula>
    </cfRule>
    <cfRule type="expression" dxfId="2114" priority="2380">
      <formula>IF(RIGHT(TEXT(W28,"0.#"),1)=".",TRUE,FALSE)</formula>
    </cfRule>
  </conditionalFormatting>
  <conditionalFormatting sqref="P23">
    <cfRule type="expression" dxfId="2113" priority="2377">
      <formula>IF(RIGHT(TEXT(P23,"0.#"),1)=".",FALSE,TRUE)</formula>
    </cfRule>
    <cfRule type="expression" dxfId="2112" priority="2378">
      <formula>IF(RIGHT(TEXT(P23,"0.#"),1)=".",TRUE,FALSE)</formula>
    </cfRule>
  </conditionalFormatting>
  <conditionalFormatting sqref="P24:P27">
    <cfRule type="expression" dxfId="2111" priority="2375">
      <formula>IF(RIGHT(TEXT(P24,"0.#"),1)=".",FALSE,TRUE)</formula>
    </cfRule>
    <cfRule type="expression" dxfId="2110" priority="2376">
      <formula>IF(RIGHT(TEXT(P24,"0.#"),1)=".",TRUE,FALSE)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3:AO900">
    <cfRule type="expression" dxfId="2039" priority="2155">
      <formula>IF(AND(AL873&gt;=0, RIGHT(TEXT(AL873,"0.#"),1)&lt;&gt;"."),TRUE,FALSE)</formula>
    </cfRule>
    <cfRule type="expression" dxfId="2038" priority="2156">
      <formula>IF(AND(AL873&gt;=0, RIGHT(TEXT(AL873,"0.#"),1)="."),TRUE,FALSE)</formula>
    </cfRule>
    <cfRule type="expression" dxfId="2037" priority="2157">
      <formula>IF(AND(AL873&lt;0, RIGHT(TEXT(AL873,"0.#"),1)&lt;&gt;"."),TRUE,FALSE)</formula>
    </cfRule>
    <cfRule type="expression" dxfId="2036" priority="2158">
      <formula>IF(AND(AL873&lt;0, RIGHT(TEXT(AL873,"0.#"),1)="."),TRUE,FALSE)</formula>
    </cfRule>
  </conditionalFormatting>
  <conditionalFormatting sqref="AL871:AO872">
    <cfRule type="expression" dxfId="2035" priority="2149">
      <formula>IF(AND(AL871&gt;=0, RIGHT(TEXT(AL871,"0.#"),1)&lt;&gt;"."),TRUE,FALSE)</formula>
    </cfRule>
    <cfRule type="expression" dxfId="2034" priority="2150">
      <formula>IF(AND(AL871&gt;=0, RIGHT(TEXT(AL871,"0.#"),1)="."),TRUE,FALSE)</formula>
    </cfRule>
    <cfRule type="expression" dxfId="2033" priority="2151">
      <formula>IF(AND(AL871&lt;0, RIGHT(TEXT(AL871,"0.#"),1)&lt;&gt;"."),TRUE,FALSE)</formula>
    </cfRule>
    <cfRule type="expression" dxfId="2032" priority="2152">
      <formula>IF(AND(AL871&lt;0, RIGHT(TEXT(AL871,"0.#"),1)="."),TRUE,FALSE)</formula>
    </cfRule>
  </conditionalFormatting>
  <conditionalFormatting sqref="AL906:AO933">
    <cfRule type="expression" dxfId="2031" priority="2143">
      <formula>IF(AND(AL906&gt;=0, RIGHT(TEXT(AL906,"0.#"),1)&lt;&gt;"."),TRUE,FALSE)</formula>
    </cfRule>
    <cfRule type="expression" dxfId="2030" priority="2144">
      <formula>IF(AND(AL906&gt;=0, RIGHT(TEXT(AL906,"0.#"),1)="."),TRUE,FALSE)</formula>
    </cfRule>
    <cfRule type="expression" dxfId="2029" priority="2145">
      <formula>IF(AND(AL906&lt;0, RIGHT(TEXT(AL906,"0.#"),1)&lt;&gt;"."),TRUE,FALSE)</formula>
    </cfRule>
    <cfRule type="expression" dxfId="2028" priority="2146">
      <formula>IF(AND(AL906&lt;0, RIGHT(TEXT(AL906,"0.#"),1)="."),TRUE,FALSE)</formula>
    </cfRule>
  </conditionalFormatting>
  <conditionalFormatting sqref="AL904:AO905">
    <cfRule type="expression" dxfId="2027" priority="2137">
      <formula>IF(AND(AL904&gt;=0, RIGHT(TEXT(AL904,"0.#"),1)&lt;&gt;"."),TRUE,FALSE)</formula>
    </cfRule>
    <cfRule type="expression" dxfId="2026" priority="2138">
      <formula>IF(AND(AL904&gt;=0, RIGHT(TEXT(AL904,"0.#"),1)="."),TRUE,FALSE)</formula>
    </cfRule>
    <cfRule type="expression" dxfId="2025" priority="2139">
      <formula>IF(AND(AL904&lt;0, RIGHT(TEXT(AL904,"0.#"),1)&lt;&gt;"."),TRUE,FALSE)</formula>
    </cfRule>
    <cfRule type="expression" dxfId="2024" priority="2140">
      <formula>IF(AND(AL904&lt;0, RIGHT(TEXT(AL904,"0.#"),1)="."),TRUE,FALSE)</formula>
    </cfRule>
  </conditionalFormatting>
  <conditionalFormatting sqref="AL939:AO966">
    <cfRule type="expression" dxfId="2023" priority="2131">
      <formula>IF(AND(AL939&gt;=0, RIGHT(TEXT(AL939,"0.#"),1)&lt;&gt;"."),TRUE,FALSE)</formula>
    </cfRule>
    <cfRule type="expression" dxfId="2022" priority="2132">
      <formula>IF(AND(AL939&gt;=0, RIGHT(TEXT(AL939,"0.#"),1)="."),TRUE,FALSE)</formula>
    </cfRule>
    <cfRule type="expression" dxfId="2021" priority="2133">
      <formula>IF(AND(AL939&lt;0, RIGHT(TEXT(AL939,"0.#"),1)&lt;&gt;"."),TRUE,FALSE)</formula>
    </cfRule>
    <cfRule type="expression" dxfId="2020" priority="2134">
      <formula>IF(AND(AL939&lt;0, RIGHT(TEXT(AL939,"0.#"),1)="."),TRUE,FALSE)</formula>
    </cfRule>
  </conditionalFormatting>
  <conditionalFormatting sqref="AL937:AO938">
    <cfRule type="expression" dxfId="2019" priority="2125">
      <formula>IF(AND(AL937&gt;=0, RIGHT(TEXT(AL937,"0.#"),1)&lt;&gt;"."),TRUE,FALSE)</formula>
    </cfRule>
    <cfRule type="expression" dxfId="2018" priority="2126">
      <formula>IF(AND(AL937&gt;=0, RIGHT(TEXT(AL937,"0.#"),1)="."),TRUE,FALSE)</formula>
    </cfRule>
    <cfRule type="expression" dxfId="2017" priority="2127">
      <formula>IF(AND(AL937&lt;0, RIGHT(TEXT(AL937,"0.#"),1)&lt;&gt;"."),TRUE,FALSE)</formula>
    </cfRule>
    <cfRule type="expression" dxfId="2016" priority="2128">
      <formula>IF(AND(AL937&lt;0, RIGHT(TEXT(AL937,"0.#"),1)="."),TRUE,FALSE)</formula>
    </cfRule>
  </conditionalFormatting>
  <conditionalFormatting sqref="AL972:AO999">
    <cfRule type="expression" dxfId="2015" priority="2119">
      <formula>IF(AND(AL972&gt;=0, RIGHT(TEXT(AL972,"0.#"),1)&lt;&gt;"."),TRUE,FALSE)</formula>
    </cfRule>
    <cfRule type="expression" dxfId="2014" priority="2120">
      <formula>IF(AND(AL972&gt;=0, RIGHT(TEXT(AL972,"0.#"),1)="."),TRUE,FALSE)</formula>
    </cfRule>
    <cfRule type="expression" dxfId="2013" priority="2121">
      <formula>IF(AND(AL972&lt;0, RIGHT(TEXT(AL972,"0.#"),1)&lt;&gt;"."),TRUE,FALSE)</formula>
    </cfRule>
    <cfRule type="expression" dxfId="2012" priority="2122">
      <formula>IF(AND(AL972&lt;0, RIGHT(TEXT(AL972,"0.#"),1)="."),TRUE,FALSE)</formula>
    </cfRule>
  </conditionalFormatting>
  <conditionalFormatting sqref="AL970:AO971">
    <cfRule type="expression" dxfId="2011" priority="2113">
      <formula>IF(AND(AL970&gt;=0, RIGHT(TEXT(AL970,"0.#"),1)&lt;&gt;"."),TRUE,FALSE)</formula>
    </cfRule>
    <cfRule type="expression" dxfId="2010" priority="2114">
      <formula>IF(AND(AL970&gt;=0, RIGHT(TEXT(AL970,"0.#"),1)="."),TRUE,FALSE)</formula>
    </cfRule>
    <cfRule type="expression" dxfId="2009" priority="2115">
      <formula>IF(AND(AL970&lt;0, RIGHT(TEXT(AL970,"0.#"),1)&lt;&gt;"."),TRUE,FALSE)</formula>
    </cfRule>
    <cfRule type="expression" dxfId="2008" priority="2116">
      <formula>IF(AND(AL970&lt;0, RIGHT(TEXT(AL970,"0.#"),1)="."),TRUE,FALSE)</formula>
    </cfRule>
  </conditionalFormatting>
  <conditionalFormatting sqref="AL1005:AO1032">
    <cfRule type="expression" dxfId="2007" priority="2107">
      <formula>IF(AND(AL1005&gt;=0, RIGHT(TEXT(AL1005,"0.#"),1)&lt;&gt;"."),TRUE,FALSE)</formula>
    </cfRule>
    <cfRule type="expression" dxfId="2006" priority="2108">
      <formula>IF(AND(AL1005&gt;=0, RIGHT(TEXT(AL1005,"0.#"),1)="."),TRUE,FALSE)</formula>
    </cfRule>
    <cfRule type="expression" dxfId="2005" priority="2109">
      <formula>IF(AND(AL1005&lt;0, RIGHT(TEXT(AL1005,"0.#"),1)&lt;&gt;"."),TRUE,FALSE)</formula>
    </cfRule>
    <cfRule type="expression" dxfId="2004" priority="2110">
      <formula>IF(AND(AL1005&lt;0, RIGHT(TEXT(AL1005,"0.#"),1)="."),TRUE,FALSE)</formula>
    </cfRule>
  </conditionalFormatting>
  <conditionalFormatting sqref="AL1003:AO1004">
    <cfRule type="expression" dxfId="2003" priority="2101">
      <formula>IF(AND(AL1003&gt;=0, RIGHT(TEXT(AL1003,"0.#"),1)&lt;&gt;"."),TRUE,FALSE)</formula>
    </cfRule>
    <cfRule type="expression" dxfId="2002" priority="2102">
      <formula>IF(AND(AL1003&gt;=0, RIGHT(TEXT(AL1003,"0.#"),1)="."),TRUE,FALSE)</formula>
    </cfRule>
    <cfRule type="expression" dxfId="2001" priority="2103">
      <formula>IF(AND(AL1003&lt;0, RIGHT(TEXT(AL1003,"0.#"),1)&lt;&gt;"."),TRUE,FALSE)</formula>
    </cfRule>
    <cfRule type="expression" dxfId="2000" priority="2104">
      <formula>IF(AND(AL1003&lt;0, RIGHT(TEXT(AL1003,"0.#"),1)="."),TRUE,FALSE)</formula>
    </cfRule>
  </conditionalFormatting>
  <conditionalFormatting sqref="Y1003:Y1004">
    <cfRule type="expression" dxfId="1999" priority="2099">
      <formula>IF(RIGHT(TEXT(Y1003,"0.#"),1)=".",FALSE,TRUE)</formula>
    </cfRule>
    <cfRule type="expression" dxfId="1998" priority="2100">
      <formula>IF(RIGHT(TEXT(Y1003,"0.#"),1)=".",TRUE,FALSE)</formula>
    </cfRule>
  </conditionalFormatting>
  <conditionalFormatting sqref="AL1038:AO1065">
    <cfRule type="expression" dxfId="1997" priority="2095">
      <formula>IF(AND(AL1038&gt;=0, RIGHT(TEXT(AL1038,"0.#"),1)&lt;&gt;"."),TRUE,FALSE)</formula>
    </cfRule>
    <cfRule type="expression" dxfId="1996" priority="2096">
      <formula>IF(AND(AL1038&gt;=0, RIGHT(TEXT(AL1038,"0.#"),1)="."),TRUE,FALSE)</formula>
    </cfRule>
    <cfRule type="expression" dxfId="1995" priority="2097">
      <formula>IF(AND(AL1038&lt;0, RIGHT(TEXT(AL1038,"0.#"),1)&lt;&gt;"."),TRUE,FALSE)</formula>
    </cfRule>
    <cfRule type="expression" dxfId="1994" priority="2098">
      <formula>IF(AND(AL1038&lt;0, RIGHT(TEXT(AL1038,"0.#"),1)="."),TRUE,FALSE)</formula>
    </cfRule>
  </conditionalFormatting>
  <conditionalFormatting sqref="Y1038:Y1065">
    <cfRule type="expression" dxfId="1993" priority="2093">
      <formula>IF(RIGHT(TEXT(Y1038,"0.#"),1)=".",FALSE,TRUE)</formula>
    </cfRule>
    <cfRule type="expression" dxfId="1992" priority="2094">
      <formula>IF(RIGHT(TEXT(Y1038,"0.#"),1)=".",TRUE,FALSE)</formula>
    </cfRule>
  </conditionalFormatting>
  <conditionalFormatting sqref="AL1036:AO1037">
    <cfRule type="expression" dxfId="1991" priority="2089">
      <formula>IF(AND(AL1036&gt;=0, RIGHT(TEXT(AL1036,"0.#"),1)&lt;&gt;"."),TRUE,FALSE)</formula>
    </cfRule>
    <cfRule type="expression" dxfId="1990" priority="2090">
      <formula>IF(AND(AL1036&gt;=0, RIGHT(TEXT(AL1036,"0.#"),1)="."),TRUE,FALSE)</formula>
    </cfRule>
    <cfRule type="expression" dxfId="1989" priority="2091">
      <formula>IF(AND(AL1036&lt;0, RIGHT(TEXT(AL1036,"0.#"),1)&lt;&gt;"."),TRUE,FALSE)</formula>
    </cfRule>
    <cfRule type="expression" dxfId="1988" priority="2092">
      <formula>IF(AND(AL1036&lt;0, RIGHT(TEXT(AL1036,"0.#"),1)="."),TRUE,FALSE)</formula>
    </cfRule>
  </conditionalFormatting>
  <conditionalFormatting sqref="Y1036:Y1037">
    <cfRule type="expression" dxfId="1987" priority="2087">
      <formula>IF(RIGHT(TEXT(Y1036,"0.#"),1)=".",FALSE,TRUE)</formula>
    </cfRule>
    <cfRule type="expression" dxfId="1986" priority="2088">
      <formula>IF(RIGHT(TEXT(Y1036,"0.#"),1)=".",TRUE,FALSE)</formula>
    </cfRule>
  </conditionalFormatting>
  <conditionalFormatting sqref="AL1071:AO1098">
    <cfRule type="expression" dxfId="1985" priority="2083">
      <formula>IF(AND(AL1071&gt;=0, RIGHT(TEXT(AL1071,"0.#"),1)&lt;&gt;"."),TRUE,FALSE)</formula>
    </cfRule>
    <cfRule type="expression" dxfId="1984" priority="2084">
      <formula>IF(AND(AL1071&gt;=0, RIGHT(TEXT(AL1071,"0.#"),1)="."),TRUE,FALSE)</formula>
    </cfRule>
    <cfRule type="expression" dxfId="1983" priority="2085">
      <formula>IF(AND(AL1071&lt;0, RIGHT(TEXT(AL1071,"0.#"),1)&lt;&gt;"."),TRUE,FALSE)</formula>
    </cfRule>
    <cfRule type="expression" dxfId="1982" priority="2086">
      <formula>IF(AND(AL1071&lt;0, RIGHT(TEXT(AL1071,"0.#"),1)="."),TRUE,FALSE)</formula>
    </cfRule>
  </conditionalFormatting>
  <conditionalFormatting sqref="Y1071:Y1098">
    <cfRule type="expression" dxfId="1981" priority="2081">
      <formula>IF(RIGHT(TEXT(Y1071,"0.#"),1)=".",FALSE,TRUE)</formula>
    </cfRule>
    <cfRule type="expression" dxfId="1980" priority="2082">
      <formula>IF(RIGHT(TEXT(Y1071,"0.#"),1)=".",TRUE,FALSE)</formula>
    </cfRule>
  </conditionalFormatting>
  <conditionalFormatting sqref="AL1069:AO1070">
    <cfRule type="expression" dxfId="1979" priority="2077">
      <formula>IF(AND(AL1069&gt;=0, RIGHT(TEXT(AL1069,"0.#"),1)&lt;&gt;"."),TRUE,FALSE)</formula>
    </cfRule>
    <cfRule type="expression" dxfId="1978" priority="2078">
      <formula>IF(AND(AL1069&gt;=0, RIGHT(TEXT(AL1069,"0.#"),1)="."),TRUE,FALSE)</formula>
    </cfRule>
    <cfRule type="expression" dxfId="1977" priority="2079">
      <formula>IF(AND(AL1069&lt;0, RIGHT(TEXT(AL1069,"0.#"),1)&lt;&gt;"."),TRUE,FALSE)</formula>
    </cfRule>
    <cfRule type="expression" dxfId="1976" priority="2080">
      <formula>IF(AND(AL1069&lt;0, RIGHT(TEXT(AL1069,"0.#"),1)="."),TRUE,FALSE)</formula>
    </cfRule>
  </conditionalFormatting>
  <conditionalFormatting sqref="Y1069:Y1070">
    <cfRule type="expression" dxfId="1975" priority="2075">
      <formula>IF(RIGHT(TEXT(Y1069,"0.#"),1)=".",FALSE,TRUE)</formula>
    </cfRule>
    <cfRule type="expression" dxfId="1974" priority="2076">
      <formula>IF(RIGHT(TEXT(Y1069,"0.#"),1)=".",TRUE,FALSE)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W14:AJ14">
    <cfRule type="expression" dxfId="783" priority="83">
      <formula>IF(RIGHT(TEXT(W14,"0.#"),1)=".",FALSE,TRUE)</formula>
    </cfRule>
    <cfRule type="expression" dxfId="782" priority="84">
      <formula>IF(RIGHT(TEXT(W14,"0.#"),1)=".",TRUE,FALSE)</formula>
    </cfRule>
  </conditionalFormatting>
  <conditionalFormatting sqref="W15:AJ17 W13:AJ13">
    <cfRule type="expression" dxfId="781" priority="81">
      <formula>IF(RIGHT(TEXT(W13,"0.#"),1)=".",FALSE,TRUE)</formula>
    </cfRule>
    <cfRule type="expression" dxfId="780" priority="82">
      <formula>IF(RIGHT(TEXT(W13,"0.#"),1)=".",TRUE,FALSE)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P19:AJ19">
    <cfRule type="expression" dxfId="775" priority="75">
      <formula>IF(RIGHT(TEXT(P19,"0.#"),1)=".",FALSE,TRUE)</formula>
    </cfRule>
    <cfRule type="expression" dxfId="774" priority="76">
      <formula>IF(RIGHT(TEXT(P19,"0.#"),1)=".",TRUE,FALSE)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AK13:AQ13">
    <cfRule type="expression" dxfId="771" priority="71">
      <formula>IF(RIGHT(TEXT(AK13,"0.#"),1)=".",FALSE,TRUE)</formula>
    </cfRule>
    <cfRule type="expression" dxfId="770" priority="72">
      <formula>IF(RIGHT(TEXT(AK13,"0.#"),1)=".",TRUE,FALSE)</formula>
    </cfRule>
  </conditionalFormatting>
  <conditionalFormatting sqref="AI87">
    <cfRule type="expression" dxfId="769" priority="69">
      <formula>IF(RIGHT(TEXT(AI87,"0.#"),1)=".",FALSE,TRUE)</formula>
    </cfRule>
    <cfRule type="expression" dxfId="768" priority="70">
      <formula>IF(RIGHT(TEXT(AI87,"0.#"),1)=".",TRUE,FALSE)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E134:AE135 AI134:AI135 AM134:AM135 AQ134:AQ135 AU134:AU135">
    <cfRule type="expression" dxfId="757" priority="57">
      <formula>IF(RIGHT(TEXT(AE134,"0.#"),1)=".",FALSE,TRUE)</formula>
    </cfRule>
    <cfRule type="expression" dxfId="756" priority="58">
      <formula>IF(RIGHT(TEXT(AE134,"0.#"),1)=".",TRUE,FALSE)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38">
    <cfRule type="expression" dxfId="749" priority="49">
      <formula>IF(RIGHT(TEXT(Y838,"0.#"),1)=".",FALSE,TRUE)</formula>
    </cfRule>
    <cfRule type="expression" dxfId="748" priority="50">
      <formula>IF(RIGHT(TEXT(Y838,"0.#"),1)=".",TRUE,FALSE)</formula>
    </cfRule>
  </conditionalFormatting>
  <conditionalFormatting sqref="AI92">
    <cfRule type="expression" dxfId="747" priority="47">
      <formula>IF(RIGHT(TEXT(AI92,"0.#"),1)=".",FALSE,TRUE)</formula>
    </cfRule>
    <cfRule type="expression" dxfId="746" priority="48">
      <formula>IF(RIGHT(TEXT(AI92,"0.#"),1)=".",TRUE,FALSE)</formula>
    </cfRule>
  </conditionalFormatting>
  <conditionalFormatting sqref="AI93">
    <cfRule type="expression" dxfId="745" priority="45">
      <formula>IF(RIGHT(TEXT(AI93,"0.#"),1)=".",FALSE,TRUE)</formula>
    </cfRule>
    <cfRule type="expression" dxfId="744" priority="46">
      <formula>IF(RIGHT(TEXT(AI93,"0.#"),1)=".",TRUE,FALSE)</formula>
    </cfRule>
  </conditionalFormatting>
  <conditionalFormatting sqref="AI94">
    <cfRule type="expression" dxfId="743" priority="43">
      <formula>IF(RIGHT(TEXT(AI94,"0.#"),1)=".",FALSE,TRUE)</formula>
    </cfRule>
    <cfRule type="expression" dxfId="742" priority="44">
      <formula>IF(RIGHT(TEXT(AI94,"0.#"),1)=".",TRUE,FALSE)</formula>
    </cfRule>
  </conditionalFormatting>
  <conditionalFormatting sqref="AE92:AE93">
    <cfRule type="expression" dxfId="741" priority="41">
      <formula>IF(RIGHT(TEXT(AE92,"0.#"),1)=".",FALSE,TRUE)</formula>
    </cfRule>
    <cfRule type="expression" dxfId="740" priority="42">
      <formula>IF(RIGHT(TEXT(AE92,"0.#"),1)=".",TRUE,FALSE)</formula>
    </cfRule>
  </conditionalFormatting>
  <conditionalFormatting sqref="AE94">
    <cfRule type="expression" dxfId="739" priority="39">
      <formula>IF(RIGHT(TEXT(AE94,"0.#"),1)=".",FALSE,TRUE)</formula>
    </cfRule>
    <cfRule type="expression" dxfId="738" priority="40">
      <formula>IF(RIGHT(TEXT(AE94,"0.#"),1)=".",TRUE,FALSE)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87:AQ89">
    <cfRule type="expression" dxfId="721" priority="21">
      <formula>IF(RIGHT(TEXT(AQ87,"0.#"),1)=".",FALSE,TRUE)</formula>
    </cfRule>
    <cfRule type="expression" dxfId="720" priority="22">
      <formula>IF(RIGHT(TEXT(AQ87,"0.#"),1)=".",TRUE,FALSE)</formula>
    </cfRule>
  </conditionalFormatting>
  <conditionalFormatting sqref="AU87:AU89">
    <cfRule type="expression" dxfId="719" priority="19">
      <formula>IF(RIGHT(TEXT(AU87,"0.#"),1)=".",FALSE,TRUE)</formula>
    </cfRule>
    <cfRule type="expression" dxfId="718" priority="20">
      <formula>IF(RIGHT(TEXT(AU87,"0.#"),1)=".",TRUE,FALSE)</formula>
    </cfRule>
  </conditionalFormatting>
  <conditionalFormatting sqref="AQ92:AQ94">
    <cfRule type="expression" dxfId="717" priority="17">
      <formula>IF(RIGHT(TEXT(AQ92,"0.#"),1)=".",FALSE,TRUE)</formula>
    </cfRule>
    <cfRule type="expression" dxfId="716" priority="18">
      <formula>IF(RIGHT(TEXT(AQ92,"0.#"),1)=".",TRUE,FALSE)</formula>
    </cfRule>
  </conditionalFormatting>
  <conditionalFormatting sqref="AU92:AU94">
    <cfRule type="expression" dxfId="715" priority="15">
      <formula>IF(RIGHT(TEXT(AU92,"0.#"),1)=".",FALSE,TRUE)</formula>
    </cfRule>
    <cfRule type="expression" dxfId="714" priority="16">
      <formula>IF(RIGHT(TEXT(AU92,"0.#"),1)=".",TRUE,FALSE)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legacyDrawing r:id="rId3"/>
  <oleObjects>
    <mc:AlternateContent xmlns:mc="http://schemas.openxmlformats.org/markup-compatibility/2006">
      <mc:Choice Requires="x14">
        <oleObject progId="ワークシート" shapeId="1027" r:id="rId4">
          <objectPr defaultSize="0" autoPict="0" r:id="rId5">
            <anchor moveWithCells="1">
              <from>
                <xdr:col>7</xdr:col>
                <xdr:colOff>19050</xdr:colOff>
                <xdr:row>742</xdr:row>
                <xdr:rowOff>127000</xdr:rowOff>
              </from>
              <to>
                <xdr:col>49</xdr:col>
                <xdr:colOff>279400</xdr:colOff>
                <xdr:row>752</xdr:row>
                <xdr:rowOff>317500</xdr:rowOff>
              </to>
            </anchor>
          </objectPr>
        </oleObject>
      </mc:Choice>
      <mc:Fallback>
        <oleObject progId="ワークシート" shapeId="1027" r:id="rId4"/>
      </mc:Fallback>
    </mc:AlternateContent>
  </oleObject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8" t="s">
        <v>353</v>
      </c>
      <c r="B2" s="519"/>
      <c r="C2" s="519"/>
      <c r="D2" s="519"/>
      <c r="E2" s="519"/>
      <c r="F2" s="520"/>
      <c r="G2" s="806" t="s">
        <v>146</v>
      </c>
      <c r="H2" s="791"/>
      <c r="I2" s="791"/>
      <c r="J2" s="791"/>
      <c r="K2" s="791"/>
      <c r="L2" s="791"/>
      <c r="M2" s="791"/>
      <c r="N2" s="791"/>
      <c r="O2" s="792"/>
      <c r="P2" s="790" t="s">
        <v>59</v>
      </c>
      <c r="Q2" s="791"/>
      <c r="R2" s="791"/>
      <c r="S2" s="791"/>
      <c r="T2" s="791"/>
      <c r="U2" s="791"/>
      <c r="V2" s="791"/>
      <c r="W2" s="791"/>
      <c r="X2" s="792"/>
      <c r="Y2" s="1013"/>
      <c r="Z2" s="418"/>
      <c r="AA2" s="419"/>
      <c r="AB2" s="1017" t="s">
        <v>11</v>
      </c>
      <c r="AC2" s="1018"/>
      <c r="AD2" s="1019"/>
      <c r="AE2" s="381" t="s">
        <v>398</v>
      </c>
      <c r="AF2" s="381"/>
      <c r="AG2" s="381"/>
      <c r="AH2" s="381"/>
      <c r="AI2" s="381" t="s">
        <v>396</v>
      </c>
      <c r="AJ2" s="381"/>
      <c r="AK2" s="381"/>
      <c r="AL2" s="381"/>
      <c r="AM2" s="381" t="s">
        <v>425</v>
      </c>
      <c r="AN2" s="381"/>
      <c r="AO2" s="381"/>
      <c r="AP2" s="374"/>
      <c r="AQ2" s="182" t="s">
        <v>235</v>
      </c>
      <c r="AR2" s="175"/>
      <c r="AS2" s="175"/>
      <c r="AT2" s="176"/>
      <c r="AU2" s="379" t="s">
        <v>134</v>
      </c>
      <c r="AV2" s="379"/>
      <c r="AW2" s="379"/>
      <c r="AX2" s="380"/>
    </row>
    <row r="3" spans="1:50" ht="18.75" customHeight="1">
      <c r="A3" s="518"/>
      <c r="B3" s="519"/>
      <c r="C3" s="519"/>
      <c r="D3" s="519"/>
      <c r="E3" s="519"/>
      <c r="F3" s="520"/>
      <c r="G3" s="576"/>
      <c r="H3" s="385"/>
      <c r="I3" s="385"/>
      <c r="J3" s="385"/>
      <c r="K3" s="385"/>
      <c r="L3" s="385"/>
      <c r="M3" s="385"/>
      <c r="N3" s="385"/>
      <c r="O3" s="577"/>
      <c r="P3" s="589"/>
      <c r="Q3" s="385"/>
      <c r="R3" s="385"/>
      <c r="S3" s="385"/>
      <c r="T3" s="385"/>
      <c r="U3" s="385"/>
      <c r="V3" s="385"/>
      <c r="W3" s="385"/>
      <c r="X3" s="577"/>
      <c r="Y3" s="1014"/>
      <c r="Z3" s="1015"/>
      <c r="AA3" s="1016"/>
      <c r="AB3" s="1020"/>
      <c r="AC3" s="1021"/>
      <c r="AD3" s="1022"/>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c r="A4" s="521"/>
      <c r="B4" s="519"/>
      <c r="C4" s="519"/>
      <c r="D4" s="519"/>
      <c r="E4" s="519"/>
      <c r="F4" s="520"/>
      <c r="G4" s="549"/>
      <c r="H4" s="1023"/>
      <c r="I4" s="1023"/>
      <c r="J4" s="1023"/>
      <c r="K4" s="1023"/>
      <c r="L4" s="1023"/>
      <c r="M4" s="1023"/>
      <c r="N4" s="1023"/>
      <c r="O4" s="1024"/>
      <c r="P4" s="167"/>
      <c r="Q4" s="1031"/>
      <c r="R4" s="1031"/>
      <c r="S4" s="1031"/>
      <c r="T4" s="1031"/>
      <c r="U4" s="1031"/>
      <c r="V4" s="1031"/>
      <c r="W4" s="1031"/>
      <c r="X4" s="1032"/>
      <c r="Y4" s="1009" t="s">
        <v>12</v>
      </c>
      <c r="Z4" s="1010"/>
      <c r="AA4" s="1011"/>
      <c r="AB4" s="560"/>
      <c r="AC4" s="1012"/>
      <c r="AD4" s="1012"/>
      <c r="AE4" s="370"/>
      <c r="AF4" s="371"/>
      <c r="AG4" s="371"/>
      <c r="AH4" s="371"/>
      <c r="AI4" s="370"/>
      <c r="AJ4" s="371"/>
      <c r="AK4" s="371"/>
      <c r="AL4" s="371"/>
      <c r="AM4" s="370"/>
      <c r="AN4" s="371"/>
      <c r="AO4" s="371"/>
      <c r="AP4" s="371"/>
      <c r="AQ4" s="121"/>
      <c r="AR4" s="122"/>
      <c r="AS4" s="122"/>
      <c r="AT4" s="123"/>
      <c r="AU4" s="371"/>
      <c r="AV4" s="371"/>
      <c r="AW4" s="371"/>
      <c r="AX4" s="373"/>
    </row>
    <row r="5" spans="1:50" ht="22.5" customHeight="1">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9" t="s">
        <v>54</v>
      </c>
      <c r="Z5" s="1006"/>
      <c r="AA5" s="1007"/>
      <c r="AB5" s="528"/>
      <c r="AC5" s="1008"/>
      <c r="AD5" s="1008"/>
      <c r="AE5" s="370"/>
      <c r="AF5" s="371"/>
      <c r="AG5" s="371"/>
      <c r="AH5" s="371"/>
      <c r="AI5" s="370"/>
      <c r="AJ5" s="371"/>
      <c r="AK5" s="371"/>
      <c r="AL5" s="371"/>
      <c r="AM5" s="370"/>
      <c r="AN5" s="371"/>
      <c r="AO5" s="371"/>
      <c r="AP5" s="371"/>
      <c r="AQ5" s="121"/>
      <c r="AR5" s="122"/>
      <c r="AS5" s="122"/>
      <c r="AT5" s="123"/>
      <c r="AU5" s="371"/>
      <c r="AV5" s="371"/>
      <c r="AW5" s="371"/>
      <c r="AX5" s="373"/>
    </row>
    <row r="6" spans="1:50" ht="22.5" customHeight="1">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70"/>
      <c r="AF6" s="371"/>
      <c r="AG6" s="371"/>
      <c r="AH6" s="371"/>
      <c r="AI6" s="370"/>
      <c r="AJ6" s="371"/>
      <c r="AK6" s="371"/>
      <c r="AL6" s="371"/>
      <c r="AM6" s="370"/>
      <c r="AN6" s="371"/>
      <c r="AO6" s="371"/>
      <c r="AP6" s="371"/>
      <c r="AQ6" s="121"/>
      <c r="AR6" s="122"/>
      <c r="AS6" s="122"/>
      <c r="AT6" s="123"/>
      <c r="AU6" s="371"/>
      <c r="AV6" s="371"/>
      <c r="AW6" s="371"/>
      <c r="AX6" s="373"/>
    </row>
    <row r="7" spans="1:50" customFormat="1" ht="23.25" customHeight="1">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c r="A9" s="518" t="s">
        <v>353</v>
      </c>
      <c r="B9" s="519"/>
      <c r="C9" s="519"/>
      <c r="D9" s="519"/>
      <c r="E9" s="519"/>
      <c r="F9" s="520"/>
      <c r="G9" s="806" t="s">
        <v>146</v>
      </c>
      <c r="H9" s="791"/>
      <c r="I9" s="791"/>
      <c r="J9" s="791"/>
      <c r="K9" s="791"/>
      <c r="L9" s="791"/>
      <c r="M9" s="791"/>
      <c r="N9" s="791"/>
      <c r="O9" s="792"/>
      <c r="P9" s="790" t="s">
        <v>59</v>
      </c>
      <c r="Q9" s="791"/>
      <c r="R9" s="791"/>
      <c r="S9" s="791"/>
      <c r="T9" s="791"/>
      <c r="U9" s="791"/>
      <c r="V9" s="791"/>
      <c r="W9" s="791"/>
      <c r="X9" s="792"/>
      <c r="Y9" s="1013"/>
      <c r="Z9" s="418"/>
      <c r="AA9" s="419"/>
      <c r="AB9" s="1017" t="s">
        <v>11</v>
      </c>
      <c r="AC9" s="1018"/>
      <c r="AD9" s="1019"/>
      <c r="AE9" s="381" t="s">
        <v>398</v>
      </c>
      <c r="AF9" s="381"/>
      <c r="AG9" s="381"/>
      <c r="AH9" s="381"/>
      <c r="AI9" s="381" t="s">
        <v>396</v>
      </c>
      <c r="AJ9" s="381"/>
      <c r="AK9" s="381"/>
      <c r="AL9" s="381"/>
      <c r="AM9" s="381" t="s">
        <v>425</v>
      </c>
      <c r="AN9" s="381"/>
      <c r="AO9" s="381"/>
      <c r="AP9" s="374"/>
      <c r="AQ9" s="182" t="s">
        <v>235</v>
      </c>
      <c r="AR9" s="175"/>
      <c r="AS9" s="175"/>
      <c r="AT9" s="176"/>
      <c r="AU9" s="379" t="s">
        <v>134</v>
      </c>
      <c r="AV9" s="379"/>
      <c r="AW9" s="379"/>
      <c r="AX9" s="380"/>
    </row>
    <row r="10" spans="1:50" ht="18.75" customHeight="1">
      <c r="A10" s="518"/>
      <c r="B10" s="519"/>
      <c r="C10" s="519"/>
      <c r="D10" s="519"/>
      <c r="E10" s="519"/>
      <c r="F10" s="520"/>
      <c r="G10" s="576"/>
      <c r="H10" s="385"/>
      <c r="I10" s="385"/>
      <c r="J10" s="385"/>
      <c r="K10" s="385"/>
      <c r="L10" s="385"/>
      <c r="M10" s="385"/>
      <c r="N10" s="385"/>
      <c r="O10" s="577"/>
      <c r="P10" s="589"/>
      <c r="Q10" s="385"/>
      <c r="R10" s="385"/>
      <c r="S10" s="385"/>
      <c r="T10" s="385"/>
      <c r="U10" s="385"/>
      <c r="V10" s="385"/>
      <c r="W10" s="385"/>
      <c r="X10" s="577"/>
      <c r="Y10" s="1014"/>
      <c r="Z10" s="1015"/>
      <c r="AA10" s="1016"/>
      <c r="AB10" s="1020"/>
      <c r="AC10" s="1021"/>
      <c r="AD10" s="1022"/>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c r="A11" s="521"/>
      <c r="B11" s="519"/>
      <c r="C11" s="519"/>
      <c r="D11" s="519"/>
      <c r="E11" s="519"/>
      <c r="F11" s="520"/>
      <c r="G11" s="549"/>
      <c r="H11" s="1023"/>
      <c r="I11" s="1023"/>
      <c r="J11" s="1023"/>
      <c r="K11" s="1023"/>
      <c r="L11" s="1023"/>
      <c r="M11" s="1023"/>
      <c r="N11" s="1023"/>
      <c r="O11" s="1024"/>
      <c r="P11" s="167"/>
      <c r="Q11" s="1031"/>
      <c r="R11" s="1031"/>
      <c r="S11" s="1031"/>
      <c r="T11" s="1031"/>
      <c r="U11" s="1031"/>
      <c r="V11" s="1031"/>
      <c r="W11" s="1031"/>
      <c r="X11" s="1032"/>
      <c r="Y11" s="1009" t="s">
        <v>12</v>
      </c>
      <c r="Z11" s="1010"/>
      <c r="AA11" s="1011"/>
      <c r="AB11" s="560"/>
      <c r="AC11" s="1012"/>
      <c r="AD11" s="1012"/>
      <c r="AE11" s="370"/>
      <c r="AF11" s="371"/>
      <c r="AG11" s="371"/>
      <c r="AH11" s="371"/>
      <c r="AI11" s="370"/>
      <c r="AJ11" s="371"/>
      <c r="AK11" s="371"/>
      <c r="AL11" s="371"/>
      <c r="AM11" s="370"/>
      <c r="AN11" s="371"/>
      <c r="AO11" s="371"/>
      <c r="AP11" s="371"/>
      <c r="AQ11" s="121"/>
      <c r="AR11" s="122"/>
      <c r="AS11" s="122"/>
      <c r="AT11" s="123"/>
      <c r="AU11" s="371"/>
      <c r="AV11" s="371"/>
      <c r="AW11" s="371"/>
      <c r="AX11" s="373"/>
    </row>
    <row r="12" spans="1:50" ht="22.5" customHeight="1">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9" t="s">
        <v>54</v>
      </c>
      <c r="Z12" s="1006"/>
      <c r="AA12" s="1007"/>
      <c r="AB12" s="528"/>
      <c r="AC12" s="1008"/>
      <c r="AD12" s="1008"/>
      <c r="AE12" s="370"/>
      <c r="AF12" s="371"/>
      <c r="AG12" s="371"/>
      <c r="AH12" s="371"/>
      <c r="AI12" s="370"/>
      <c r="AJ12" s="371"/>
      <c r="AK12" s="371"/>
      <c r="AL12" s="371"/>
      <c r="AM12" s="370"/>
      <c r="AN12" s="371"/>
      <c r="AO12" s="371"/>
      <c r="AP12" s="371"/>
      <c r="AQ12" s="121"/>
      <c r="AR12" s="122"/>
      <c r="AS12" s="122"/>
      <c r="AT12" s="123"/>
      <c r="AU12" s="371"/>
      <c r="AV12" s="371"/>
      <c r="AW12" s="371"/>
      <c r="AX12" s="373"/>
    </row>
    <row r="13" spans="1:50" ht="22.5" customHeight="1">
      <c r="A13" s="656"/>
      <c r="B13" s="657"/>
      <c r="C13" s="657"/>
      <c r="D13" s="657"/>
      <c r="E13" s="657"/>
      <c r="F13" s="6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70"/>
      <c r="AF13" s="371"/>
      <c r="AG13" s="371"/>
      <c r="AH13" s="371"/>
      <c r="AI13" s="370"/>
      <c r="AJ13" s="371"/>
      <c r="AK13" s="371"/>
      <c r="AL13" s="371"/>
      <c r="AM13" s="370"/>
      <c r="AN13" s="371"/>
      <c r="AO13" s="371"/>
      <c r="AP13" s="371"/>
      <c r="AQ13" s="121"/>
      <c r="AR13" s="122"/>
      <c r="AS13" s="122"/>
      <c r="AT13" s="123"/>
      <c r="AU13" s="371"/>
      <c r="AV13" s="371"/>
      <c r="AW13" s="371"/>
      <c r="AX13" s="373"/>
    </row>
    <row r="14" spans="1:50" customFormat="1" ht="23.25" customHeight="1">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c r="A16" s="518" t="s">
        <v>353</v>
      </c>
      <c r="B16" s="519"/>
      <c r="C16" s="519"/>
      <c r="D16" s="519"/>
      <c r="E16" s="519"/>
      <c r="F16" s="520"/>
      <c r="G16" s="806" t="s">
        <v>146</v>
      </c>
      <c r="H16" s="791"/>
      <c r="I16" s="791"/>
      <c r="J16" s="791"/>
      <c r="K16" s="791"/>
      <c r="L16" s="791"/>
      <c r="M16" s="791"/>
      <c r="N16" s="791"/>
      <c r="O16" s="792"/>
      <c r="P16" s="790" t="s">
        <v>59</v>
      </c>
      <c r="Q16" s="791"/>
      <c r="R16" s="791"/>
      <c r="S16" s="791"/>
      <c r="T16" s="791"/>
      <c r="U16" s="791"/>
      <c r="V16" s="791"/>
      <c r="W16" s="791"/>
      <c r="X16" s="792"/>
      <c r="Y16" s="1013"/>
      <c r="Z16" s="418"/>
      <c r="AA16" s="419"/>
      <c r="AB16" s="1017" t="s">
        <v>11</v>
      </c>
      <c r="AC16" s="1018"/>
      <c r="AD16" s="1019"/>
      <c r="AE16" s="381" t="s">
        <v>398</v>
      </c>
      <c r="AF16" s="381"/>
      <c r="AG16" s="381"/>
      <c r="AH16" s="381"/>
      <c r="AI16" s="381" t="s">
        <v>396</v>
      </c>
      <c r="AJ16" s="381"/>
      <c r="AK16" s="381"/>
      <c r="AL16" s="381"/>
      <c r="AM16" s="381" t="s">
        <v>425</v>
      </c>
      <c r="AN16" s="381"/>
      <c r="AO16" s="381"/>
      <c r="AP16" s="374"/>
      <c r="AQ16" s="182" t="s">
        <v>235</v>
      </c>
      <c r="AR16" s="175"/>
      <c r="AS16" s="175"/>
      <c r="AT16" s="176"/>
      <c r="AU16" s="379" t="s">
        <v>134</v>
      </c>
      <c r="AV16" s="379"/>
      <c r="AW16" s="379"/>
      <c r="AX16" s="380"/>
    </row>
    <row r="17" spans="1:50" ht="18.75" customHeight="1">
      <c r="A17" s="518"/>
      <c r="B17" s="519"/>
      <c r="C17" s="519"/>
      <c r="D17" s="519"/>
      <c r="E17" s="519"/>
      <c r="F17" s="520"/>
      <c r="G17" s="576"/>
      <c r="H17" s="385"/>
      <c r="I17" s="385"/>
      <c r="J17" s="385"/>
      <c r="K17" s="385"/>
      <c r="L17" s="385"/>
      <c r="M17" s="385"/>
      <c r="N17" s="385"/>
      <c r="O17" s="577"/>
      <c r="P17" s="589"/>
      <c r="Q17" s="385"/>
      <c r="R17" s="385"/>
      <c r="S17" s="385"/>
      <c r="T17" s="385"/>
      <c r="U17" s="385"/>
      <c r="V17" s="385"/>
      <c r="W17" s="385"/>
      <c r="X17" s="577"/>
      <c r="Y17" s="1014"/>
      <c r="Z17" s="1015"/>
      <c r="AA17" s="1016"/>
      <c r="AB17" s="1020"/>
      <c r="AC17" s="1021"/>
      <c r="AD17" s="1022"/>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c r="A18" s="521"/>
      <c r="B18" s="519"/>
      <c r="C18" s="519"/>
      <c r="D18" s="519"/>
      <c r="E18" s="519"/>
      <c r="F18" s="520"/>
      <c r="G18" s="549"/>
      <c r="H18" s="1023"/>
      <c r="I18" s="1023"/>
      <c r="J18" s="1023"/>
      <c r="K18" s="1023"/>
      <c r="L18" s="1023"/>
      <c r="M18" s="1023"/>
      <c r="N18" s="1023"/>
      <c r="O18" s="1024"/>
      <c r="P18" s="167"/>
      <c r="Q18" s="1031"/>
      <c r="R18" s="1031"/>
      <c r="S18" s="1031"/>
      <c r="T18" s="1031"/>
      <c r="U18" s="1031"/>
      <c r="V18" s="1031"/>
      <c r="W18" s="1031"/>
      <c r="X18" s="1032"/>
      <c r="Y18" s="1009" t="s">
        <v>12</v>
      </c>
      <c r="Z18" s="1010"/>
      <c r="AA18" s="1011"/>
      <c r="AB18" s="560"/>
      <c r="AC18" s="1012"/>
      <c r="AD18" s="1012"/>
      <c r="AE18" s="370"/>
      <c r="AF18" s="371"/>
      <c r="AG18" s="371"/>
      <c r="AH18" s="371"/>
      <c r="AI18" s="370"/>
      <c r="AJ18" s="371"/>
      <c r="AK18" s="371"/>
      <c r="AL18" s="371"/>
      <c r="AM18" s="370"/>
      <c r="AN18" s="371"/>
      <c r="AO18" s="371"/>
      <c r="AP18" s="371"/>
      <c r="AQ18" s="121"/>
      <c r="AR18" s="122"/>
      <c r="AS18" s="122"/>
      <c r="AT18" s="123"/>
      <c r="AU18" s="371"/>
      <c r="AV18" s="371"/>
      <c r="AW18" s="371"/>
      <c r="AX18" s="373"/>
    </row>
    <row r="19" spans="1:50" ht="22.5" customHeight="1">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9" t="s">
        <v>54</v>
      </c>
      <c r="Z19" s="1006"/>
      <c r="AA19" s="1007"/>
      <c r="AB19" s="528"/>
      <c r="AC19" s="1008"/>
      <c r="AD19" s="1008"/>
      <c r="AE19" s="370"/>
      <c r="AF19" s="371"/>
      <c r="AG19" s="371"/>
      <c r="AH19" s="371"/>
      <c r="AI19" s="370"/>
      <c r="AJ19" s="371"/>
      <c r="AK19" s="371"/>
      <c r="AL19" s="371"/>
      <c r="AM19" s="370"/>
      <c r="AN19" s="371"/>
      <c r="AO19" s="371"/>
      <c r="AP19" s="371"/>
      <c r="AQ19" s="121"/>
      <c r="AR19" s="122"/>
      <c r="AS19" s="122"/>
      <c r="AT19" s="123"/>
      <c r="AU19" s="371"/>
      <c r="AV19" s="371"/>
      <c r="AW19" s="371"/>
      <c r="AX19" s="373"/>
    </row>
    <row r="20" spans="1:50" ht="22.5" customHeight="1">
      <c r="A20" s="656"/>
      <c r="B20" s="657"/>
      <c r="C20" s="657"/>
      <c r="D20" s="657"/>
      <c r="E20" s="657"/>
      <c r="F20" s="6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70"/>
      <c r="AF20" s="371"/>
      <c r="AG20" s="371"/>
      <c r="AH20" s="371"/>
      <c r="AI20" s="370"/>
      <c r="AJ20" s="371"/>
      <c r="AK20" s="371"/>
      <c r="AL20" s="371"/>
      <c r="AM20" s="370"/>
      <c r="AN20" s="371"/>
      <c r="AO20" s="371"/>
      <c r="AP20" s="371"/>
      <c r="AQ20" s="121"/>
      <c r="AR20" s="122"/>
      <c r="AS20" s="122"/>
      <c r="AT20" s="123"/>
      <c r="AU20" s="371"/>
      <c r="AV20" s="371"/>
      <c r="AW20" s="371"/>
      <c r="AX20" s="373"/>
    </row>
    <row r="21" spans="1:50" customFormat="1" ht="23.25" customHeight="1">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c r="A23" s="518" t="s">
        <v>353</v>
      </c>
      <c r="B23" s="519"/>
      <c r="C23" s="519"/>
      <c r="D23" s="519"/>
      <c r="E23" s="519"/>
      <c r="F23" s="520"/>
      <c r="G23" s="806" t="s">
        <v>146</v>
      </c>
      <c r="H23" s="791"/>
      <c r="I23" s="791"/>
      <c r="J23" s="791"/>
      <c r="K23" s="791"/>
      <c r="L23" s="791"/>
      <c r="M23" s="791"/>
      <c r="N23" s="791"/>
      <c r="O23" s="792"/>
      <c r="P23" s="790" t="s">
        <v>59</v>
      </c>
      <c r="Q23" s="791"/>
      <c r="R23" s="791"/>
      <c r="S23" s="791"/>
      <c r="T23" s="791"/>
      <c r="U23" s="791"/>
      <c r="V23" s="791"/>
      <c r="W23" s="791"/>
      <c r="X23" s="792"/>
      <c r="Y23" s="1013"/>
      <c r="Z23" s="418"/>
      <c r="AA23" s="419"/>
      <c r="AB23" s="1017" t="s">
        <v>11</v>
      </c>
      <c r="AC23" s="1018"/>
      <c r="AD23" s="1019"/>
      <c r="AE23" s="381" t="s">
        <v>398</v>
      </c>
      <c r="AF23" s="381"/>
      <c r="AG23" s="381"/>
      <c r="AH23" s="381"/>
      <c r="AI23" s="381" t="s">
        <v>396</v>
      </c>
      <c r="AJ23" s="381"/>
      <c r="AK23" s="381"/>
      <c r="AL23" s="381"/>
      <c r="AM23" s="381" t="s">
        <v>425</v>
      </c>
      <c r="AN23" s="381"/>
      <c r="AO23" s="381"/>
      <c r="AP23" s="374"/>
      <c r="AQ23" s="182" t="s">
        <v>235</v>
      </c>
      <c r="AR23" s="175"/>
      <c r="AS23" s="175"/>
      <c r="AT23" s="176"/>
      <c r="AU23" s="379" t="s">
        <v>134</v>
      </c>
      <c r="AV23" s="379"/>
      <c r="AW23" s="379"/>
      <c r="AX23" s="380"/>
    </row>
    <row r="24" spans="1:50" ht="18.75" customHeight="1">
      <c r="A24" s="518"/>
      <c r="B24" s="519"/>
      <c r="C24" s="519"/>
      <c r="D24" s="519"/>
      <c r="E24" s="519"/>
      <c r="F24" s="520"/>
      <c r="G24" s="576"/>
      <c r="H24" s="385"/>
      <c r="I24" s="385"/>
      <c r="J24" s="385"/>
      <c r="K24" s="385"/>
      <c r="L24" s="385"/>
      <c r="M24" s="385"/>
      <c r="N24" s="385"/>
      <c r="O24" s="577"/>
      <c r="P24" s="589"/>
      <c r="Q24" s="385"/>
      <c r="R24" s="385"/>
      <c r="S24" s="385"/>
      <c r="T24" s="385"/>
      <c r="U24" s="385"/>
      <c r="V24" s="385"/>
      <c r="W24" s="385"/>
      <c r="X24" s="577"/>
      <c r="Y24" s="1014"/>
      <c r="Z24" s="1015"/>
      <c r="AA24" s="1016"/>
      <c r="AB24" s="1020"/>
      <c r="AC24" s="1021"/>
      <c r="AD24" s="1022"/>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c r="A25" s="521"/>
      <c r="B25" s="519"/>
      <c r="C25" s="519"/>
      <c r="D25" s="519"/>
      <c r="E25" s="519"/>
      <c r="F25" s="520"/>
      <c r="G25" s="549"/>
      <c r="H25" s="1023"/>
      <c r="I25" s="1023"/>
      <c r="J25" s="1023"/>
      <c r="K25" s="1023"/>
      <c r="L25" s="1023"/>
      <c r="M25" s="1023"/>
      <c r="N25" s="1023"/>
      <c r="O25" s="1024"/>
      <c r="P25" s="167"/>
      <c r="Q25" s="1031"/>
      <c r="R25" s="1031"/>
      <c r="S25" s="1031"/>
      <c r="T25" s="1031"/>
      <c r="U25" s="1031"/>
      <c r="V25" s="1031"/>
      <c r="W25" s="1031"/>
      <c r="X25" s="1032"/>
      <c r="Y25" s="1009" t="s">
        <v>12</v>
      </c>
      <c r="Z25" s="1010"/>
      <c r="AA25" s="1011"/>
      <c r="AB25" s="560"/>
      <c r="AC25" s="1012"/>
      <c r="AD25" s="1012"/>
      <c r="AE25" s="370"/>
      <c r="AF25" s="371"/>
      <c r="AG25" s="371"/>
      <c r="AH25" s="371"/>
      <c r="AI25" s="370"/>
      <c r="AJ25" s="371"/>
      <c r="AK25" s="371"/>
      <c r="AL25" s="371"/>
      <c r="AM25" s="370"/>
      <c r="AN25" s="371"/>
      <c r="AO25" s="371"/>
      <c r="AP25" s="371"/>
      <c r="AQ25" s="121"/>
      <c r="AR25" s="122"/>
      <c r="AS25" s="122"/>
      <c r="AT25" s="123"/>
      <c r="AU25" s="371"/>
      <c r="AV25" s="371"/>
      <c r="AW25" s="371"/>
      <c r="AX25" s="373"/>
    </row>
    <row r="26" spans="1:50" ht="22.5" customHeight="1">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9" t="s">
        <v>54</v>
      </c>
      <c r="Z26" s="1006"/>
      <c r="AA26" s="1007"/>
      <c r="AB26" s="528"/>
      <c r="AC26" s="1008"/>
      <c r="AD26" s="1008"/>
      <c r="AE26" s="370"/>
      <c r="AF26" s="371"/>
      <c r="AG26" s="371"/>
      <c r="AH26" s="371"/>
      <c r="AI26" s="370"/>
      <c r="AJ26" s="371"/>
      <c r="AK26" s="371"/>
      <c r="AL26" s="371"/>
      <c r="AM26" s="370"/>
      <c r="AN26" s="371"/>
      <c r="AO26" s="371"/>
      <c r="AP26" s="371"/>
      <c r="AQ26" s="121"/>
      <c r="AR26" s="122"/>
      <c r="AS26" s="122"/>
      <c r="AT26" s="123"/>
      <c r="AU26" s="371"/>
      <c r="AV26" s="371"/>
      <c r="AW26" s="371"/>
      <c r="AX26" s="373"/>
    </row>
    <row r="27" spans="1:50" ht="22.5" customHeight="1">
      <c r="A27" s="656"/>
      <c r="B27" s="657"/>
      <c r="C27" s="657"/>
      <c r="D27" s="657"/>
      <c r="E27" s="657"/>
      <c r="F27" s="6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70"/>
      <c r="AF27" s="371"/>
      <c r="AG27" s="371"/>
      <c r="AH27" s="371"/>
      <c r="AI27" s="370"/>
      <c r="AJ27" s="371"/>
      <c r="AK27" s="371"/>
      <c r="AL27" s="371"/>
      <c r="AM27" s="370"/>
      <c r="AN27" s="371"/>
      <c r="AO27" s="371"/>
      <c r="AP27" s="371"/>
      <c r="AQ27" s="121"/>
      <c r="AR27" s="122"/>
      <c r="AS27" s="122"/>
      <c r="AT27" s="123"/>
      <c r="AU27" s="371"/>
      <c r="AV27" s="371"/>
      <c r="AW27" s="371"/>
      <c r="AX27" s="373"/>
    </row>
    <row r="28" spans="1:50" customFormat="1" ht="23.25" customHeight="1">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c r="A30" s="518" t="s">
        <v>353</v>
      </c>
      <c r="B30" s="519"/>
      <c r="C30" s="519"/>
      <c r="D30" s="519"/>
      <c r="E30" s="519"/>
      <c r="F30" s="520"/>
      <c r="G30" s="806" t="s">
        <v>146</v>
      </c>
      <c r="H30" s="791"/>
      <c r="I30" s="791"/>
      <c r="J30" s="791"/>
      <c r="K30" s="791"/>
      <c r="L30" s="791"/>
      <c r="M30" s="791"/>
      <c r="N30" s="791"/>
      <c r="O30" s="792"/>
      <c r="P30" s="790" t="s">
        <v>59</v>
      </c>
      <c r="Q30" s="791"/>
      <c r="R30" s="791"/>
      <c r="S30" s="791"/>
      <c r="T30" s="791"/>
      <c r="U30" s="791"/>
      <c r="V30" s="791"/>
      <c r="W30" s="791"/>
      <c r="X30" s="792"/>
      <c r="Y30" s="1013"/>
      <c r="Z30" s="418"/>
      <c r="AA30" s="419"/>
      <c r="AB30" s="1017" t="s">
        <v>11</v>
      </c>
      <c r="AC30" s="1018"/>
      <c r="AD30" s="1019"/>
      <c r="AE30" s="381" t="s">
        <v>398</v>
      </c>
      <c r="AF30" s="381"/>
      <c r="AG30" s="381"/>
      <c r="AH30" s="381"/>
      <c r="AI30" s="381" t="s">
        <v>396</v>
      </c>
      <c r="AJ30" s="381"/>
      <c r="AK30" s="381"/>
      <c r="AL30" s="381"/>
      <c r="AM30" s="381" t="s">
        <v>425</v>
      </c>
      <c r="AN30" s="381"/>
      <c r="AO30" s="381"/>
      <c r="AP30" s="374"/>
      <c r="AQ30" s="182" t="s">
        <v>235</v>
      </c>
      <c r="AR30" s="175"/>
      <c r="AS30" s="175"/>
      <c r="AT30" s="176"/>
      <c r="AU30" s="379" t="s">
        <v>134</v>
      </c>
      <c r="AV30" s="379"/>
      <c r="AW30" s="379"/>
      <c r="AX30" s="380"/>
    </row>
    <row r="31" spans="1:50" ht="18.75" customHeight="1">
      <c r="A31" s="518"/>
      <c r="B31" s="519"/>
      <c r="C31" s="519"/>
      <c r="D31" s="519"/>
      <c r="E31" s="519"/>
      <c r="F31" s="520"/>
      <c r="G31" s="576"/>
      <c r="H31" s="385"/>
      <c r="I31" s="385"/>
      <c r="J31" s="385"/>
      <c r="K31" s="385"/>
      <c r="L31" s="385"/>
      <c r="M31" s="385"/>
      <c r="N31" s="385"/>
      <c r="O31" s="577"/>
      <c r="P31" s="589"/>
      <c r="Q31" s="385"/>
      <c r="R31" s="385"/>
      <c r="S31" s="385"/>
      <c r="T31" s="385"/>
      <c r="U31" s="385"/>
      <c r="V31" s="385"/>
      <c r="W31" s="385"/>
      <c r="X31" s="577"/>
      <c r="Y31" s="1014"/>
      <c r="Z31" s="1015"/>
      <c r="AA31" s="1016"/>
      <c r="AB31" s="1020"/>
      <c r="AC31" s="1021"/>
      <c r="AD31" s="1022"/>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c r="A32" s="521"/>
      <c r="B32" s="519"/>
      <c r="C32" s="519"/>
      <c r="D32" s="519"/>
      <c r="E32" s="519"/>
      <c r="F32" s="520"/>
      <c r="G32" s="549"/>
      <c r="H32" s="1023"/>
      <c r="I32" s="1023"/>
      <c r="J32" s="1023"/>
      <c r="K32" s="1023"/>
      <c r="L32" s="1023"/>
      <c r="M32" s="1023"/>
      <c r="N32" s="1023"/>
      <c r="O32" s="1024"/>
      <c r="P32" s="167"/>
      <c r="Q32" s="1031"/>
      <c r="R32" s="1031"/>
      <c r="S32" s="1031"/>
      <c r="T32" s="1031"/>
      <c r="U32" s="1031"/>
      <c r="V32" s="1031"/>
      <c r="W32" s="1031"/>
      <c r="X32" s="1032"/>
      <c r="Y32" s="1009" t="s">
        <v>12</v>
      </c>
      <c r="Z32" s="1010"/>
      <c r="AA32" s="1011"/>
      <c r="AB32" s="560"/>
      <c r="AC32" s="1012"/>
      <c r="AD32" s="1012"/>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2.5" customHeight="1">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9" t="s">
        <v>54</v>
      </c>
      <c r="Z33" s="1006"/>
      <c r="AA33" s="1007"/>
      <c r="AB33" s="528"/>
      <c r="AC33" s="1008"/>
      <c r="AD33" s="1008"/>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2.5" customHeight="1">
      <c r="A34" s="656"/>
      <c r="B34" s="657"/>
      <c r="C34" s="657"/>
      <c r="D34" s="657"/>
      <c r="E34" s="657"/>
      <c r="F34" s="6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customFormat="1" ht="23.25" customHeight="1">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c r="A37" s="518" t="s">
        <v>353</v>
      </c>
      <c r="B37" s="519"/>
      <c r="C37" s="519"/>
      <c r="D37" s="519"/>
      <c r="E37" s="519"/>
      <c r="F37" s="520"/>
      <c r="G37" s="806" t="s">
        <v>146</v>
      </c>
      <c r="H37" s="791"/>
      <c r="I37" s="791"/>
      <c r="J37" s="791"/>
      <c r="K37" s="791"/>
      <c r="L37" s="791"/>
      <c r="M37" s="791"/>
      <c r="N37" s="791"/>
      <c r="O37" s="792"/>
      <c r="P37" s="790" t="s">
        <v>59</v>
      </c>
      <c r="Q37" s="791"/>
      <c r="R37" s="791"/>
      <c r="S37" s="791"/>
      <c r="T37" s="791"/>
      <c r="U37" s="791"/>
      <c r="V37" s="791"/>
      <c r="W37" s="791"/>
      <c r="X37" s="792"/>
      <c r="Y37" s="1013"/>
      <c r="Z37" s="418"/>
      <c r="AA37" s="419"/>
      <c r="AB37" s="1017" t="s">
        <v>11</v>
      </c>
      <c r="AC37" s="1018"/>
      <c r="AD37" s="1019"/>
      <c r="AE37" s="381" t="s">
        <v>398</v>
      </c>
      <c r="AF37" s="381"/>
      <c r="AG37" s="381"/>
      <c r="AH37" s="381"/>
      <c r="AI37" s="381" t="s">
        <v>396</v>
      </c>
      <c r="AJ37" s="381"/>
      <c r="AK37" s="381"/>
      <c r="AL37" s="381"/>
      <c r="AM37" s="381" t="s">
        <v>425</v>
      </c>
      <c r="AN37" s="381"/>
      <c r="AO37" s="381"/>
      <c r="AP37" s="374"/>
      <c r="AQ37" s="182" t="s">
        <v>235</v>
      </c>
      <c r="AR37" s="175"/>
      <c r="AS37" s="175"/>
      <c r="AT37" s="176"/>
      <c r="AU37" s="379" t="s">
        <v>134</v>
      </c>
      <c r="AV37" s="379"/>
      <c r="AW37" s="379"/>
      <c r="AX37" s="380"/>
    </row>
    <row r="38" spans="1:50" ht="18.75" customHeight="1">
      <c r="A38" s="518"/>
      <c r="B38" s="519"/>
      <c r="C38" s="519"/>
      <c r="D38" s="519"/>
      <c r="E38" s="519"/>
      <c r="F38" s="520"/>
      <c r="G38" s="576"/>
      <c r="H38" s="385"/>
      <c r="I38" s="385"/>
      <c r="J38" s="385"/>
      <c r="K38" s="385"/>
      <c r="L38" s="385"/>
      <c r="M38" s="385"/>
      <c r="N38" s="385"/>
      <c r="O38" s="577"/>
      <c r="P38" s="589"/>
      <c r="Q38" s="385"/>
      <c r="R38" s="385"/>
      <c r="S38" s="385"/>
      <c r="T38" s="385"/>
      <c r="U38" s="385"/>
      <c r="V38" s="385"/>
      <c r="W38" s="385"/>
      <c r="X38" s="577"/>
      <c r="Y38" s="1014"/>
      <c r="Z38" s="1015"/>
      <c r="AA38" s="1016"/>
      <c r="AB38" s="1020"/>
      <c r="AC38" s="1021"/>
      <c r="AD38" s="1022"/>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c r="A39" s="521"/>
      <c r="B39" s="519"/>
      <c r="C39" s="519"/>
      <c r="D39" s="519"/>
      <c r="E39" s="519"/>
      <c r="F39" s="520"/>
      <c r="G39" s="549"/>
      <c r="H39" s="1023"/>
      <c r="I39" s="1023"/>
      <c r="J39" s="1023"/>
      <c r="K39" s="1023"/>
      <c r="L39" s="1023"/>
      <c r="M39" s="1023"/>
      <c r="N39" s="1023"/>
      <c r="O39" s="1024"/>
      <c r="P39" s="167"/>
      <c r="Q39" s="1031"/>
      <c r="R39" s="1031"/>
      <c r="S39" s="1031"/>
      <c r="T39" s="1031"/>
      <c r="U39" s="1031"/>
      <c r="V39" s="1031"/>
      <c r="W39" s="1031"/>
      <c r="X39" s="1032"/>
      <c r="Y39" s="1009" t="s">
        <v>12</v>
      </c>
      <c r="Z39" s="1010"/>
      <c r="AA39" s="1011"/>
      <c r="AB39" s="560"/>
      <c r="AC39" s="1012"/>
      <c r="AD39" s="1012"/>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2.5" customHeight="1">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9" t="s">
        <v>54</v>
      </c>
      <c r="Z40" s="1006"/>
      <c r="AA40" s="1007"/>
      <c r="AB40" s="528"/>
      <c r="AC40" s="1008"/>
      <c r="AD40" s="1008"/>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2.5" customHeight="1">
      <c r="A41" s="656"/>
      <c r="B41" s="657"/>
      <c r="C41" s="657"/>
      <c r="D41" s="657"/>
      <c r="E41" s="657"/>
      <c r="F41" s="6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customFormat="1" ht="23.25" customHeight="1">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c r="A44" s="518" t="s">
        <v>353</v>
      </c>
      <c r="B44" s="519"/>
      <c r="C44" s="519"/>
      <c r="D44" s="519"/>
      <c r="E44" s="519"/>
      <c r="F44" s="520"/>
      <c r="G44" s="806" t="s">
        <v>146</v>
      </c>
      <c r="H44" s="791"/>
      <c r="I44" s="791"/>
      <c r="J44" s="791"/>
      <c r="K44" s="791"/>
      <c r="L44" s="791"/>
      <c r="M44" s="791"/>
      <c r="N44" s="791"/>
      <c r="O44" s="792"/>
      <c r="P44" s="790" t="s">
        <v>59</v>
      </c>
      <c r="Q44" s="791"/>
      <c r="R44" s="791"/>
      <c r="S44" s="791"/>
      <c r="T44" s="791"/>
      <c r="U44" s="791"/>
      <c r="V44" s="791"/>
      <c r="W44" s="791"/>
      <c r="X44" s="792"/>
      <c r="Y44" s="1013"/>
      <c r="Z44" s="418"/>
      <c r="AA44" s="419"/>
      <c r="AB44" s="1017" t="s">
        <v>11</v>
      </c>
      <c r="AC44" s="1018"/>
      <c r="AD44" s="1019"/>
      <c r="AE44" s="381" t="s">
        <v>398</v>
      </c>
      <c r="AF44" s="381"/>
      <c r="AG44" s="381"/>
      <c r="AH44" s="381"/>
      <c r="AI44" s="381" t="s">
        <v>396</v>
      </c>
      <c r="AJ44" s="381"/>
      <c r="AK44" s="381"/>
      <c r="AL44" s="381"/>
      <c r="AM44" s="381" t="s">
        <v>425</v>
      </c>
      <c r="AN44" s="381"/>
      <c r="AO44" s="381"/>
      <c r="AP44" s="374"/>
      <c r="AQ44" s="182" t="s">
        <v>235</v>
      </c>
      <c r="AR44" s="175"/>
      <c r="AS44" s="175"/>
      <c r="AT44" s="176"/>
      <c r="AU44" s="379" t="s">
        <v>134</v>
      </c>
      <c r="AV44" s="379"/>
      <c r="AW44" s="379"/>
      <c r="AX44" s="380"/>
    </row>
    <row r="45" spans="1:50" ht="18.75" customHeight="1">
      <c r="A45" s="518"/>
      <c r="B45" s="519"/>
      <c r="C45" s="519"/>
      <c r="D45" s="519"/>
      <c r="E45" s="519"/>
      <c r="F45" s="520"/>
      <c r="G45" s="576"/>
      <c r="H45" s="385"/>
      <c r="I45" s="385"/>
      <c r="J45" s="385"/>
      <c r="K45" s="385"/>
      <c r="L45" s="385"/>
      <c r="M45" s="385"/>
      <c r="N45" s="385"/>
      <c r="O45" s="577"/>
      <c r="P45" s="589"/>
      <c r="Q45" s="385"/>
      <c r="R45" s="385"/>
      <c r="S45" s="385"/>
      <c r="T45" s="385"/>
      <c r="U45" s="385"/>
      <c r="V45" s="385"/>
      <c r="W45" s="385"/>
      <c r="X45" s="577"/>
      <c r="Y45" s="1014"/>
      <c r="Z45" s="1015"/>
      <c r="AA45" s="1016"/>
      <c r="AB45" s="1020"/>
      <c r="AC45" s="1021"/>
      <c r="AD45" s="1022"/>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c r="A46" s="521"/>
      <c r="B46" s="519"/>
      <c r="C46" s="519"/>
      <c r="D46" s="519"/>
      <c r="E46" s="519"/>
      <c r="F46" s="520"/>
      <c r="G46" s="549"/>
      <c r="H46" s="1023"/>
      <c r="I46" s="1023"/>
      <c r="J46" s="1023"/>
      <c r="K46" s="1023"/>
      <c r="L46" s="1023"/>
      <c r="M46" s="1023"/>
      <c r="N46" s="1023"/>
      <c r="O46" s="1024"/>
      <c r="P46" s="167"/>
      <c r="Q46" s="1031"/>
      <c r="R46" s="1031"/>
      <c r="S46" s="1031"/>
      <c r="T46" s="1031"/>
      <c r="U46" s="1031"/>
      <c r="V46" s="1031"/>
      <c r="W46" s="1031"/>
      <c r="X46" s="1032"/>
      <c r="Y46" s="1009" t="s">
        <v>12</v>
      </c>
      <c r="Z46" s="1010"/>
      <c r="AA46" s="1011"/>
      <c r="AB46" s="560"/>
      <c r="AC46" s="1012"/>
      <c r="AD46" s="1012"/>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2.5" customHeight="1">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9" t="s">
        <v>54</v>
      </c>
      <c r="Z47" s="1006"/>
      <c r="AA47" s="1007"/>
      <c r="AB47" s="528"/>
      <c r="AC47" s="1008"/>
      <c r="AD47" s="1008"/>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2.5" customHeight="1">
      <c r="A48" s="656"/>
      <c r="B48" s="657"/>
      <c r="C48" s="657"/>
      <c r="D48" s="657"/>
      <c r="E48" s="657"/>
      <c r="F48" s="6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customFormat="1" ht="23.25" customHeight="1">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c r="A51" s="518" t="s">
        <v>353</v>
      </c>
      <c r="B51" s="519"/>
      <c r="C51" s="519"/>
      <c r="D51" s="519"/>
      <c r="E51" s="519"/>
      <c r="F51" s="520"/>
      <c r="G51" s="806" t="s">
        <v>146</v>
      </c>
      <c r="H51" s="791"/>
      <c r="I51" s="791"/>
      <c r="J51" s="791"/>
      <c r="K51" s="791"/>
      <c r="L51" s="791"/>
      <c r="M51" s="791"/>
      <c r="N51" s="791"/>
      <c r="O51" s="792"/>
      <c r="P51" s="790" t="s">
        <v>59</v>
      </c>
      <c r="Q51" s="791"/>
      <c r="R51" s="791"/>
      <c r="S51" s="791"/>
      <c r="T51" s="791"/>
      <c r="U51" s="791"/>
      <c r="V51" s="791"/>
      <c r="W51" s="791"/>
      <c r="X51" s="792"/>
      <c r="Y51" s="1013"/>
      <c r="Z51" s="418"/>
      <c r="AA51" s="419"/>
      <c r="AB51" s="374" t="s">
        <v>11</v>
      </c>
      <c r="AC51" s="1018"/>
      <c r="AD51" s="1019"/>
      <c r="AE51" s="381" t="s">
        <v>398</v>
      </c>
      <c r="AF51" s="381"/>
      <c r="AG51" s="381"/>
      <c r="AH51" s="381"/>
      <c r="AI51" s="381" t="s">
        <v>396</v>
      </c>
      <c r="AJ51" s="381"/>
      <c r="AK51" s="381"/>
      <c r="AL51" s="381"/>
      <c r="AM51" s="381" t="s">
        <v>425</v>
      </c>
      <c r="AN51" s="381"/>
      <c r="AO51" s="381"/>
      <c r="AP51" s="374"/>
      <c r="AQ51" s="182" t="s">
        <v>235</v>
      </c>
      <c r="AR51" s="175"/>
      <c r="AS51" s="175"/>
      <c r="AT51" s="176"/>
      <c r="AU51" s="379" t="s">
        <v>134</v>
      </c>
      <c r="AV51" s="379"/>
      <c r="AW51" s="379"/>
      <c r="AX51" s="380"/>
    </row>
    <row r="52" spans="1:50" ht="18.75" customHeight="1">
      <c r="A52" s="518"/>
      <c r="B52" s="519"/>
      <c r="C52" s="519"/>
      <c r="D52" s="519"/>
      <c r="E52" s="519"/>
      <c r="F52" s="520"/>
      <c r="G52" s="576"/>
      <c r="H52" s="385"/>
      <c r="I52" s="385"/>
      <c r="J52" s="385"/>
      <c r="K52" s="385"/>
      <c r="L52" s="385"/>
      <c r="M52" s="385"/>
      <c r="N52" s="385"/>
      <c r="O52" s="577"/>
      <c r="P52" s="589"/>
      <c r="Q52" s="385"/>
      <c r="R52" s="385"/>
      <c r="S52" s="385"/>
      <c r="T52" s="385"/>
      <c r="U52" s="385"/>
      <c r="V52" s="385"/>
      <c r="W52" s="385"/>
      <c r="X52" s="577"/>
      <c r="Y52" s="1014"/>
      <c r="Z52" s="1015"/>
      <c r="AA52" s="1016"/>
      <c r="AB52" s="1020"/>
      <c r="AC52" s="1021"/>
      <c r="AD52" s="1022"/>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c r="A53" s="521"/>
      <c r="B53" s="519"/>
      <c r="C53" s="519"/>
      <c r="D53" s="519"/>
      <c r="E53" s="519"/>
      <c r="F53" s="520"/>
      <c r="G53" s="549"/>
      <c r="H53" s="1023"/>
      <c r="I53" s="1023"/>
      <c r="J53" s="1023"/>
      <c r="K53" s="1023"/>
      <c r="L53" s="1023"/>
      <c r="M53" s="1023"/>
      <c r="N53" s="1023"/>
      <c r="O53" s="1024"/>
      <c r="P53" s="167"/>
      <c r="Q53" s="1031"/>
      <c r="R53" s="1031"/>
      <c r="S53" s="1031"/>
      <c r="T53" s="1031"/>
      <c r="U53" s="1031"/>
      <c r="V53" s="1031"/>
      <c r="W53" s="1031"/>
      <c r="X53" s="1032"/>
      <c r="Y53" s="1009" t="s">
        <v>12</v>
      </c>
      <c r="Z53" s="1010"/>
      <c r="AA53" s="1011"/>
      <c r="AB53" s="560"/>
      <c r="AC53" s="1012"/>
      <c r="AD53" s="1012"/>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2.5" customHeight="1">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9" t="s">
        <v>54</v>
      </c>
      <c r="Z54" s="1006"/>
      <c r="AA54" s="1007"/>
      <c r="AB54" s="528"/>
      <c r="AC54" s="1008"/>
      <c r="AD54" s="1008"/>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2.5" customHeight="1">
      <c r="A55" s="656"/>
      <c r="B55" s="657"/>
      <c r="C55" s="657"/>
      <c r="D55" s="657"/>
      <c r="E55" s="657"/>
      <c r="F55" s="6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customFormat="1" ht="23.25" customHeight="1">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c r="A58" s="518" t="s">
        <v>353</v>
      </c>
      <c r="B58" s="519"/>
      <c r="C58" s="519"/>
      <c r="D58" s="519"/>
      <c r="E58" s="519"/>
      <c r="F58" s="520"/>
      <c r="G58" s="806" t="s">
        <v>146</v>
      </c>
      <c r="H58" s="791"/>
      <c r="I58" s="791"/>
      <c r="J58" s="791"/>
      <c r="K58" s="791"/>
      <c r="L58" s="791"/>
      <c r="M58" s="791"/>
      <c r="N58" s="791"/>
      <c r="O58" s="792"/>
      <c r="P58" s="790" t="s">
        <v>59</v>
      </c>
      <c r="Q58" s="791"/>
      <c r="R58" s="791"/>
      <c r="S58" s="791"/>
      <c r="T58" s="791"/>
      <c r="U58" s="791"/>
      <c r="V58" s="791"/>
      <c r="W58" s="791"/>
      <c r="X58" s="792"/>
      <c r="Y58" s="1013"/>
      <c r="Z58" s="418"/>
      <c r="AA58" s="419"/>
      <c r="AB58" s="1017" t="s">
        <v>11</v>
      </c>
      <c r="AC58" s="1018"/>
      <c r="AD58" s="1019"/>
      <c r="AE58" s="381" t="s">
        <v>398</v>
      </c>
      <c r="AF58" s="381"/>
      <c r="AG58" s="381"/>
      <c r="AH58" s="381"/>
      <c r="AI58" s="381" t="s">
        <v>396</v>
      </c>
      <c r="AJ58" s="381"/>
      <c r="AK58" s="381"/>
      <c r="AL58" s="381"/>
      <c r="AM58" s="381" t="s">
        <v>425</v>
      </c>
      <c r="AN58" s="381"/>
      <c r="AO58" s="381"/>
      <c r="AP58" s="374"/>
      <c r="AQ58" s="182" t="s">
        <v>235</v>
      </c>
      <c r="AR58" s="175"/>
      <c r="AS58" s="175"/>
      <c r="AT58" s="176"/>
      <c r="AU58" s="379" t="s">
        <v>134</v>
      </c>
      <c r="AV58" s="379"/>
      <c r="AW58" s="379"/>
      <c r="AX58" s="380"/>
    </row>
    <row r="59" spans="1:50" ht="18.75" customHeight="1">
      <c r="A59" s="518"/>
      <c r="B59" s="519"/>
      <c r="C59" s="519"/>
      <c r="D59" s="519"/>
      <c r="E59" s="519"/>
      <c r="F59" s="520"/>
      <c r="G59" s="576"/>
      <c r="H59" s="385"/>
      <c r="I59" s="385"/>
      <c r="J59" s="385"/>
      <c r="K59" s="385"/>
      <c r="L59" s="385"/>
      <c r="M59" s="385"/>
      <c r="N59" s="385"/>
      <c r="O59" s="577"/>
      <c r="P59" s="589"/>
      <c r="Q59" s="385"/>
      <c r="R59" s="385"/>
      <c r="S59" s="385"/>
      <c r="T59" s="385"/>
      <c r="U59" s="385"/>
      <c r="V59" s="385"/>
      <c r="W59" s="385"/>
      <c r="X59" s="577"/>
      <c r="Y59" s="1014"/>
      <c r="Z59" s="1015"/>
      <c r="AA59" s="1016"/>
      <c r="AB59" s="1020"/>
      <c r="AC59" s="1021"/>
      <c r="AD59" s="1022"/>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c r="A60" s="521"/>
      <c r="B60" s="519"/>
      <c r="C60" s="519"/>
      <c r="D60" s="519"/>
      <c r="E60" s="519"/>
      <c r="F60" s="520"/>
      <c r="G60" s="549"/>
      <c r="H60" s="1023"/>
      <c r="I60" s="1023"/>
      <c r="J60" s="1023"/>
      <c r="K60" s="1023"/>
      <c r="L60" s="1023"/>
      <c r="M60" s="1023"/>
      <c r="N60" s="1023"/>
      <c r="O60" s="1024"/>
      <c r="P60" s="167"/>
      <c r="Q60" s="1031"/>
      <c r="R60" s="1031"/>
      <c r="S60" s="1031"/>
      <c r="T60" s="1031"/>
      <c r="U60" s="1031"/>
      <c r="V60" s="1031"/>
      <c r="W60" s="1031"/>
      <c r="X60" s="1032"/>
      <c r="Y60" s="1009" t="s">
        <v>12</v>
      </c>
      <c r="Z60" s="1010"/>
      <c r="AA60" s="1011"/>
      <c r="AB60" s="560"/>
      <c r="AC60" s="1012"/>
      <c r="AD60" s="1012"/>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2.5" customHeight="1">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9" t="s">
        <v>54</v>
      </c>
      <c r="Z61" s="1006"/>
      <c r="AA61" s="1007"/>
      <c r="AB61" s="528"/>
      <c r="AC61" s="1008"/>
      <c r="AD61" s="1008"/>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2.5" customHeight="1">
      <c r="A62" s="656"/>
      <c r="B62" s="657"/>
      <c r="C62" s="657"/>
      <c r="D62" s="657"/>
      <c r="E62" s="657"/>
      <c r="F62" s="6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customFormat="1" ht="23.25" customHeight="1">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c r="A65" s="518" t="s">
        <v>353</v>
      </c>
      <c r="B65" s="519"/>
      <c r="C65" s="519"/>
      <c r="D65" s="519"/>
      <c r="E65" s="519"/>
      <c r="F65" s="520"/>
      <c r="G65" s="806" t="s">
        <v>146</v>
      </c>
      <c r="H65" s="791"/>
      <c r="I65" s="791"/>
      <c r="J65" s="791"/>
      <c r="K65" s="791"/>
      <c r="L65" s="791"/>
      <c r="M65" s="791"/>
      <c r="N65" s="791"/>
      <c r="O65" s="792"/>
      <c r="P65" s="790" t="s">
        <v>59</v>
      </c>
      <c r="Q65" s="791"/>
      <c r="R65" s="791"/>
      <c r="S65" s="791"/>
      <c r="T65" s="791"/>
      <c r="U65" s="791"/>
      <c r="V65" s="791"/>
      <c r="W65" s="791"/>
      <c r="X65" s="792"/>
      <c r="Y65" s="1013"/>
      <c r="Z65" s="418"/>
      <c r="AA65" s="419"/>
      <c r="AB65" s="1017" t="s">
        <v>11</v>
      </c>
      <c r="AC65" s="1018"/>
      <c r="AD65" s="1019"/>
      <c r="AE65" s="381" t="s">
        <v>398</v>
      </c>
      <c r="AF65" s="381"/>
      <c r="AG65" s="381"/>
      <c r="AH65" s="381"/>
      <c r="AI65" s="381" t="s">
        <v>396</v>
      </c>
      <c r="AJ65" s="381"/>
      <c r="AK65" s="381"/>
      <c r="AL65" s="381"/>
      <c r="AM65" s="381" t="s">
        <v>425</v>
      </c>
      <c r="AN65" s="381"/>
      <c r="AO65" s="381"/>
      <c r="AP65" s="374"/>
      <c r="AQ65" s="182" t="s">
        <v>235</v>
      </c>
      <c r="AR65" s="175"/>
      <c r="AS65" s="175"/>
      <c r="AT65" s="176"/>
      <c r="AU65" s="379" t="s">
        <v>134</v>
      </c>
      <c r="AV65" s="379"/>
      <c r="AW65" s="379"/>
      <c r="AX65" s="380"/>
    </row>
    <row r="66" spans="1:50" ht="18.75" customHeight="1">
      <c r="A66" s="518"/>
      <c r="B66" s="519"/>
      <c r="C66" s="519"/>
      <c r="D66" s="519"/>
      <c r="E66" s="519"/>
      <c r="F66" s="520"/>
      <c r="G66" s="576"/>
      <c r="H66" s="385"/>
      <c r="I66" s="385"/>
      <c r="J66" s="385"/>
      <c r="K66" s="385"/>
      <c r="L66" s="385"/>
      <c r="M66" s="385"/>
      <c r="N66" s="385"/>
      <c r="O66" s="577"/>
      <c r="P66" s="589"/>
      <c r="Q66" s="385"/>
      <c r="R66" s="385"/>
      <c r="S66" s="385"/>
      <c r="T66" s="385"/>
      <c r="U66" s="385"/>
      <c r="V66" s="385"/>
      <c r="W66" s="385"/>
      <c r="X66" s="577"/>
      <c r="Y66" s="1014"/>
      <c r="Z66" s="1015"/>
      <c r="AA66" s="1016"/>
      <c r="AB66" s="1020"/>
      <c r="AC66" s="1021"/>
      <c r="AD66" s="1022"/>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c r="A67" s="521"/>
      <c r="B67" s="519"/>
      <c r="C67" s="519"/>
      <c r="D67" s="519"/>
      <c r="E67" s="519"/>
      <c r="F67" s="520"/>
      <c r="G67" s="549"/>
      <c r="H67" s="1023"/>
      <c r="I67" s="1023"/>
      <c r="J67" s="1023"/>
      <c r="K67" s="1023"/>
      <c r="L67" s="1023"/>
      <c r="M67" s="1023"/>
      <c r="N67" s="1023"/>
      <c r="O67" s="1024"/>
      <c r="P67" s="167"/>
      <c r="Q67" s="1031"/>
      <c r="R67" s="1031"/>
      <c r="S67" s="1031"/>
      <c r="T67" s="1031"/>
      <c r="U67" s="1031"/>
      <c r="V67" s="1031"/>
      <c r="W67" s="1031"/>
      <c r="X67" s="1032"/>
      <c r="Y67" s="1009" t="s">
        <v>12</v>
      </c>
      <c r="Z67" s="1010"/>
      <c r="AA67" s="1011"/>
      <c r="AB67" s="560"/>
      <c r="AC67" s="1012"/>
      <c r="AD67" s="1012"/>
      <c r="AE67" s="370"/>
      <c r="AF67" s="371"/>
      <c r="AG67" s="371"/>
      <c r="AH67" s="371"/>
      <c r="AI67" s="370"/>
      <c r="AJ67" s="371"/>
      <c r="AK67" s="371"/>
      <c r="AL67" s="371"/>
      <c r="AM67" s="370"/>
      <c r="AN67" s="371"/>
      <c r="AO67" s="371"/>
      <c r="AP67" s="371"/>
      <c r="AQ67" s="121"/>
      <c r="AR67" s="122"/>
      <c r="AS67" s="122"/>
      <c r="AT67" s="123"/>
      <c r="AU67" s="371"/>
      <c r="AV67" s="371"/>
      <c r="AW67" s="371"/>
      <c r="AX67" s="373"/>
    </row>
    <row r="68" spans="1:50" ht="22.5" customHeight="1">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9" t="s">
        <v>54</v>
      </c>
      <c r="Z68" s="1006"/>
      <c r="AA68" s="1007"/>
      <c r="AB68" s="528"/>
      <c r="AC68" s="1008"/>
      <c r="AD68" s="1008"/>
      <c r="AE68" s="370"/>
      <c r="AF68" s="371"/>
      <c r="AG68" s="371"/>
      <c r="AH68" s="371"/>
      <c r="AI68" s="370"/>
      <c r="AJ68" s="371"/>
      <c r="AK68" s="371"/>
      <c r="AL68" s="371"/>
      <c r="AM68" s="370"/>
      <c r="AN68" s="371"/>
      <c r="AO68" s="371"/>
      <c r="AP68" s="371"/>
      <c r="AQ68" s="121"/>
      <c r="AR68" s="122"/>
      <c r="AS68" s="122"/>
      <c r="AT68" s="123"/>
      <c r="AU68" s="371"/>
      <c r="AV68" s="371"/>
      <c r="AW68" s="371"/>
      <c r="AX68" s="373"/>
    </row>
    <row r="69" spans="1:50" ht="22.5" customHeight="1">
      <c r="A69" s="656"/>
      <c r="B69" s="657"/>
      <c r="C69" s="657"/>
      <c r="D69" s="657"/>
      <c r="E69" s="657"/>
      <c r="F69" s="658"/>
      <c r="G69" s="1028"/>
      <c r="H69" s="1029"/>
      <c r="I69" s="1029"/>
      <c r="J69" s="1029"/>
      <c r="K69" s="1029"/>
      <c r="L69" s="1029"/>
      <c r="M69" s="1029"/>
      <c r="N69" s="1029"/>
      <c r="O69" s="1030"/>
      <c r="P69" s="1035"/>
      <c r="Q69" s="1035"/>
      <c r="R69" s="1035"/>
      <c r="S69" s="1035"/>
      <c r="T69" s="1035"/>
      <c r="U69" s="1035"/>
      <c r="V69" s="1035"/>
      <c r="W69" s="1035"/>
      <c r="X69" s="1036"/>
      <c r="Y69" s="309" t="s">
        <v>13</v>
      </c>
      <c r="Z69" s="1006"/>
      <c r="AA69" s="1007"/>
      <c r="AB69" s="500" t="s">
        <v>182</v>
      </c>
      <c r="AC69" s="432"/>
      <c r="AD69" s="432"/>
      <c r="AE69" s="370"/>
      <c r="AF69" s="371"/>
      <c r="AG69" s="371"/>
      <c r="AH69" s="371"/>
      <c r="AI69" s="370"/>
      <c r="AJ69" s="371"/>
      <c r="AK69" s="371"/>
      <c r="AL69" s="371"/>
      <c r="AM69" s="370"/>
      <c r="AN69" s="371"/>
      <c r="AO69" s="371"/>
      <c r="AP69" s="371"/>
      <c r="AQ69" s="121"/>
      <c r="AR69" s="122"/>
      <c r="AS69" s="122"/>
      <c r="AT69" s="123"/>
      <c r="AU69" s="371"/>
      <c r="AV69" s="371"/>
      <c r="AW69" s="371"/>
      <c r="AX69" s="373"/>
    </row>
    <row r="70" spans="1:50" customFormat="1" ht="23.25" customHeight="1">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5"/>
      <c r="B5" s="1046"/>
      <c r="C5" s="1046"/>
      <c r="D5" s="1046"/>
      <c r="E5" s="1046"/>
      <c r="F5" s="1047"/>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5"/>
      <c r="B6" s="1046"/>
      <c r="C6" s="1046"/>
      <c r="D6" s="1046"/>
      <c r="E6" s="1046"/>
      <c r="F6" s="1047"/>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5"/>
      <c r="B7" s="1046"/>
      <c r="C7" s="1046"/>
      <c r="D7" s="1046"/>
      <c r="E7" s="1046"/>
      <c r="F7" s="1047"/>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5"/>
      <c r="B8" s="1046"/>
      <c r="C8" s="1046"/>
      <c r="D8" s="1046"/>
      <c r="E8" s="1046"/>
      <c r="F8" s="1047"/>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5"/>
      <c r="B9" s="1046"/>
      <c r="C9" s="1046"/>
      <c r="D9" s="1046"/>
      <c r="E9" s="1046"/>
      <c r="F9" s="1047"/>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5"/>
      <c r="B10" s="1046"/>
      <c r="C10" s="1046"/>
      <c r="D10" s="1046"/>
      <c r="E10" s="1046"/>
      <c r="F10" s="1047"/>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5"/>
      <c r="B11" s="1046"/>
      <c r="C11" s="1046"/>
      <c r="D11" s="1046"/>
      <c r="E11" s="1046"/>
      <c r="F11" s="1047"/>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5"/>
      <c r="B12" s="1046"/>
      <c r="C12" s="1046"/>
      <c r="D12" s="1046"/>
      <c r="E12" s="1046"/>
      <c r="F12" s="1047"/>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5"/>
      <c r="B13" s="1046"/>
      <c r="C13" s="1046"/>
      <c r="D13" s="1046"/>
      <c r="E13" s="1046"/>
      <c r="F13" s="1047"/>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5"/>
      <c r="B14" s="1046"/>
      <c r="C14" s="1046"/>
      <c r="D14" s="1046"/>
      <c r="E14" s="1046"/>
      <c r="F14" s="104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5"/>
      <c r="B15" s="1046"/>
      <c r="C15" s="1046"/>
      <c r="D15" s="1046"/>
      <c r="E15" s="1046"/>
      <c r="F15" s="1047"/>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5"/>
      <c r="B18" s="1046"/>
      <c r="C18" s="1046"/>
      <c r="D18" s="1046"/>
      <c r="E18" s="1046"/>
      <c r="F18" s="1047"/>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5"/>
      <c r="B19" s="1046"/>
      <c r="C19" s="1046"/>
      <c r="D19" s="1046"/>
      <c r="E19" s="1046"/>
      <c r="F19" s="1047"/>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5"/>
      <c r="B20" s="1046"/>
      <c r="C20" s="1046"/>
      <c r="D20" s="1046"/>
      <c r="E20" s="1046"/>
      <c r="F20" s="1047"/>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5"/>
      <c r="B21" s="1046"/>
      <c r="C21" s="1046"/>
      <c r="D21" s="1046"/>
      <c r="E21" s="1046"/>
      <c r="F21" s="1047"/>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5"/>
      <c r="B22" s="1046"/>
      <c r="C22" s="1046"/>
      <c r="D22" s="1046"/>
      <c r="E22" s="1046"/>
      <c r="F22" s="1047"/>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5"/>
      <c r="B23" s="1046"/>
      <c r="C23" s="1046"/>
      <c r="D23" s="1046"/>
      <c r="E23" s="1046"/>
      <c r="F23" s="1047"/>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5"/>
      <c r="B24" s="1046"/>
      <c r="C24" s="1046"/>
      <c r="D24" s="1046"/>
      <c r="E24" s="1046"/>
      <c r="F24" s="1047"/>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5"/>
      <c r="B25" s="1046"/>
      <c r="C25" s="1046"/>
      <c r="D25" s="1046"/>
      <c r="E25" s="1046"/>
      <c r="F25" s="1047"/>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5"/>
      <c r="B26" s="1046"/>
      <c r="C26" s="1046"/>
      <c r="D26" s="1046"/>
      <c r="E26" s="1046"/>
      <c r="F26" s="1047"/>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5"/>
      <c r="B27" s="1046"/>
      <c r="C27" s="1046"/>
      <c r="D27" s="1046"/>
      <c r="E27" s="1046"/>
      <c r="F27" s="104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5"/>
      <c r="B28" s="1046"/>
      <c r="C28" s="1046"/>
      <c r="D28" s="1046"/>
      <c r="E28" s="1046"/>
      <c r="F28" s="1047"/>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5"/>
      <c r="B31" s="1046"/>
      <c r="C31" s="1046"/>
      <c r="D31" s="1046"/>
      <c r="E31" s="1046"/>
      <c r="F31" s="1047"/>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5"/>
      <c r="B32" s="1046"/>
      <c r="C32" s="1046"/>
      <c r="D32" s="1046"/>
      <c r="E32" s="1046"/>
      <c r="F32" s="1047"/>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5"/>
      <c r="B33" s="1046"/>
      <c r="C33" s="1046"/>
      <c r="D33" s="1046"/>
      <c r="E33" s="1046"/>
      <c r="F33" s="1047"/>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5"/>
      <c r="B34" s="1046"/>
      <c r="C34" s="1046"/>
      <c r="D34" s="1046"/>
      <c r="E34" s="1046"/>
      <c r="F34" s="1047"/>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5"/>
      <c r="B35" s="1046"/>
      <c r="C35" s="1046"/>
      <c r="D35" s="1046"/>
      <c r="E35" s="1046"/>
      <c r="F35" s="1047"/>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5"/>
      <c r="B36" s="1046"/>
      <c r="C36" s="1046"/>
      <c r="D36" s="1046"/>
      <c r="E36" s="1046"/>
      <c r="F36" s="1047"/>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5"/>
      <c r="B37" s="1046"/>
      <c r="C37" s="1046"/>
      <c r="D37" s="1046"/>
      <c r="E37" s="1046"/>
      <c r="F37" s="1047"/>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5"/>
      <c r="B38" s="1046"/>
      <c r="C38" s="1046"/>
      <c r="D38" s="1046"/>
      <c r="E38" s="1046"/>
      <c r="F38" s="1047"/>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5"/>
      <c r="B39" s="1046"/>
      <c r="C39" s="1046"/>
      <c r="D39" s="1046"/>
      <c r="E39" s="1046"/>
      <c r="F39" s="1047"/>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5"/>
      <c r="B40" s="1046"/>
      <c r="C40" s="1046"/>
      <c r="D40" s="1046"/>
      <c r="E40" s="1046"/>
      <c r="F40" s="104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5"/>
      <c r="B41" s="1046"/>
      <c r="C41" s="1046"/>
      <c r="D41" s="1046"/>
      <c r="E41" s="1046"/>
      <c r="F41" s="1047"/>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5"/>
      <c r="B44" s="1046"/>
      <c r="C44" s="1046"/>
      <c r="D44" s="1046"/>
      <c r="E44" s="1046"/>
      <c r="F44" s="1047"/>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5"/>
      <c r="B45" s="1046"/>
      <c r="C45" s="1046"/>
      <c r="D45" s="1046"/>
      <c r="E45" s="1046"/>
      <c r="F45" s="1047"/>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5"/>
      <c r="B46" s="1046"/>
      <c r="C46" s="1046"/>
      <c r="D46" s="1046"/>
      <c r="E46" s="1046"/>
      <c r="F46" s="1047"/>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5"/>
      <c r="B47" s="1046"/>
      <c r="C47" s="1046"/>
      <c r="D47" s="1046"/>
      <c r="E47" s="1046"/>
      <c r="F47" s="1047"/>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5"/>
      <c r="B48" s="1046"/>
      <c r="C48" s="1046"/>
      <c r="D48" s="1046"/>
      <c r="E48" s="1046"/>
      <c r="F48" s="1047"/>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5"/>
      <c r="B49" s="1046"/>
      <c r="C49" s="1046"/>
      <c r="D49" s="1046"/>
      <c r="E49" s="1046"/>
      <c r="F49" s="1047"/>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5"/>
      <c r="B50" s="1046"/>
      <c r="C50" s="1046"/>
      <c r="D50" s="1046"/>
      <c r="E50" s="1046"/>
      <c r="F50" s="1047"/>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5"/>
      <c r="B51" s="1046"/>
      <c r="C51" s="1046"/>
      <c r="D51" s="1046"/>
      <c r="E51" s="1046"/>
      <c r="F51" s="1047"/>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5"/>
      <c r="B52" s="1046"/>
      <c r="C52" s="1046"/>
      <c r="D52" s="1046"/>
      <c r="E52" s="1046"/>
      <c r="F52" s="1047"/>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5"/>
      <c r="B58" s="1046"/>
      <c r="C58" s="1046"/>
      <c r="D58" s="1046"/>
      <c r="E58" s="1046"/>
      <c r="F58" s="1047"/>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5"/>
      <c r="B59" s="1046"/>
      <c r="C59" s="1046"/>
      <c r="D59" s="1046"/>
      <c r="E59" s="1046"/>
      <c r="F59" s="1047"/>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5"/>
      <c r="B60" s="1046"/>
      <c r="C60" s="1046"/>
      <c r="D60" s="1046"/>
      <c r="E60" s="1046"/>
      <c r="F60" s="1047"/>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5"/>
      <c r="B61" s="1046"/>
      <c r="C61" s="1046"/>
      <c r="D61" s="1046"/>
      <c r="E61" s="1046"/>
      <c r="F61" s="1047"/>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5"/>
      <c r="B62" s="1046"/>
      <c r="C62" s="1046"/>
      <c r="D62" s="1046"/>
      <c r="E62" s="1046"/>
      <c r="F62" s="1047"/>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5"/>
      <c r="B63" s="1046"/>
      <c r="C63" s="1046"/>
      <c r="D63" s="1046"/>
      <c r="E63" s="1046"/>
      <c r="F63" s="1047"/>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5"/>
      <c r="B64" s="1046"/>
      <c r="C64" s="1046"/>
      <c r="D64" s="1046"/>
      <c r="E64" s="1046"/>
      <c r="F64" s="1047"/>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5"/>
      <c r="B65" s="1046"/>
      <c r="C65" s="1046"/>
      <c r="D65" s="1046"/>
      <c r="E65" s="1046"/>
      <c r="F65" s="1047"/>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5"/>
      <c r="B66" s="1046"/>
      <c r="C66" s="1046"/>
      <c r="D66" s="1046"/>
      <c r="E66" s="1046"/>
      <c r="F66" s="1047"/>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5"/>
      <c r="B67" s="1046"/>
      <c r="C67" s="1046"/>
      <c r="D67" s="1046"/>
      <c r="E67" s="1046"/>
      <c r="F67" s="104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5"/>
      <c r="B68" s="1046"/>
      <c r="C68" s="1046"/>
      <c r="D68" s="1046"/>
      <c r="E68" s="1046"/>
      <c r="F68" s="1047"/>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5"/>
      <c r="B71" s="1046"/>
      <c r="C71" s="1046"/>
      <c r="D71" s="1046"/>
      <c r="E71" s="1046"/>
      <c r="F71" s="1047"/>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5"/>
      <c r="B72" s="1046"/>
      <c r="C72" s="1046"/>
      <c r="D72" s="1046"/>
      <c r="E72" s="1046"/>
      <c r="F72" s="1047"/>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5"/>
      <c r="B73" s="1046"/>
      <c r="C73" s="1046"/>
      <c r="D73" s="1046"/>
      <c r="E73" s="1046"/>
      <c r="F73" s="1047"/>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5"/>
      <c r="B74" s="1046"/>
      <c r="C74" s="1046"/>
      <c r="D74" s="1046"/>
      <c r="E74" s="1046"/>
      <c r="F74" s="1047"/>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5"/>
      <c r="B75" s="1046"/>
      <c r="C75" s="1046"/>
      <c r="D75" s="1046"/>
      <c r="E75" s="1046"/>
      <c r="F75" s="1047"/>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5"/>
      <c r="B76" s="1046"/>
      <c r="C76" s="1046"/>
      <c r="D76" s="1046"/>
      <c r="E76" s="1046"/>
      <c r="F76" s="1047"/>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5"/>
      <c r="B77" s="1046"/>
      <c r="C77" s="1046"/>
      <c r="D77" s="1046"/>
      <c r="E77" s="1046"/>
      <c r="F77" s="1047"/>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5"/>
      <c r="B78" s="1046"/>
      <c r="C78" s="1046"/>
      <c r="D78" s="1046"/>
      <c r="E78" s="1046"/>
      <c r="F78" s="1047"/>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5"/>
      <c r="B79" s="1046"/>
      <c r="C79" s="1046"/>
      <c r="D79" s="1046"/>
      <c r="E79" s="1046"/>
      <c r="F79" s="1047"/>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5"/>
      <c r="B80" s="1046"/>
      <c r="C80" s="1046"/>
      <c r="D80" s="1046"/>
      <c r="E80" s="1046"/>
      <c r="F80" s="104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5"/>
      <c r="B81" s="1046"/>
      <c r="C81" s="1046"/>
      <c r="D81" s="1046"/>
      <c r="E81" s="1046"/>
      <c r="F81" s="1047"/>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5"/>
      <c r="B84" s="1046"/>
      <c r="C84" s="1046"/>
      <c r="D84" s="1046"/>
      <c r="E84" s="1046"/>
      <c r="F84" s="1047"/>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5"/>
      <c r="B85" s="1046"/>
      <c r="C85" s="1046"/>
      <c r="D85" s="1046"/>
      <c r="E85" s="1046"/>
      <c r="F85" s="1047"/>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5"/>
      <c r="B86" s="1046"/>
      <c r="C86" s="1046"/>
      <c r="D86" s="1046"/>
      <c r="E86" s="1046"/>
      <c r="F86" s="1047"/>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5"/>
      <c r="B87" s="1046"/>
      <c r="C87" s="1046"/>
      <c r="D87" s="1046"/>
      <c r="E87" s="1046"/>
      <c r="F87" s="1047"/>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5"/>
      <c r="B88" s="1046"/>
      <c r="C88" s="1046"/>
      <c r="D88" s="1046"/>
      <c r="E88" s="1046"/>
      <c r="F88" s="1047"/>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5"/>
      <c r="B89" s="1046"/>
      <c r="C89" s="1046"/>
      <c r="D89" s="1046"/>
      <c r="E89" s="1046"/>
      <c r="F89" s="1047"/>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5"/>
      <c r="B90" s="1046"/>
      <c r="C90" s="1046"/>
      <c r="D90" s="1046"/>
      <c r="E90" s="1046"/>
      <c r="F90" s="1047"/>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5"/>
      <c r="B91" s="1046"/>
      <c r="C91" s="1046"/>
      <c r="D91" s="1046"/>
      <c r="E91" s="1046"/>
      <c r="F91" s="1047"/>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5"/>
      <c r="B92" s="1046"/>
      <c r="C92" s="1046"/>
      <c r="D92" s="1046"/>
      <c r="E92" s="1046"/>
      <c r="F92" s="1047"/>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5"/>
      <c r="B93" s="1046"/>
      <c r="C93" s="1046"/>
      <c r="D93" s="1046"/>
      <c r="E93" s="1046"/>
      <c r="F93" s="104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5"/>
      <c r="B94" s="1046"/>
      <c r="C94" s="1046"/>
      <c r="D94" s="1046"/>
      <c r="E94" s="1046"/>
      <c r="F94" s="1047"/>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5"/>
      <c r="B97" s="1046"/>
      <c r="C97" s="1046"/>
      <c r="D97" s="1046"/>
      <c r="E97" s="1046"/>
      <c r="F97" s="1047"/>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5"/>
      <c r="B98" s="1046"/>
      <c r="C98" s="1046"/>
      <c r="D98" s="1046"/>
      <c r="E98" s="1046"/>
      <c r="F98" s="1047"/>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5"/>
      <c r="B99" s="1046"/>
      <c r="C99" s="1046"/>
      <c r="D99" s="1046"/>
      <c r="E99" s="1046"/>
      <c r="F99" s="1047"/>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5"/>
      <c r="B100" s="1046"/>
      <c r="C100" s="1046"/>
      <c r="D100" s="1046"/>
      <c r="E100" s="1046"/>
      <c r="F100" s="104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5"/>
      <c r="B101" s="1046"/>
      <c r="C101" s="1046"/>
      <c r="D101" s="1046"/>
      <c r="E101" s="1046"/>
      <c r="F101" s="104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5"/>
      <c r="B102" s="1046"/>
      <c r="C102" s="1046"/>
      <c r="D102" s="1046"/>
      <c r="E102" s="1046"/>
      <c r="F102" s="104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5"/>
      <c r="B103" s="1046"/>
      <c r="C103" s="1046"/>
      <c r="D103" s="1046"/>
      <c r="E103" s="1046"/>
      <c r="F103" s="104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5"/>
      <c r="B104" s="1046"/>
      <c r="C104" s="1046"/>
      <c r="D104" s="1046"/>
      <c r="E104" s="1046"/>
      <c r="F104" s="104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5"/>
      <c r="B105" s="1046"/>
      <c r="C105" s="1046"/>
      <c r="D105" s="1046"/>
      <c r="E105" s="1046"/>
      <c r="F105" s="104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5"/>
      <c r="B111" s="1046"/>
      <c r="C111" s="1046"/>
      <c r="D111" s="1046"/>
      <c r="E111" s="1046"/>
      <c r="F111" s="104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5"/>
      <c r="B112" s="1046"/>
      <c r="C112" s="1046"/>
      <c r="D112" s="1046"/>
      <c r="E112" s="1046"/>
      <c r="F112" s="104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5"/>
      <c r="B113" s="1046"/>
      <c r="C113" s="1046"/>
      <c r="D113" s="1046"/>
      <c r="E113" s="1046"/>
      <c r="F113" s="104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5"/>
      <c r="B114" s="1046"/>
      <c r="C114" s="1046"/>
      <c r="D114" s="1046"/>
      <c r="E114" s="1046"/>
      <c r="F114" s="104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5"/>
      <c r="B115" s="1046"/>
      <c r="C115" s="1046"/>
      <c r="D115" s="1046"/>
      <c r="E115" s="1046"/>
      <c r="F115" s="104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5"/>
      <c r="B116" s="1046"/>
      <c r="C116" s="1046"/>
      <c r="D116" s="1046"/>
      <c r="E116" s="1046"/>
      <c r="F116" s="104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5"/>
      <c r="B117" s="1046"/>
      <c r="C117" s="1046"/>
      <c r="D117" s="1046"/>
      <c r="E117" s="1046"/>
      <c r="F117" s="104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5"/>
      <c r="B118" s="1046"/>
      <c r="C118" s="1046"/>
      <c r="D118" s="1046"/>
      <c r="E118" s="1046"/>
      <c r="F118" s="104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5"/>
      <c r="B119" s="1046"/>
      <c r="C119" s="1046"/>
      <c r="D119" s="1046"/>
      <c r="E119" s="1046"/>
      <c r="F119" s="104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5"/>
      <c r="B120" s="1046"/>
      <c r="C120" s="1046"/>
      <c r="D120" s="1046"/>
      <c r="E120" s="1046"/>
      <c r="F120" s="104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5"/>
      <c r="B121" s="1046"/>
      <c r="C121" s="1046"/>
      <c r="D121" s="1046"/>
      <c r="E121" s="1046"/>
      <c r="F121" s="1047"/>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5"/>
      <c r="B124" s="1046"/>
      <c r="C124" s="1046"/>
      <c r="D124" s="1046"/>
      <c r="E124" s="1046"/>
      <c r="F124" s="104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5"/>
      <c r="B125" s="1046"/>
      <c r="C125" s="1046"/>
      <c r="D125" s="1046"/>
      <c r="E125" s="1046"/>
      <c r="F125" s="104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5"/>
      <c r="B126" s="1046"/>
      <c r="C126" s="1046"/>
      <c r="D126" s="1046"/>
      <c r="E126" s="1046"/>
      <c r="F126" s="104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5"/>
      <c r="B127" s="1046"/>
      <c r="C127" s="1046"/>
      <c r="D127" s="1046"/>
      <c r="E127" s="1046"/>
      <c r="F127" s="104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5"/>
      <c r="B128" s="1046"/>
      <c r="C128" s="1046"/>
      <c r="D128" s="1046"/>
      <c r="E128" s="1046"/>
      <c r="F128" s="104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5"/>
      <c r="B129" s="1046"/>
      <c r="C129" s="1046"/>
      <c r="D129" s="1046"/>
      <c r="E129" s="1046"/>
      <c r="F129" s="104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5"/>
      <c r="B130" s="1046"/>
      <c r="C130" s="1046"/>
      <c r="D130" s="1046"/>
      <c r="E130" s="1046"/>
      <c r="F130" s="104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5"/>
      <c r="B131" s="1046"/>
      <c r="C131" s="1046"/>
      <c r="D131" s="1046"/>
      <c r="E131" s="1046"/>
      <c r="F131" s="104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5"/>
      <c r="B132" s="1046"/>
      <c r="C132" s="1046"/>
      <c r="D132" s="1046"/>
      <c r="E132" s="1046"/>
      <c r="F132" s="104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5"/>
      <c r="B133" s="1046"/>
      <c r="C133" s="1046"/>
      <c r="D133" s="1046"/>
      <c r="E133" s="1046"/>
      <c r="F133" s="104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5"/>
      <c r="B134" s="1046"/>
      <c r="C134" s="1046"/>
      <c r="D134" s="1046"/>
      <c r="E134" s="1046"/>
      <c r="F134" s="1047"/>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5"/>
      <c r="B137" s="1046"/>
      <c r="C137" s="1046"/>
      <c r="D137" s="1046"/>
      <c r="E137" s="1046"/>
      <c r="F137" s="104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5"/>
      <c r="B138" s="1046"/>
      <c r="C138" s="1046"/>
      <c r="D138" s="1046"/>
      <c r="E138" s="1046"/>
      <c r="F138" s="104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5"/>
      <c r="B139" s="1046"/>
      <c r="C139" s="1046"/>
      <c r="D139" s="1046"/>
      <c r="E139" s="1046"/>
      <c r="F139" s="104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5"/>
      <c r="B140" s="1046"/>
      <c r="C140" s="1046"/>
      <c r="D140" s="1046"/>
      <c r="E140" s="1046"/>
      <c r="F140" s="104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5"/>
      <c r="B141" s="1046"/>
      <c r="C141" s="1046"/>
      <c r="D141" s="1046"/>
      <c r="E141" s="1046"/>
      <c r="F141" s="104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5"/>
      <c r="B142" s="1046"/>
      <c r="C142" s="1046"/>
      <c r="D142" s="1046"/>
      <c r="E142" s="1046"/>
      <c r="F142" s="104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5"/>
      <c r="B143" s="1046"/>
      <c r="C143" s="1046"/>
      <c r="D143" s="1046"/>
      <c r="E143" s="1046"/>
      <c r="F143" s="104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5"/>
      <c r="B144" s="1046"/>
      <c r="C144" s="1046"/>
      <c r="D144" s="1046"/>
      <c r="E144" s="1046"/>
      <c r="F144" s="104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5"/>
      <c r="B145" s="1046"/>
      <c r="C145" s="1046"/>
      <c r="D145" s="1046"/>
      <c r="E145" s="1046"/>
      <c r="F145" s="104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5"/>
      <c r="B146" s="1046"/>
      <c r="C146" s="1046"/>
      <c r="D146" s="1046"/>
      <c r="E146" s="1046"/>
      <c r="F146" s="104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5"/>
      <c r="B147" s="1046"/>
      <c r="C147" s="1046"/>
      <c r="D147" s="1046"/>
      <c r="E147" s="1046"/>
      <c r="F147" s="1047"/>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5"/>
      <c r="B150" s="1046"/>
      <c r="C150" s="1046"/>
      <c r="D150" s="1046"/>
      <c r="E150" s="1046"/>
      <c r="F150" s="104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5"/>
      <c r="B151" s="1046"/>
      <c r="C151" s="1046"/>
      <c r="D151" s="1046"/>
      <c r="E151" s="1046"/>
      <c r="F151" s="104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5"/>
      <c r="B152" s="1046"/>
      <c r="C152" s="1046"/>
      <c r="D152" s="1046"/>
      <c r="E152" s="1046"/>
      <c r="F152" s="104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5"/>
      <c r="B153" s="1046"/>
      <c r="C153" s="1046"/>
      <c r="D153" s="1046"/>
      <c r="E153" s="1046"/>
      <c r="F153" s="104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5"/>
      <c r="B154" s="1046"/>
      <c r="C154" s="1046"/>
      <c r="D154" s="1046"/>
      <c r="E154" s="1046"/>
      <c r="F154" s="104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5"/>
      <c r="B155" s="1046"/>
      <c r="C155" s="1046"/>
      <c r="D155" s="1046"/>
      <c r="E155" s="1046"/>
      <c r="F155" s="104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5"/>
      <c r="B156" s="1046"/>
      <c r="C156" s="1046"/>
      <c r="D156" s="1046"/>
      <c r="E156" s="1046"/>
      <c r="F156" s="104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5"/>
      <c r="B157" s="1046"/>
      <c r="C157" s="1046"/>
      <c r="D157" s="1046"/>
      <c r="E157" s="1046"/>
      <c r="F157" s="104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5"/>
      <c r="B158" s="1046"/>
      <c r="C158" s="1046"/>
      <c r="D158" s="1046"/>
      <c r="E158" s="1046"/>
      <c r="F158" s="104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5"/>
      <c r="B164" s="1046"/>
      <c r="C164" s="1046"/>
      <c r="D164" s="1046"/>
      <c r="E164" s="1046"/>
      <c r="F164" s="104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5"/>
      <c r="B165" s="1046"/>
      <c r="C165" s="1046"/>
      <c r="D165" s="1046"/>
      <c r="E165" s="1046"/>
      <c r="F165" s="104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5"/>
      <c r="B166" s="1046"/>
      <c r="C166" s="1046"/>
      <c r="D166" s="1046"/>
      <c r="E166" s="1046"/>
      <c r="F166" s="104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5"/>
      <c r="B167" s="1046"/>
      <c r="C167" s="1046"/>
      <c r="D167" s="1046"/>
      <c r="E167" s="1046"/>
      <c r="F167" s="104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5"/>
      <c r="B168" s="1046"/>
      <c r="C168" s="1046"/>
      <c r="D168" s="1046"/>
      <c r="E168" s="1046"/>
      <c r="F168" s="104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5"/>
      <c r="B169" s="1046"/>
      <c r="C169" s="1046"/>
      <c r="D169" s="1046"/>
      <c r="E169" s="1046"/>
      <c r="F169" s="104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5"/>
      <c r="B170" s="1046"/>
      <c r="C170" s="1046"/>
      <c r="D170" s="1046"/>
      <c r="E170" s="1046"/>
      <c r="F170" s="104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5"/>
      <c r="B171" s="1046"/>
      <c r="C171" s="1046"/>
      <c r="D171" s="1046"/>
      <c r="E171" s="1046"/>
      <c r="F171" s="104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5"/>
      <c r="B172" s="1046"/>
      <c r="C172" s="1046"/>
      <c r="D172" s="1046"/>
      <c r="E172" s="1046"/>
      <c r="F172" s="104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5"/>
      <c r="B173" s="1046"/>
      <c r="C173" s="1046"/>
      <c r="D173" s="1046"/>
      <c r="E173" s="1046"/>
      <c r="F173" s="104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5"/>
      <c r="B174" s="1046"/>
      <c r="C174" s="1046"/>
      <c r="D174" s="1046"/>
      <c r="E174" s="1046"/>
      <c r="F174" s="1047"/>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5"/>
      <c r="B177" s="1046"/>
      <c r="C177" s="1046"/>
      <c r="D177" s="1046"/>
      <c r="E177" s="1046"/>
      <c r="F177" s="104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5"/>
      <c r="B178" s="1046"/>
      <c r="C178" s="1046"/>
      <c r="D178" s="1046"/>
      <c r="E178" s="1046"/>
      <c r="F178" s="104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5"/>
      <c r="B179" s="1046"/>
      <c r="C179" s="1046"/>
      <c r="D179" s="1046"/>
      <c r="E179" s="1046"/>
      <c r="F179" s="104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5"/>
      <c r="B180" s="1046"/>
      <c r="C180" s="1046"/>
      <c r="D180" s="1046"/>
      <c r="E180" s="1046"/>
      <c r="F180" s="104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5"/>
      <c r="B181" s="1046"/>
      <c r="C181" s="1046"/>
      <c r="D181" s="1046"/>
      <c r="E181" s="1046"/>
      <c r="F181" s="104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5"/>
      <c r="B182" s="1046"/>
      <c r="C182" s="1046"/>
      <c r="D182" s="1046"/>
      <c r="E182" s="1046"/>
      <c r="F182" s="104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5"/>
      <c r="B183" s="1046"/>
      <c r="C183" s="1046"/>
      <c r="D183" s="1046"/>
      <c r="E183" s="1046"/>
      <c r="F183" s="104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5"/>
      <c r="B184" s="1046"/>
      <c r="C184" s="1046"/>
      <c r="D184" s="1046"/>
      <c r="E184" s="1046"/>
      <c r="F184" s="104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5"/>
      <c r="B185" s="1046"/>
      <c r="C185" s="1046"/>
      <c r="D185" s="1046"/>
      <c r="E185" s="1046"/>
      <c r="F185" s="104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5"/>
      <c r="B186" s="1046"/>
      <c r="C186" s="1046"/>
      <c r="D186" s="1046"/>
      <c r="E186" s="1046"/>
      <c r="F186" s="104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5"/>
      <c r="B187" s="1046"/>
      <c r="C187" s="1046"/>
      <c r="D187" s="1046"/>
      <c r="E187" s="1046"/>
      <c r="F187" s="1047"/>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5"/>
      <c r="B190" s="1046"/>
      <c r="C190" s="1046"/>
      <c r="D190" s="1046"/>
      <c r="E190" s="1046"/>
      <c r="F190" s="104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5"/>
      <c r="B191" s="1046"/>
      <c r="C191" s="1046"/>
      <c r="D191" s="1046"/>
      <c r="E191" s="1046"/>
      <c r="F191" s="104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5"/>
      <c r="B192" s="1046"/>
      <c r="C192" s="1046"/>
      <c r="D192" s="1046"/>
      <c r="E192" s="1046"/>
      <c r="F192" s="104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5"/>
      <c r="B193" s="1046"/>
      <c r="C193" s="1046"/>
      <c r="D193" s="1046"/>
      <c r="E193" s="1046"/>
      <c r="F193" s="104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5"/>
      <c r="B194" s="1046"/>
      <c r="C194" s="1046"/>
      <c r="D194" s="1046"/>
      <c r="E194" s="1046"/>
      <c r="F194" s="104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5"/>
      <c r="B195" s="1046"/>
      <c r="C195" s="1046"/>
      <c r="D195" s="1046"/>
      <c r="E195" s="1046"/>
      <c r="F195" s="104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5"/>
      <c r="B196" s="1046"/>
      <c r="C196" s="1046"/>
      <c r="D196" s="1046"/>
      <c r="E196" s="1046"/>
      <c r="F196" s="104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5"/>
      <c r="B197" s="1046"/>
      <c r="C197" s="1046"/>
      <c r="D197" s="1046"/>
      <c r="E197" s="1046"/>
      <c r="F197" s="104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5"/>
      <c r="B198" s="1046"/>
      <c r="C198" s="1046"/>
      <c r="D198" s="1046"/>
      <c r="E198" s="1046"/>
      <c r="F198" s="104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5"/>
      <c r="B199" s="1046"/>
      <c r="C199" s="1046"/>
      <c r="D199" s="1046"/>
      <c r="E199" s="1046"/>
      <c r="F199" s="104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5"/>
      <c r="B200" s="1046"/>
      <c r="C200" s="1046"/>
      <c r="D200" s="1046"/>
      <c r="E200" s="1046"/>
      <c r="F200" s="1047"/>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5"/>
      <c r="B203" s="1046"/>
      <c r="C203" s="1046"/>
      <c r="D203" s="1046"/>
      <c r="E203" s="1046"/>
      <c r="F203" s="104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5"/>
      <c r="B204" s="1046"/>
      <c r="C204" s="1046"/>
      <c r="D204" s="1046"/>
      <c r="E204" s="1046"/>
      <c r="F204" s="104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5"/>
      <c r="B205" s="1046"/>
      <c r="C205" s="1046"/>
      <c r="D205" s="1046"/>
      <c r="E205" s="1046"/>
      <c r="F205" s="104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5"/>
      <c r="B206" s="1046"/>
      <c r="C206" s="1046"/>
      <c r="D206" s="1046"/>
      <c r="E206" s="1046"/>
      <c r="F206" s="104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5"/>
      <c r="B207" s="1046"/>
      <c r="C207" s="1046"/>
      <c r="D207" s="1046"/>
      <c r="E207" s="1046"/>
      <c r="F207" s="104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5"/>
      <c r="B208" s="1046"/>
      <c r="C208" s="1046"/>
      <c r="D208" s="1046"/>
      <c r="E208" s="1046"/>
      <c r="F208" s="104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5"/>
      <c r="B209" s="1046"/>
      <c r="C209" s="1046"/>
      <c r="D209" s="1046"/>
      <c r="E209" s="1046"/>
      <c r="F209" s="104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5"/>
      <c r="B210" s="1046"/>
      <c r="C210" s="1046"/>
      <c r="D210" s="1046"/>
      <c r="E210" s="1046"/>
      <c r="F210" s="104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5"/>
      <c r="B211" s="1046"/>
      <c r="C211" s="1046"/>
      <c r="D211" s="1046"/>
      <c r="E211" s="1046"/>
      <c r="F211" s="104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5"/>
      <c r="B217" s="1046"/>
      <c r="C217" s="1046"/>
      <c r="D217" s="1046"/>
      <c r="E217" s="1046"/>
      <c r="F217" s="104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5"/>
      <c r="B218" s="1046"/>
      <c r="C218" s="1046"/>
      <c r="D218" s="1046"/>
      <c r="E218" s="1046"/>
      <c r="F218" s="104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5"/>
      <c r="B219" s="1046"/>
      <c r="C219" s="1046"/>
      <c r="D219" s="1046"/>
      <c r="E219" s="1046"/>
      <c r="F219" s="104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5"/>
      <c r="B220" s="1046"/>
      <c r="C220" s="1046"/>
      <c r="D220" s="1046"/>
      <c r="E220" s="1046"/>
      <c r="F220" s="104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5"/>
      <c r="B221" s="1046"/>
      <c r="C221" s="1046"/>
      <c r="D221" s="1046"/>
      <c r="E221" s="1046"/>
      <c r="F221" s="104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5"/>
      <c r="B222" s="1046"/>
      <c r="C222" s="1046"/>
      <c r="D222" s="1046"/>
      <c r="E222" s="1046"/>
      <c r="F222" s="104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5"/>
      <c r="B223" s="1046"/>
      <c r="C223" s="1046"/>
      <c r="D223" s="1046"/>
      <c r="E223" s="1046"/>
      <c r="F223" s="104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5"/>
      <c r="B224" s="1046"/>
      <c r="C224" s="1046"/>
      <c r="D224" s="1046"/>
      <c r="E224" s="1046"/>
      <c r="F224" s="104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5"/>
      <c r="B225" s="1046"/>
      <c r="C225" s="1046"/>
      <c r="D225" s="1046"/>
      <c r="E225" s="1046"/>
      <c r="F225" s="104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5"/>
      <c r="B226" s="1046"/>
      <c r="C226" s="1046"/>
      <c r="D226" s="1046"/>
      <c r="E226" s="1046"/>
      <c r="F226" s="104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5"/>
      <c r="B227" s="1046"/>
      <c r="C227" s="1046"/>
      <c r="D227" s="1046"/>
      <c r="E227" s="1046"/>
      <c r="F227" s="1047"/>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5"/>
      <c r="B230" s="1046"/>
      <c r="C230" s="1046"/>
      <c r="D230" s="1046"/>
      <c r="E230" s="1046"/>
      <c r="F230" s="104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5"/>
      <c r="B231" s="1046"/>
      <c r="C231" s="1046"/>
      <c r="D231" s="1046"/>
      <c r="E231" s="1046"/>
      <c r="F231" s="104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5"/>
      <c r="B232" s="1046"/>
      <c r="C232" s="1046"/>
      <c r="D232" s="1046"/>
      <c r="E232" s="1046"/>
      <c r="F232" s="104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5"/>
      <c r="B233" s="1046"/>
      <c r="C233" s="1046"/>
      <c r="D233" s="1046"/>
      <c r="E233" s="1046"/>
      <c r="F233" s="104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5"/>
      <c r="B234" s="1046"/>
      <c r="C234" s="1046"/>
      <c r="D234" s="1046"/>
      <c r="E234" s="1046"/>
      <c r="F234" s="104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5"/>
      <c r="B235" s="1046"/>
      <c r="C235" s="1046"/>
      <c r="D235" s="1046"/>
      <c r="E235" s="1046"/>
      <c r="F235" s="104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5"/>
      <c r="B236" s="1046"/>
      <c r="C236" s="1046"/>
      <c r="D236" s="1046"/>
      <c r="E236" s="1046"/>
      <c r="F236" s="104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5"/>
      <c r="B237" s="1046"/>
      <c r="C237" s="1046"/>
      <c r="D237" s="1046"/>
      <c r="E237" s="1046"/>
      <c r="F237" s="104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5"/>
      <c r="B238" s="1046"/>
      <c r="C238" s="1046"/>
      <c r="D238" s="1046"/>
      <c r="E238" s="1046"/>
      <c r="F238" s="104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5"/>
      <c r="B239" s="1046"/>
      <c r="C239" s="1046"/>
      <c r="D239" s="1046"/>
      <c r="E239" s="1046"/>
      <c r="F239" s="104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5"/>
      <c r="B240" s="1046"/>
      <c r="C240" s="1046"/>
      <c r="D240" s="1046"/>
      <c r="E240" s="1046"/>
      <c r="F240" s="1047"/>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5"/>
      <c r="B243" s="1046"/>
      <c r="C243" s="1046"/>
      <c r="D243" s="1046"/>
      <c r="E243" s="1046"/>
      <c r="F243" s="104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5"/>
      <c r="B244" s="1046"/>
      <c r="C244" s="1046"/>
      <c r="D244" s="1046"/>
      <c r="E244" s="1046"/>
      <c r="F244" s="104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5"/>
      <c r="B245" s="1046"/>
      <c r="C245" s="1046"/>
      <c r="D245" s="1046"/>
      <c r="E245" s="1046"/>
      <c r="F245" s="104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5"/>
      <c r="B246" s="1046"/>
      <c r="C246" s="1046"/>
      <c r="D246" s="1046"/>
      <c r="E246" s="1046"/>
      <c r="F246" s="104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5"/>
      <c r="B247" s="1046"/>
      <c r="C247" s="1046"/>
      <c r="D247" s="1046"/>
      <c r="E247" s="1046"/>
      <c r="F247" s="104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5"/>
      <c r="B248" s="1046"/>
      <c r="C248" s="1046"/>
      <c r="D248" s="1046"/>
      <c r="E248" s="1046"/>
      <c r="F248" s="104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5"/>
      <c r="B249" s="1046"/>
      <c r="C249" s="1046"/>
      <c r="D249" s="1046"/>
      <c r="E249" s="1046"/>
      <c r="F249" s="104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5"/>
      <c r="B250" s="1046"/>
      <c r="C250" s="1046"/>
      <c r="D250" s="1046"/>
      <c r="E250" s="1046"/>
      <c r="F250" s="104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5"/>
      <c r="B251" s="1046"/>
      <c r="C251" s="1046"/>
      <c r="D251" s="1046"/>
      <c r="E251" s="1046"/>
      <c r="F251" s="104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5"/>
      <c r="B252" s="1046"/>
      <c r="C252" s="1046"/>
      <c r="D252" s="1046"/>
      <c r="E252" s="1046"/>
      <c r="F252" s="104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5"/>
      <c r="B253" s="1046"/>
      <c r="C253" s="1046"/>
      <c r="D253" s="1046"/>
      <c r="E253" s="1046"/>
      <c r="F253" s="1047"/>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5"/>
      <c r="B256" s="1046"/>
      <c r="C256" s="1046"/>
      <c r="D256" s="1046"/>
      <c r="E256" s="1046"/>
      <c r="F256" s="104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5"/>
      <c r="B257" s="1046"/>
      <c r="C257" s="1046"/>
      <c r="D257" s="1046"/>
      <c r="E257" s="1046"/>
      <c r="F257" s="104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5"/>
      <c r="B258" s="1046"/>
      <c r="C258" s="1046"/>
      <c r="D258" s="1046"/>
      <c r="E258" s="1046"/>
      <c r="F258" s="104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5"/>
      <c r="B259" s="1046"/>
      <c r="C259" s="1046"/>
      <c r="D259" s="1046"/>
      <c r="E259" s="1046"/>
      <c r="F259" s="104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5"/>
      <c r="B260" s="1046"/>
      <c r="C260" s="1046"/>
      <c r="D260" s="1046"/>
      <c r="E260" s="1046"/>
      <c r="F260" s="104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5"/>
      <c r="B261" s="1046"/>
      <c r="C261" s="1046"/>
      <c r="D261" s="1046"/>
      <c r="E261" s="1046"/>
      <c r="F261" s="104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5"/>
      <c r="B262" s="1046"/>
      <c r="C262" s="1046"/>
      <c r="D262" s="1046"/>
      <c r="E262" s="1046"/>
      <c r="F262" s="104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5"/>
      <c r="B263" s="1046"/>
      <c r="C263" s="1046"/>
      <c r="D263" s="1046"/>
      <c r="E263" s="1046"/>
      <c r="F263" s="104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5"/>
      <c r="B264" s="1046"/>
      <c r="C264" s="1046"/>
      <c r="D264" s="1046"/>
      <c r="E264" s="1046"/>
      <c r="F264" s="104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3" t="s">
        <v>300</v>
      </c>
      <c r="K3" s="111"/>
      <c r="L3" s="111"/>
      <c r="M3" s="111"/>
      <c r="N3" s="111"/>
      <c r="O3" s="111"/>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2"/>
      <c r="AP3" s="433" t="s">
        <v>301</v>
      </c>
      <c r="AQ3" s="433"/>
      <c r="AR3" s="433"/>
      <c r="AS3" s="433"/>
      <c r="AT3" s="433"/>
      <c r="AU3" s="433"/>
      <c r="AV3" s="433"/>
      <c r="AW3" s="433"/>
      <c r="AX3" s="433"/>
    </row>
    <row r="4" spans="1:50" ht="26.25" customHeight="1">
      <c r="A4" s="1065">
        <v>1</v>
      </c>
      <c r="B4" s="1065">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5">
        <v>2</v>
      </c>
      <c r="B5" s="1065">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5">
        <v>3</v>
      </c>
      <c r="B6" s="1065">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5">
        <v>4</v>
      </c>
      <c r="B7" s="1065">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5">
        <v>5</v>
      </c>
      <c r="B8" s="1065">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5">
        <v>6</v>
      </c>
      <c r="B9" s="1065">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5">
        <v>7</v>
      </c>
      <c r="B10" s="1065">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5">
        <v>8</v>
      </c>
      <c r="B11" s="1065">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5">
        <v>9</v>
      </c>
      <c r="B12" s="1065">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5">
        <v>10</v>
      </c>
      <c r="B13" s="1065">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5">
        <v>11</v>
      </c>
      <c r="B14" s="1065">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5">
        <v>12</v>
      </c>
      <c r="B15" s="1065">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5">
        <v>13</v>
      </c>
      <c r="B16" s="1065">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5">
        <v>14</v>
      </c>
      <c r="B17" s="1065">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5">
        <v>15</v>
      </c>
      <c r="B18" s="1065">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5">
        <v>16</v>
      </c>
      <c r="B19" s="1065">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5">
        <v>17</v>
      </c>
      <c r="B20" s="1065">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5">
        <v>18</v>
      </c>
      <c r="B21" s="1065">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5">
        <v>19</v>
      </c>
      <c r="B22" s="1065">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5">
        <v>20</v>
      </c>
      <c r="B23" s="1065">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5">
        <v>21</v>
      </c>
      <c r="B24" s="1065">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5">
        <v>22</v>
      </c>
      <c r="B25" s="1065">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5">
        <v>23</v>
      </c>
      <c r="B26" s="1065">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5">
        <v>24</v>
      </c>
      <c r="B27" s="1065">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5">
        <v>25</v>
      </c>
      <c r="B28" s="1065">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5">
        <v>26</v>
      </c>
      <c r="B29" s="1065">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5">
        <v>27</v>
      </c>
      <c r="B30" s="1065">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5">
        <v>28</v>
      </c>
      <c r="B31" s="1065">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5">
        <v>29</v>
      </c>
      <c r="B32" s="1065">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5">
        <v>30</v>
      </c>
      <c r="B33" s="1065">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3" t="s">
        <v>300</v>
      </c>
      <c r="K36" s="111"/>
      <c r="L36" s="111"/>
      <c r="M36" s="111"/>
      <c r="N36" s="111"/>
      <c r="O36" s="111"/>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c r="A37" s="1065">
        <v>1</v>
      </c>
      <c r="B37" s="1065">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5">
        <v>2</v>
      </c>
      <c r="B38" s="1065">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5">
        <v>3</v>
      </c>
      <c r="B39" s="1065">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5">
        <v>4</v>
      </c>
      <c r="B40" s="1065">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5">
        <v>5</v>
      </c>
      <c r="B41" s="1065">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5">
        <v>6</v>
      </c>
      <c r="B42" s="1065">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5">
        <v>7</v>
      </c>
      <c r="B43" s="1065">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5">
        <v>8</v>
      </c>
      <c r="B44" s="1065">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5">
        <v>9</v>
      </c>
      <c r="B45" s="1065">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5">
        <v>10</v>
      </c>
      <c r="B46" s="1065">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5">
        <v>11</v>
      </c>
      <c r="B47" s="1065">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5">
        <v>12</v>
      </c>
      <c r="B48" s="1065">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5">
        <v>13</v>
      </c>
      <c r="B49" s="1065">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5">
        <v>14</v>
      </c>
      <c r="B50" s="1065">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5">
        <v>15</v>
      </c>
      <c r="B51" s="1065">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5">
        <v>16</v>
      </c>
      <c r="B52" s="1065">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5">
        <v>17</v>
      </c>
      <c r="B53" s="1065">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5">
        <v>18</v>
      </c>
      <c r="B54" s="1065">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5">
        <v>19</v>
      </c>
      <c r="B55" s="1065">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5">
        <v>20</v>
      </c>
      <c r="B56" s="1065">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5">
        <v>21</v>
      </c>
      <c r="B57" s="1065">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5">
        <v>22</v>
      </c>
      <c r="B58" s="1065">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5">
        <v>23</v>
      </c>
      <c r="B59" s="1065">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5">
        <v>24</v>
      </c>
      <c r="B60" s="1065">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5">
        <v>25</v>
      </c>
      <c r="B61" s="1065">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5">
        <v>26</v>
      </c>
      <c r="B62" s="1065">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5">
        <v>27</v>
      </c>
      <c r="B63" s="1065">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5">
        <v>28</v>
      </c>
      <c r="B64" s="1065">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5">
        <v>29</v>
      </c>
      <c r="B65" s="1065">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5">
        <v>30</v>
      </c>
      <c r="B66" s="1065">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3" t="s">
        <v>300</v>
      </c>
      <c r="K69" s="111"/>
      <c r="L69" s="111"/>
      <c r="M69" s="111"/>
      <c r="N69" s="111"/>
      <c r="O69" s="111"/>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c r="A70" s="1065">
        <v>1</v>
      </c>
      <c r="B70" s="1065">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5">
        <v>2</v>
      </c>
      <c r="B71" s="1065">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5">
        <v>3</v>
      </c>
      <c r="B72" s="1065">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5">
        <v>4</v>
      </c>
      <c r="B73" s="1065">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5">
        <v>5</v>
      </c>
      <c r="B74" s="1065">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5">
        <v>6</v>
      </c>
      <c r="B75" s="1065">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5">
        <v>7</v>
      </c>
      <c r="B76" s="1065">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5">
        <v>8</v>
      </c>
      <c r="B77" s="1065">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5">
        <v>9</v>
      </c>
      <c r="B78" s="1065">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5">
        <v>10</v>
      </c>
      <c r="B79" s="1065">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5">
        <v>11</v>
      </c>
      <c r="B80" s="1065">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5">
        <v>12</v>
      </c>
      <c r="B81" s="1065">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5">
        <v>13</v>
      </c>
      <c r="B82" s="1065">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5">
        <v>14</v>
      </c>
      <c r="B83" s="1065">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5">
        <v>15</v>
      </c>
      <c r="B84" s="1065">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5">
        <v>16</v>
      </c>
      <c r="B85" s="1065">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5">
        <v>17</v>
      </c>
      <c r="B86" s="1065">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5">
        <v>18</v>
      </c>
      <c r="B87" s="1065">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5">
        <v>19</v>
      </c>
      <c r="B88" s="1065">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5">
        <v>20</v>
      </c>
      <c r="B89" s="1065">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5">
        <v>21</v>
      </c>
      <c r="B90" s="1065">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5">
        <v>22</v>
      </c>
      <c r="B91" s="1065">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5">
        <v>23</v>
      </c>
      <c r="B92" s="1065">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5">
        <v>24</v>
      </c>
      <c r="B93" s="1065">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5">
        <v>25</v>
      </c>
      <c r="B94" s="1065">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5">
        <v>26</v>
      </c>
      <c r="B95" s="1065">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5">
        <v>27</v>
      </c>
      <c r="B96" s="1065">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5">
        <v>28</v>
      </c>
      <c r="B97" s="1065">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5">
        <v>29</v>
      </c>
      <c r="B98" s="1065">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5">
        <v>30</v>
      </c>
      <c r="B99" s="1065">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3" t="s">
        <v>300</v>
      </c>
      <c r="K102" s="111"/>
      <c r="L102" s="111"/>
      <c r="M102" s="111"/>
      <c r="N102" s="111"/>
      <c r="O102" s="111"/>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c r="A103" s="1065">
        <v>1</v>
      </c>
      <c r="B103" s="1065">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5">
        <v>2</v>
      </c>
      <c r="B104" s="1065">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5">
        <v>3</v>
      </c>
      <c r="B105" s="1065">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5">
        <v>4</v>
      </c>
      <c r="B106" s="1065">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5">
        <v>5</v>
      </c>
      <c r="B107" s="1065">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5">
        <v>6</v>
      </c>
      <c r="B108" s="1065">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5">
        <v>7</v>
      </c>
      <c r="B109" s="1065">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5">
        <v>8</v>
      </c>
      <c r="B110" s="1065">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5">
        <v>9</v>
      </c>
      <c r="B111" s="1065">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5">
        <v>10</v>
      </c>
      <c r="B112" s="1065">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5">
        <v>11</v>
      </c>
      <c r="B113" s="1065">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5">
        <v>12</v>
      </c>
      <c r="B114" s="1065">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5">
        <v>13</v>
      </c>
      <c r="B115" s="1065">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5">
        <v>14</v>
      </c>
      <c r="B116" s="1065">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5">
        <v>15</v>
      </c>
      <c r="B117" s="1065">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5">
        <v>16</v>
      </c>
      <c r="B118" s="1065">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5">
        <v>17</v>
      </c>
      <c r="B119" s="1065">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5">
        <v>18</v>
      </c>
      <c r="B120" s="1065">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5">
        <v>19</v>
      </c>
      <c r="B121" s="1065">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5">
        <v>20</v>
      </c>
      <c r="B122" s="1065">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5">
        <v>21</v>
      </c>
      <c r="B123" s="1065">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5">
        <v>22</v>
      </c>
      <c r="B124" s="1065">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5">
        <v>23</v>
      </c>
      <c r="B125" s="1065">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5">
        <v>24</v>
      </c>
      <c r="B126" s="1065">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5">
        <v>25</v>
      </c>
      <c r="B127" s="1065">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5">
        <v>26</v>
      </c>
      <c r="B128" s="1065">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5">
        <v>27</v>
      </c>
      <c r="B129" s="1065">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5">
        <v>28</v>
      </c>
      <c r="B130" s="1065">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5">
        <v>29</v>
      </c>
      <c r="B131" s="1065">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5">
        <v>30</v>
      </c>
      <c r="B132" s="1065">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3" t="s">
        <v>300</v>
      </c>
      <c r="K135" s="111"/>
      <c r="L135" s="111"/>
      <c r="M135" s="111"/>
      <c r="N135" s="111"/>
      <c r="O135" s="111"/>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c r="A136" s="1065">
        <v>1</v>
      </c>
      <c r="B136" s="1065">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5">
        <v>2</v>
      </c>
      <c r="B137" s="1065">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5">
        <v>3</v>
      </c>
      <c r="B138" s="1065">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5">
        <v>4</v>
      </c>
      <c r="B139" s="1065">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5">
        <v>5</v>
      </c>
      <c r="B140" s="1065">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5">
        <v>6</v>
      </c>
      <c r="B141" s="1065">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5">
        <v>7</v>
      </c>
      <c r="B142" s="1065">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5">
        <v>8</v>
      </c>
      <c r="B143" s="1065">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5">
        <v>9</v>
      </c>
      <c r="B144" s="1065">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5">
        <v>10</v>
      </c>
      <c r="B145" s="1065">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5">
        <v>11</v>
      </c>
      <c r="B146" s="1065">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5">
        <v>12</v>
      </c>
      <c r="B147" s="1065">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5">
        <v>13</v>
      </c>
      <c r="B148" s="1065">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5">
        <v>14</v>
      </c>
      <c r="B149" s="1065">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5">
        <v>15</v>
      </c>
      <c r="B150" s="1065">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5">
        <v>16</v>
      </c>
      <c r="B151" s="1065">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5">
        <v>17</v>
      </c>
      <c r="B152" s="1065">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5">
        <v>18</v>
      </c>
      <c r="B153" s="1065">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5">
        <v>19</v>
      </c>
      <c r="B154" s="1065">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5">
        <v>20</v>
      </c>
      <c r="B155" s="1065">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5">
        <v>21</v>
      </c>
      <c r="B156" s="1065">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5">
        <v>22</v>
      </c>
      <c r="B157" s="1065">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5">
        <v>23</v>
      </c>
      <c r="B158" s="1065">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5">
        <v>24</v>
      </c>
      <c r="B159" s="1065">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5">
        <v>25</v>
      </c>
      <c r="B160" s="1065">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5">
        <v>26</v>
      </c>
      <c r="B161" s="1065">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5">
        <v>27</v>
      </c>
      <c r="B162" s="1065">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5">
        <v>28</v>
      </c>
      <c r="B163" s="1065">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5">
        <v>29</v>
      </c>
      <c r="B164" s="1065">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5">
        <v>30</v>
      </c>
      <c r="B165" s="1065">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3" t="s">
        <v>300</v>
      </c>
      <c r="K168" s="111"/>
      <c r="L168" s="111"/>
      <c r="M168" s="111"/>
      <c r="N168" s="111"/>
      <c r="O168" s="111"/>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c r="A169" s="1065">
        <v>1</v>
      </c>
      <c r="B169" s="1065">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5">
        <v>2</v>
      </c>
      <c r="B170" s="1065">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5">
        <v>3</v>
      </c>
      <c r="B171" s="1065">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5">
        <v>4</v>
      </c>
      <c r="B172" s="1065">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5">
        <v>5</v>
      </c>
      <c r="B173" s="1065">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5">
        <v>6</v>
      </c>
      <c r="B174" s="1065">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5">
        <v>7</v>
      </c>
      <c r="B175" s="1065">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5">
        <v>8</v>
      </c>
      <c r="B176" s="1065">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5">
        <v>9</v>
      </c>
      <c r="B177" s="1065">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5">
        <v>10</v>
      </c>
      <c r="B178" s="1065">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5">
        <v>11</v>
      </c>
      <c r="B179" s="1065">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5">
        <v>12</v>
      </c>
      <c r="B180" s="1065">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5">
        <v>13</v>
      </c>
      <c r="B181" s="1065">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5">
        <v>14</v>
      </c>
      <c r="B182" s="1065">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5">
        <v>15</v>
      </c>
      <c r="B183" s="1065">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5">
        <v>16</v>
      </c>
      <c r="B184" s="1065">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5">
        <v>17</v>
      </c>
      <c r="B185" s="1065">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5">
        <v>18</v>
      </c>
      <c r="B186" s="1065">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5">
        <v>19</v>
      </c>
      <c r="B187" s="1065">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5">
        <v>20</v>
      </c>
      <c r="B188" s="1065">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5">
        <v>21</v>
      </c>
      <c r="B189" s="1065">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5">
        <v>22</v>
      </c>
      <c r="B190" s="1065">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5">
        <v>23</v>
      </c>
      <c r="B191" s="1065">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5">
        <v>24</v>
      </c>
      <c r="B192" s="1065">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5">
        <v>25</v>
      </c>
      <c r="B193" s="1065">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5">
        <v>26</v>
      </c>
      <c r="B194" s="1065">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5">
        <v>27</v>
      </c>
      <c r="B195" s="1065">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5">
        <v>28</v>
      </c>
      <c r="B196" s="1065">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5">
        <v>29</v>
      </c>
      <c r="B197" s="1065">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5">
        <v>30</v>
      </c>
      <c r="B198" s="1065">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3" t="s">
        <v>300</v>
      </c>
      <c r="K201" s="111"/>
      <c r="L201" s="111"/>
      <c r="M201" s="111"/>
      <c r="N201" s="111"/>
      <c r="O201" s="111"/>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c r="A202" s="1065">
        <v>1</v>
      </c>
      <c r="B202" s="1065">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5">
        <v>2</v>
      </c>
      <c r="B203" s="1065">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5">
        <v>3</v>
      </c>
      <c r="B204" s="1065">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5">
        <v>4</v>
      </c>
      <c r="B205" s="1065">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5">
        <v>5</v>
      </c>
      <c r="B206" s="1065">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5">
        <v>6</v>
      </c>
      <c r="B207" s="1065">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5">
        <v>7</v>
      </c>
      <c r="B208" s="1065">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5">
        <v>8</v>
      </c>
      <c r="B209" s="1065">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5">
        <v>9</v>
      </c>
      <c r="B210" s="1065">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5">
        <v>10</v>
      </c>
      <c r="B211" s="1065">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5">
        <v>11</v>
      </c>
      <c r="B212" s="1065">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5">
        <v>12</v>
      </c>
      <c r="B213" s="1065">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5">
        <v>13</v>
      </c>
      <c r="B214" s="1065">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5">
        <v>14</v>
      </c>
      <c r="B215" s="1065">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5">
        <v>15</v>
      </c>
      <c r="B216" s="1065">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5">
        <v>16</v>
      </c>
      <c r="B217" s="1065">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5">
        <v>17</v>
      </c>
      <c r="B218" s="1065">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5">
        <v>18</v>
      </c>
      <c r="B219" s="1065">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5">
        <v>19</v>
      </c>
      <c r="B220" s="1065">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5">
        <v>20</v>
      </c>
      <c r="B221" s="1065">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5">
        <v>21</v>
      </c>
      <c r="B222" s="1065">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5">
        <v>22</v>
      </c>
      <c r="B223" s="1065">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5">
        <v>23</v>
      </c>
      <c r="B224" s="1065">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5">
        <v>24</v>
      </c>
      <c r="B225" s="1065">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5">
        <v>25</v>
      </c>
      <c r="B226" s="1065">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5">
        <v>26</v>
      </c>
      <c r="B227" s="1065">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5">
        <v>27</v>
      </c>
      <c r="B228" s="1065">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5">
        <v>28</v>
      </c>
      <c r="B229" s="1065">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5">
        <v>29</v>
      </c>
      <c r="B230" s="1065">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5">
        <v>30</v>
      </c>
      <c r="B231" s="1065">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3" t="s">
        <v>300</v>
      </c>
      <c r="K234" s="111"/>
      <c r="L234" s="111"/>
      <c r="M234" s="111"/>
      <c r="N234" s="111"/>
      <c r="O234" s="111"/>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c r="A235" s="1065">
        <v>1</v>
      </c>
      <c r="B235" s="1065">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5">
        <v>2</v>
      </c>
      <c r="B236" s="1065">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5">
        <v>3</v>
      </c>
      <c r="B237" s="1065">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5">
        <v>4</v>
      </c>
      <c r="B238" s="1065">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5">
        <v>5</v>
      </c>
      <c r="B239" s="1065">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5">
        <v>6</v>
      </c>
      <c r="B240" s="1065">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5">
        <v>7</v>
      </c>
      <c r="B241" s="1065">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5">
        <v>8</v>
      </c>
      <c r="B242" s="1065">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5">
        <v>9</v>
      </c>
      <c r="B243" s="1065">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5">
        <v>10</v>
      </c>
      <c r="B244" s="1065">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5">
        <v>11</v>
      </c>
      <c r="B245" s="1065">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5">
        <v>12</v>
      </c>
      <c r="B246" s="1065">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5">
        <v>13</v>
      </c>
      <c r="B247" s="1065">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5">
        <v>14</v>
      </c>
      <c r="B248" s="1065">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5">
        <v>15</v>
      </c>
      <c r="B249" s="1065">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5">
        <v>16</v>
      </c>
      <c r="B250" s="1065">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5">
        <v>17</v>
      </c>
      <c r="B251" s="1065">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5">
        <v>18</v>
      </c>
      <c r="B252" s="1065">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5">
        <v>19</v>
      </c>
      <c r="B253" s="1065">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5">
        <v>20</v>
      </c>
      <c r="B254" s="1065">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5">
        <v>21</v>
      </c>
      <c r="B255" s="1065">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5">
        <v>22</v>
      </c>
      <c r="B256" s="1065">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5">
        <v>23</v>
      </c>
      <c r="B257" s="1065">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5">
        <v>24</v>
      </c>
      <c r="B258" s="1065">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5">
        <v>25</v>
      </c>
      <c r="B259" s="1065">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5">
        <v>26</v>
      </c>
      <c r="B260" s="1065">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5">
        <v>27</v>
      </c>
      <c r="B261" s="1065">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5">
        <v>28</v>
      </c>
      <c r="B262" s="1065">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5">
        <v>29</v>
      </c>
      <c r="B263" s="1065">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5">
        <v>30</v>
      </c>
      <c r="B264" s="1065">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3" t="s">
        <v>300</v>
      </c>
      <c r="K267" s="111"/>
      <c r="L267" s="111"/>
      <c r="M267" s="111"/>
      <c r="N267" s="111"/>
      <c r="O267" s="111"/>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c r="A268" s="1065">
        <v>1</v>
      </c>
      <c r="B268" s="1065">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5">
        <v>2</v>
      </c>
      <c r="B269" s="1065">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5">
        <v>3</v>
      </c>
      <c r="B270" s="1065">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5">
        <v>4</v>
      </c>
      <c r="B271" s="1065">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5">
        <v>5</v>
      </c>
      <c r="B272" s="1065">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5">
        <v>6</v>
      </c>
      <c r="B273" s="1065">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5">
        <v>7</v>
      </c>
      <c r="B274" s="1065">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5">
        <v>8</v>
      </c>
      <c r="B275" s="1065">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5">
        <v>9</v>
      </c>
      <c r="B276" s="1065">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5">
        <v>10</v>
      </c>
      <c r="B277" s="1065">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5">
        <v>11</v>
      </c>
      <c r="B278" s="1065">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5">
        <v>12</v>
      </c>
      <c r="B279" s="1065">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5">
        <v>13</v>
      </c>
      <c r="B280" s="1065">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5">
        <v>14</v>
      </c>
      <c r="B281" s="1065">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5">
        <v>15</v>
      </c>
      <c r="B282" s="1065">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5">
        <v>16</v>
      </c>
      <c r="B283" s="1065">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5">
        <v>17</v>
      </c>
      <c r="B284" s="1065">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5">
        <v>18</v>
      </c>
      <c r="B285" s="1065">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5">
        <v>19</v>
      </c>
      <c r="B286" s="1065">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5">
        <v>20</v>
      </c>
      <c r="B287" s="1065">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5">
        <v>21</v>
      </c>
      <c r="B288" s="1065">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5">
        <v>22</v>
      </c>
      <c r="B289" s="1065">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5">
        <v>23</v>
      </c>
      <c r="B290" s="1065">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5">
        <v>24</v>
      </c>
      <c r="B291" s="1065">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5">
        <v>25</v>
      </c>
      <c r="B292" s="1065">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5">
        <v>26</v>
      </c>
      <c r="B293" s="1065">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5">
        <v>27</v>
      </c>
      <c r="B294" s="1065">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5">
        <v>28</v>
      </c>
      <c r="B295" s="1065">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5">
        <v>29</v>
      </c>
      <c r="B296" s="1065">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5">
        <v>30</v>
      </c>
      <c r="B297" s="1065">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3" t="s">
        <v>300</v>
      </c>
      <c r="K300" s="111"/>
      <c r="L300" s="111"/>
      <c r="M300" s="111"/>
      <c r="N300" s="111"/>
      <c r="O300" s="111"/>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c r="A301" s="1065">
        <v>1</v>
      </c>
      <c r="B301" s="1065">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5">
        <v>2</v>
      </c>
      <c r="B302" s="1065">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5">
        <v>3</v>
      </c>
      <c r="B303" s="1065">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5">
        <v>4</v>
      </c>
      <c r="B304" s="1065">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5">
        <v>5</v>
      </c>
      <c r="B305" s="1065">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5">
        <v>6</v>
      </c>
      <c r="B306" s="1065">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5">
        <v>7</v>
      </c>
      <c r="B307" s="1065">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5">
        <v>8</v>
      </c>
      <c r="B308" s="1065">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5">
        <v>9</v>
      </c>
      <c r="B309" s="1065">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5">
        <v>10</v>
      </c>
      <c r="B310" s="1065">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5">
        <v>11</v>
      </c>
      <c r="B311" s="1065">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5">
        <v>12</v>
      </c>
      <c r="B312" s="1065">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5">
        <v>13</v>
      </c>
      <c r="B313" s="1065">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5">
        <v>14</v>
      </c>
      <c r="B314" s="1065">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5">
        <v>15</v>
      </c>
      <c r="B315" s="1065">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5">
        <v>16</v>
      </c>
      <c r="B316" s="1065">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5">
        <v>17</v>
      </c>
      <c r="B317" s="1065">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5">
        <v>18</v>
      </c>
      <c r="B318" s="1065">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5">
        <v>19</v>
      </c>
      <c r="B319" s="1065">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5">
        <v>20</v>
      </c>
      <c r="B320" s="1065">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5">
        <v>21</v>
      </c>
      <c r="B321" s="1065">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5">
        <v>22</v>
      </c>
      <c r="B322" s="1065">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5">
        <v>23</v>
      </c>
      <c r="B323" s="1065">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5">
        <v>24</v>
      </c>
      <c r="B324" s="1065">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5">
        <v>25</v>
      </c>
      <c r="B325" s="1065">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5">
        <v>26</v>
      </c>
      <c r="B326" s="1065">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5">
        <v>27</v>
      </c>
      <c r="B327" s="1065">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5">
        <v>28</v>
      </c>
      <c r="B328" s="1065">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5">
        <v>29</v>
      </c>
      <c r="B329" s="1065">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5">
        <v>30</v>
      </c>
      <c r="B330" s="1065">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3" t="s">
        <v>300</v>
      </c>
      <c r="K333" s="111"/>
      <c r="L333" s="111"/>
      <c r="M333" s="111"/>
      <c r="N333" s="111"/>
      <c r="O333" s="111"/>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c r="A334" s="1065">
        <v>1</v>
      </c>
      <c r="B334" s="1065">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5">
        <v>2</v>
      </c>
      <c r="B335" s="1065">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5">
        <v>3</v>
      </c>
      <c r="B336" s="1065">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5">
        <v>4</v>
      </c>
      <c r="B337" s="1065">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5">
        <v>5</v>
      </c>
      <c r="B338" s="1065">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5">
        <v>6</v>
      </c>
      <c r="B339" s="1065">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5">
        <v>7</v>
      </c>
      <c r="B340" s="1065">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5">
        <v>8</v>
      </c>
      <c r="B341" s="1065">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5">
        <v>9</v>
      </c>
      <c r="B342" s="1065">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5">
        <v>10</v>
      </c>
      <c r="B343" s="1065">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5">
        <v>11</v>
      </c>
      <c r="B344" s="1065">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5">
        <v>12</v>
      </c>
      <c r="B345" s="1065">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5">
        <v>13</v>
      </c>
      <c r="B346" s="1065">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5">
        <v>14</v>
      </c>
      <c r="B347" s="1065">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5">
        <v>15</v>
      </c>
      <c r="B348" s="1065">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5">
        <v>16</v>
      </c>
      <c r="B349" s="1065">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5">
        <v>17</v>
      </c>
      <c r="B350" s="1065">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5">
        <v>18</v>
      </c>
      <c r="B351" s="1065">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5">
        <v>19</v>
      </c>
      <c r="B352" s="1065">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5">
        <v>20</v>
      </c>
      <c r="B353" s="1065">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5">
        <v>21</v>
      </c>
      <c r="B354" s="1065">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5">
        <v>22</v>
      </c>
      <c r="B355" s="1065">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5">
        <v>23</v>
      </c>
      <c r="B356" s="1065">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5">
        <v>24</v>
      </c>
      <c r="B357" s="1065">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5">
        <v>25</v>
      </c>
      <c r="B358" s="1065">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5">
        <v>26</v>
      </c>
      <c r="B359" s="1065">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5">
        <v>27</v>
      </c>
      <c r="B360" s="1065">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5">
        <v>28</v>
      </c>
      <c r="B361" s="1065">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5">
        <v>29</v>
      </c>
      <c r="B362" s="1065">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5">
        <v>30</v>
      </c>
      <c r="B363" s="1065">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3" t="s">
        <v>300</v>
      </c>
      <c r="K366" s="111"/>
      <c r="L366" s="111"/>
      <c r="M366" s="111"/>
      <c r="N366" s="111"/>
      <c r="O366" s="111"/>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c r="A367" s="1065">
        <v>1</v>
      </c>
      <c r="B367" s="1065">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5">
        <v>2</v>
      </c>
      <c r="B368" s="1065">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5">
        <v>3</v>
      </c>
      <c r="B369" s="1065">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5">
        <v>4</v>
      </c>
      <c r="B370" s="1065">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5">
        <v>5</v>
      </c>
      <c r="B371" s="1065">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5">
        <v>6</v>
      </c>
      <c r="B372" s="1065">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5">
        <v>7</v>
      </c>
      <c r="B373" s="1065">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5">
        <v>8</v>
      </c>
      <c r="B374" s="1065">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5">
        <v>9</v>
      </c>
      <c r="B375" s="1065">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5">
        <v>10</v>
      </c>
      <c r="B376" s="1065">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5">
        <v>11</v>
      </c>
      <c r="B377" s="1065">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5">
        <v>12</v>
      </c>
      <c r="B378" s="1065">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5">
        <v>13</v>
      </c>
      <c r="B379" s="1065">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5">
        <v>14</v>
      </c>
      <c r="B380" s="1065">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5">
        <v>15</v>
      </c>
      <c r="B381" s="1065">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5">
        <v>16</v>
      </c>
      <c r="B382" s="1065">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5">
        <v>17</v>
      </c>
      <c r="B383" s="1065">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5">
        <v>18</v>
      </c>
      <c r="B384" s="1065">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5">
        <v>19</v>
      </c>
      <c r="B385" s="1065">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5">
        <v>20</v>
      </c>
      <c r="B386" s="1065">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5">
        <v>21</v>
      </c>
      <c r="B387" s="1065">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5">
        <v>22</v>
      </c>
      <c r="B388" s="1065">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5">
        <v>23</v>
      </c>
      <c r="B389" s="1065">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5">
        <v>24</v>
      </c>
      <c r="B390" s="1065">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5">
        <v>25</v>
      </c>
      <c r="B391" s="1065">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5">
        <v>26</v>
      </c>
      <c r="B392" s="1065">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5">
        <v>27</v>
      </c>
      <c r="B393" s="1065">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5">
        <v>28</v>
      </c>
      <c r="B394" s="1065">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5">
        <v>29</v>
      </c>
      <c r="B395" s="1065">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5">
        <v>30</v>
      </c>
      <c r="B396" s="1065">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3" t="s">
        <v>300</v>
      </c>
      <c r="K399" s="111"/>
      <c r="L399" s="111"/>
      <c r="M399" s="111"/>
      <c r="N399" s="111"/>
      <c r="O399" s="111"/>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c r="A400" s="1065">
        <v>1</v>
      </c>
      <c r="B400" s="1065">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5">
        <v>2</v>
      </c>
      <c r="B401" s="1065">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5">
        <v>3</v>
      </c>
      <c r="B402" s="1065">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5">
        <v>4</v>
      </c>
      <c r="B403" s="1065">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5">
        <v>5</v>
      </c>
      <c r="B404" s="1065">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5">
        <v>6</v>
      </c>
      <c r="B405" s="1065">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5">
        <v>7</v>
      </c>
      <c r="B406" s="1065">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5">
        <v>8</v>
      </c>
      <c r="B407" s="1065">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5">
        <v>9</v>
      </c>
      <c r="B408" s="1065">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5">
        <v>10</v>
      </c>
      <c r="B409" s="1065">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5">
        <v>11</v>
      </c>
      <c r="B410" s="1065">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5">
        <v>12</v>
      </c>
      <c r="B411" s="1065">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5">
        <v>13</v>
      </c>
      <c r="B412" s="1065">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5">
        <v>14</v>
      </c>
      <c r="B413" s="1065">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5">
        <v>15</v>
      </c>
      <c r="B414" s="1065">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5">
        <v>16</v>
      </c>
      <c r="B415" s="1065">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5">
        <v>17</v>
      </c>
      <c r="B416" s="1065">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5">
        <v>18</v>
      </c>
      <c r="B417" s="1065">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5">
        <v>19</v>
      </c>
      <c r="B418" s="1065">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5">
        <v>20</v>
      </c>
      <c r="B419" s="1065">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5">
        <v>21</v>
      </c>
      <c r="B420" s="1065">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5">
        <v>22</v>
      </c>
      <c r="B421" s="1065">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5">
        <v>23</v>
      </c>
      <c r="B422" s="1065">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5">
        <v>24</v>
      </c>
      <c r="B423" s="1065">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5">
        <v>25</v>
      </c>
      <c r="B424" s="1065">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5">
        <v>26</v>
      </c>
      <c r="B425" s="1065">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5">
        <v>27</v>
      </c>
      <c r="B426" s="1065">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5">
        <v>28</v>
      </c>
      <c r="B427" s="1065">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5">
        <v>29</v>
      </c>
      <c r="B428" s="1065">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5">
        <v>30</v>
      </c>
      <c r="B429" s="1065">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3" t="s">
        <v>300</v>
      </c>
      <c r="K432" s="111"/>
      <c r="L432" s="111"/>
      <c r="M432" s="111"/>
      <c r="N432" s="111"/>
      <c r="O432" s="111"/>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c r="A433" s="1065">
        <v>1</v>
      </c>
      <c r="B433" s="1065">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5">
        <v>2</v>
      </c>
      <c r="B434" s="1065">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5">
        <v>3</v>
      </c>
      <c r="B435" s="1065">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5">
        <v>4</v>
      </c>
      <c r="B436" s="1065">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5">
        <v>5</v>
      </c>
      <c r="B437" s="1065">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5">
        <v>6</v>
      </c>
      <c r="B438" s="1065">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5">
        <v>7</v>
      </c>
      <c r="B439" s="1065">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5">
        <v>8</v>
      </c>
      <c r="B440" s="1065">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5">
        <v>9</v>
      </c>
      <c r="B441" s="1065">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5">
        <v>10</v>
      </c>
      <c r="B442" s="1065">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5">
        <v>11</v>
      </c>
      <c r="B443" s="1065">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5">
        <v>12</v>
      </c>
      <c r="B444" s="1065">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5">
        <v>13</v>
      </c>
      <c r="B445" s="1065">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5">
        <v>14</v>
      </c>
      <c r="B446" s="1065">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5">
        <v>15</v>
      </c>
      <c r="B447" s="1065">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5">
        <v>16</v>
      </c>
      <c r="B448" s="1065">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5">
        <v>17</v>
      </c>
      <c r="B449" s="1065">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5">
        <v>18</v>
      </c>
      <c r="B450" s="1065">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5">
        <v>19</v>
      </c>
      <c r="B451" s="1065">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5">
        <v>20</v>
      </c>
      <c r="B452" s="1065">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5">
        <v>21</v>
      </c>
      <c r="B453" s="1065">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5">
        <v>22</v>
      </c>
      <c r="B454" s="1065">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5">
        <v>23</v>
      </c>
      <c r="B455" s="1065">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5">
        <v>24</v>
      </c>
      <c r="B456" s="1065">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5">
        <v>25</v>
      </c>
      <c r="B457" s="1065">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5">
        <v>26</v>
      </c>
      <c r="B458" s="1065">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5">
        <v>27</v>
      </c>
      <c r="B459" s="1065">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5">
        <v>28</v>
      </c>
      <c r="B460" s="1065">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5">
        <v>29</v>
      </c>
      <c r="B461" s="1065">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5">
        <v>30</v>
      </c>
      <c r="B462" s="1065">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3" t="s">
        <v>300</v>
      </c>
      <c r="K465" s="111"/>
      <c r="L465" s="111"/>
      <c r="M465" s="111"/>
      <c r="N465" s="111"/>
      <c r="O465" s="111"/>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c r="A466" s="1065">
        <v>1</v>
      </c>
      <c r="B466" s="1065">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5">
        <v>2</v>
      </c>
      <c r="B467" s="1065">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5">
        <v>3</v>
      </c>
      <c r="B468" s="1065">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5">
        <v>4</v>
      </c>
      <c r="B469" s="1065">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5">
        <v>5</v>
      </c>
      <c r="B470" s="1065">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5">
        <v>6</v>
      </c>
      <c r="B471" s="1065">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5">
        <v>7</v>
      </c>
      <c r="B472" s="1065">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5">
        <v>8</v>
      </c>
      <c r="B473" s="1065">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5">
        <v>9</v>
      </c>
      <c r="B474" s="1065">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5">
        <v>10</v>
      </c>
      <c r="B475" s="1065">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5">
        <v>11</v>
      </c>
      <c r="B476" s="1065">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5">
        <v>12</v>
      </c>
      <c r="B477" s="1065">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5">
        <v>13</v>
      </c>
      <c r="B478" s="1065">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5">
        <v>14</v>
      </c>
      <c r="B479" s="1065">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5">
        <v>15</v>
      </c>
      <c r="B480" s="1065">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5">
        <v>16</v>
      </c>
      <c r="B481" s="1065">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5">
        <v>17</v>
      </c>
      <c r="B482" s="1065">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5">
        <v>18</v>
      </c>
      <c r="B483" s="1065">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5">
        <v>19</v>
      </c>
      <c r="B484" s="1065">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5">
        <v>20</v>
      </c>
      <c r="B485" s="1065">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5">
        <v>21</v>
      </c>
      <c r="B486" s="1065">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5">
        <v>22</v>
      </c>
      <c r="B487" s="1065">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5">
        <v>23</v>
      </c>
      <c r="B488" s="1065">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5">
        <v>24</v>
      </c>
      <c r="B489" s="1065">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5">
        <v>25</v>
      </c>
      <c r="B490" s="1065">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5">
        <v>26</v>
      </c>
      <c r="B491" s="1065">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5">
        <v>27</v>
      </c>
      <c r="B492" s="1065">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5">
        <v>28</v>
      </c>
      <c r="B493" s="1065">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5">
        <v>29</v>
      </c>
      <c r="B494" s="1065">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5">
        <v>30</v>
      </c>
      <c r="B495" s="1065">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3" t="s">
        <v>300</v>
      </c>
      <c r="K498" s="111"/>
      <c r="L498" s="111"/>
      <c r="M498" s="111"/>
      <c r="N498" s="111"/>
      <c r="O498" s="111"/>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c r="A499" s="1065">
        <v>1</v>
      </c>
      <c r="B499" s="1065">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5">
        <v>2</v>
      </c>
      <c r="B500" s="1065">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5">
        <v>3</v>
      </c>
      <c r="B501" s="1065">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5">
        <v>4</v>
      </c>
      <c r="B502" s="1065">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5">
        <v>5</v>
      </c>
      <c r="B503" s="1065">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5">
        <v>6</v>
      </c>
      <c r="B504" s="1065">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5">
        <v>7</v>
      </c>
      <c r="B505" s="1065">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5">
        <v>8</v>
      </c>
      <c r="B506" s="1065">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5">
        <v>9</v>
      </c>
      <c r="B507" s="1065">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5">
        <v>10</v>
      </c>
      <c r="B508" s="1065">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5">
        <v>11</v>
      </c>
      <c r="B509" s="1065">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5">
        <v>12</v>
      </c>
      <c r="B510" s="1065">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5">
        <v>13</v>
      </c>
      <c r="B511" s="1065">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5">
        <v>14</v>
      </c>
      <c r="B512" s="1065">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5">
        <v>15</v>
      </c>
      <c r="B513" s="1065">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5">
        <v>16</v>
      </c>
      <c r="B514" s="1065">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5">
        <v>17</v>
      </c>
      <c r="B515" s="1065">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5">
        <v>18</v>
      </c>
      <c r="B516" s="1065">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5">
        <v>19</v>
      </c>
      <c r="B517" s="1065">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5">
        <v>20</v>
      </c>
      <c r="B518" s="1065">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5">
        <v>21</v>
      </c>
      <c r="B519" s="1065">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5">
        <v>22</v>
      </c>
      <c r="B520" s="1065">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5">
        <v>23</v>
      </c>
      <c r="B521" s="1065">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5">
        <v>24</v>
      </c>
      <c r="B522" s="1065">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5">
        <v>25</v>
      </c>
      <c r="B523" s="1065">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5">
        <v>26</v>
      </c>
      <c r="B524" s="1065">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5">
        <v>27</v>
      </c>
      <c r="B525" s="1065">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5">
        <v>28</v>
      </c>
      <c r="B526" s="1065">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5">
        <v>29</v>
      </c>
      <c r="B527" s="1065">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5">
        <v>30</v>
      </c>
      <c r="B528" s="1065">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3" t="s">
        <v>300</v>
      </c>
      <c r="K531" s="111"/>
      <c r="L531" s="111"/>
      <c r="M531" s="111"/>
      <c r="N531" s="111"/>
      <c r="O531" s="111"/>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c r="A532" s="1065">
        <v>1</v>
      </c>
      <c r="B532" s="1065">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5">
        <v>2</v>
      </c>
      <c r="B533" s="1065">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5">
        <v>3</v>
      </c>
      <c r="B534" s="1065">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5">
        <v>4</v>
      </c>
      <c r="B535" s="1065">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5">
        <v>5</v>
      </c>
      <c r="B536" s="1065">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5">
        <v>6</v>
      </c>
      <c r="B537" s="1065">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5">
        <v>7</v>
      </c>
      <c r="B538" s="1065">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5">
        <v>8</v>
      </c>
      <c r="B539" s="1065">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5">
        <v>9</v>
      </c>
      <c r="B540" s="1065">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5">
        <v>10</v>
      </c>
      <c r="B541" s="1065">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5">
        <v>11</v>
      </c>
      <c r="B542" s="1065">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5">
        <v>12</v>
      </c>
      <c r="B543" s="1065">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5">
        <v>13</v>
      </c>
      <c r="B544" s="1065">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5">
        <v>14</v>
      </c>
      <c r="B545" s="1065">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5">
        <v>15</v>
      </c>
      <c r="B546" s="1065">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5">
        <v>16</v>
      </c>
      <c r="B547" s="1065">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5">
        <v>17</v>
      </c>
      <c r="B548" s="1065">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5">
        <v>18</v>
      </c>
      <c r="B549" s="1065">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5">
        <v>19</v>
      </c>
      <c r="B550" s="1065">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5">
        <v>20</v>
      </c>
      <c r="B551" s="1065">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5">
        <v>21</v>
      </c>
      <c r="B552" s="1065">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5">
        <v>22</v>
      </c>
      <c r="B553" s="1065">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5">
        <v>23</v>
      </c>
      <c r="B554" s="1065">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5">
        <v>24</v>
      </c>
      <c r="B555" s="1065">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5">
        <v>25</v>
      </c>
      <c r="B556" s="1065">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5">
        <v>26</v>
      </c>
      <c r="B557" s="1065">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5">
        <v>27</v>
      </c>
      <c r="B558" s="1065">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5">
        <v>28</v>
      </c>
      <c r="B559" s="1065">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5">
        <v>29</v>
      </c>
      <c r="B560" s="1065">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5">
        <v>30</v>
      </c>
      <c r="B561" s="1065">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3" t="s">
        <v>300</v>
      </c>
      <c r="K564" s="111"/>
      <c r="L564" s="111"/>
      <c r="M564" s="111"/>
      <c r="N564" s="111"/>
      <c r="O564" s="111"/>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c r="A565" s="1065">
        <v>1</v>
      </c>
      <c r="B565" s="1065">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5">
        <v>2</v>
      </c>
      <c r="B566" s="1065">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5">
        <v>3</v>
      </c>
      <c r="B567" s="1065">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5">
        <v>4</v>
      </c>
      <c r="B568" s="1065">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5">
        <v>5</v>
      </c>
      <c r="B569" s="1065">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5">
        <v>6</v>
      </c>
      <c r="B570" s="1065">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5">
        <v>7</v>
      </c>
      <c r="B571" s="1065">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5">
        <v>8</v>
      </c>
      <c r="B572" s="1065">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5">
        <v>9</v>
      </c>
      <c r="B573" s="1065">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5">
        <v>10</v>
      </c>
      <c r="B574" s="1065">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5">
        <v>11</v>
      </c>
      <c r="B575" s="1065">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5">
        <v>12</v>
      </c>
      <c r="B576" s="1065">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5">
        <v>13</v>
      </c>
      <c r="B577" s="1065">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5">
        <v>14</v>
      </c>
      <c r="B578" s="1065">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5">
        <v>15</v>
      </c>
      <c r="B579" s="1065">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5">
        <v>16</v>
      </c>
      <c r="B580" s="1065">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5">
        <v>17</v>
      </c>
      <c r="B581" s="1065">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5">
        <v>18</v>
      </c>
      <c r="B582" s="1065">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5">
        <v>19</v>
      </c>
      <c r="B583" s="1065">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5">
        <v>20</v>
      </c>
      <c r="B584" s="1065">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5">
        <v>21</v>
      </c>
      <c r="B585" s="1065">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5">
        <v>22</v>
      </c>
      <c r="B586" s="1065">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5">
        <v>23</v>
      </c>
      <c r="B587" s="1065">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5">
        <v>24</v>
      </c>
      <c r="B588" s="1065">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5">
        <v>25</v>
      </c>
      <c r="B589" s="1065">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5">
        <v>26</v>
      </c>
      <c r="B590" s="1065">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5">
        <v>27</v>
      </c>
      <c r="B591" s="1065">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5">
        <v>28</v>
      </c>
      <c r="B592" s="1065">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5">
        <v>29</v>
      </c>
      <c r="B593" s="1065">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5">
        <v>30</v>
      </c>
      <c r="B594" s="1065">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3" t="s">
        <v>300</v>
      </c>
      <c r="K597" s="111"/>
      <c r="L597" s="111"/>
      <c r="M597" s="111"/>
      <c r="N597" s="111"/>
      <c r="O597" s="111"/>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c r="A598" s="1065">
        <v>1</v>
      </c>
      <c r="B598" s="1065">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5">
        <v>2</v>
      </c>
      <c r="B599" s="1065">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5">
        <v>3</v>
      </c>
      <c r="B600" s="1065">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5">
        <v>4</v>
      </c>
      <c r="B601" s="1065">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5">
        <v>5</v>
      </c>
      <c r="B602" s="1065">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5">
        <v>6</v>
      </c>
      <c r="B603" s="1065">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5">
        <v>7</v>
      </c>
      <c r="B604" s="1065">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5">
        <v>8</v>
      </c>
      <c r="B605" s="1065">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5">
        <v>9</v>
      </c>
      <c r="B606" s="1065">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5">
        <v>10</v>
      </c>
      <c r="B607" s="1065">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5">
        <v>11</v>
      </c>
      <c r="B608" s="1065">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5">
        <v>12</v>
      </c>
      <c r="B609" s="1065">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5">
        <v>13</v>
      </c>
      <c r="B610" s="1065">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5">
        <v>14</v>
      </c>
      <c r="B611" s="1065">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5">
        <v>15</v>
      </c>
      <c r="B612" s="1065">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5">
        <v>16</v>
      </c>
      <c r="B613" s="1065">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5">
        <v>17</v>
      </c>
      <c r="B614" s="1065">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5">
        <v>18</v>
      </c>
      <c r="B615" s="1065">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5">
        <v>19</v>
      </c>
      <c r="B616" s="1065">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5">
        <v>20</v>
      </c>
      <c r="B617" s="1065">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5">
        <v>21</v>
      </c>
      <c r="B618" s="1065">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5">
        <v>22</v>
      </c>
      <c r="B619" s="1065">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5">
        <v>23</v>
      </c>
      <c r="B620" s="1065">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5">
        <v>24</v>
      </c>
      <c r="B621" s="1065">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5">
        <v>25</v>
      </c>
      <c r="B622" s="1065">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5">
        <v>26</v>
      </c>
      <c r="B623" s="1065">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5">
        <v>27</v>
      </c>
      <c r="B624" s="1065">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5">
        <v>28</v>
      </c>
      <c r="B625" s="1065">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5">
        <v>29</v>
      </c>
      <c r="B626" s="1065">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5">
        <v>30</v>
      </c>
      <c r="B627" s="1065">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3" t="s">
        <v>300</v>
      </c>
      <c r="K630" s="111"/>
      <c r="L630" s="111"/>
      <c r="M630" s="111"/>
      <c r="N630" s="111"/>
      <c r="O630" s="111"/>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c r="A631" s="1065">
        <v>1</v>
      </c>
      <c r="B631" s="1065">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5">
        <v>2</v>
      </c>
      <c r="B632" s="1065">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5">
        <v>3</v>
      </c>
      <c r="B633" s="1065">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5">
        <v>4</v>
      </c>
      <c r="B634" s="1065">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5">
        <v>5</v>
      </c>
      <c r="B635" s="1065">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5">
        <v>6</v>
      </c>
      <c r="B636" s="1065">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5">
        <v>7</v>
      </c>
      <c r="B637" s="1065">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5">
        <v>8</v>
      </c>
      <c r="B638" s="1065">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5">
        <v>9</v>
      </c>
      <c r="B639" s="1065">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5">
        <v>10</v>
      </c>
      <c r="B640" s="1065">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5">
        <v>11</v>
      </c>
      <c r="B641" s="1065">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5">
        <v>12</v>
      </c>
      <c r="B642" s="1065">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5">
        <v>13</v>
      </c>
      <c r="B643" s="1065">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5">
        <v>14</v>
      </c>
      <c r="B644" s="1065">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5">
        <v>15</v>
      </c>
      <c r="B645" s="1065">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5">
        <v>16</v>
      </c>
      <c r="B646" s="1065">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5">
        <v>17</v>
      </c>
      <c r="B647" s="1065">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5">
        <v>18</v>
      </c>
      <c r="B648" s="1065">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5">
        <v>19</v>
      </c>
      <c r="B649" s="1065">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5">
        <v>20</v>
      </c>
      <c r="B650" s="1065">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5">
        <v>21</v>
      </c>
      <c r="B651" s="1065">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5">
        <v>22</v>
      </c>
      <c r="B652" s="1065">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5">
        <v>23</v>
      </c>
      <c r="B653" s="1065">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5">
        <v>24</v>
      </c>
      <c r="B654" s="1065">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5">
        <v>25</v>
      </c>
      <c r="B655" s="1065">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5">
        <v>26</v>
      </c>
      <c r="B656" s="1065">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5">
        <v>27</v>
      </c>
      <c r="B657" s="1065">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5">
        <v>28</v>
      </c>
      <c r="B658" s="1065">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5">
        <v>29</v>
      </c>
      <c r="B659" s="1065">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5">
        <v>30</v>
      </c>
      <c r="B660" s="1065">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3" t="s">
        <v>300</v>
      </c>
      <c r="K663" s="111"/>
      <c r="L663" s="111"/>
      <c r="M663" s="111"/>
      <c r="N663" s="111"/>
      <c r="O663" s="111"/>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c r="A664" s="1065">
        <v>1</v>
      </c>
      <c r="B664" s="1065">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5">
        <v>2</v>
      </c>
      <c r="B665" s="1065">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5">
        <v>3</v>
      </c>
      <c r="B666" s="1065">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5">
        <v>4</v>
      </c>
      <c r="B667" s="1065">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5">
        <v>5</v>
      </c>
      <c r="B668" s="1065">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5">
        <v>6</v>
      </c>
      <c r="B669" s="1065">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5">
        <v>7</v>
      </c>
      <c r="B670" s="1065">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5">
        <v>8</v>
      </c>
      <c r="B671" s="1065">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5">
        <v>9</v>
      </c>
      <c r="B672" s="1065">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5">
        <v>10</v>
      </c>
      <c r="B673" s="1065">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5">
        <v>11</v>
      </c>
      <c r="B674" s="1065">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5">
        <v>12</v>
      </c>
      <c r="B675" s="1065">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5">
        <v>13</v>
      </c>
      <c r="B676" s="1065">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5">
        <v>14</v>
      </c>
      <c r="B677" s="1065">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5">
        <v>15</v>
      </c>
      <c r="B678" s="1065">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5">
        <v>16</v>
      </c>
      <c r="B679" s="1065">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5">
        <v>17</v>
      </c>
      <c r="B680" s="1065">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5">
        <v>18</v>
      </c>
      <c r="B681" s="1065">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5">
        <v>19</v>
      </c>
      <c r="B682" s="1065">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5">
        <v>20</v>
      </c>
      <c r="B683" s="1065">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5">
        <v>21</v>
      </c>
      <c r="B684" s="1065">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5">
        <v>22</v>
      </c>
      <c r="B685" s="1065">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5">
        <v>23</v>
      </c>
      <c r="B686" s="1065">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5">
        <v>24</v>
      </c>
      <c r="B687" s="1065">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5">
        <v>25</v>
      </c>
      <c r="B688" s="1065">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5">
        <v>26</v>
      </c>
      <c r="B689" s="1065">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5">
        <v>27</v>
      </c>
      <c r="B690" s="1065">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5">
        <v>28</v>
      </c>
      <c r="B691" s="1065">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5">
        <v>29</v>
      </c>
      <c r="B692" s="1065">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5">
        <v>30</v>
      </c>
      <c r="B693" s="1065">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3" t="s">
        <v>300</v>
      </c>
      <c r="K696" s="111"/>
      <c r="L696" s="111"/>
      <c r="M696" s="111"/>
      <c r="N696" s="111"/>
      <c r="O696" s="111"/>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c r="A697" s="1065">
        <v>1</v>
      </c>
      <c r="B697" s="1065">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5">
        <v>2</v>
      </c>
      <c r="B698" s="1065">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5">
        <v>3</v>
      </c>
      <c r="B699" s="1065">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5">
        <v>4</v>
      </c>
      <c r="B700" s="1065">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5">
        <v>5</v>
      </c>
      <c r="B701" s="1065">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5">
        <v>6</v>
      </c>
      <c r="B702" s="1065">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5">
        <v>7</v>
      </c>
      <c r="B703" s="1065">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5">
        <v>8</v>
      </c>
      <c r="B704" s="1065">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5">
        <v>9</v>
      </c>
      <c r="B705" s="1065">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5">
        <v>10</v>
      </c>
      <c r="B706" s="1065">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5">
        <v>11</v>
      </c>
      <c r="B707" s="1065">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5">
        <v>12</v>
      </c>
      <c r="B708" s="1065">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5">
        <v>13</v>
      </c>
      <c r="B709" s="1065">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5">
        <v>14</v>
      </c>
      <c r="B710" s="1065">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5">
        <v>15</v>
      </c>
      <c r="B711" s="1065">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5">
        <v>16</v>
      </c>
      <c r="B712" s="1065">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5">
        <v>17</v>
      </c>
      <c r="B713" s="1065">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5">
        <v>18</v>
      </c>
      <c r="B714" s="1065">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5">
        <v>19</v>
      </c>
      <c r="B715" s="1065">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5">
        <v>20</v>
      </c>
      <c r="B716" s="1065">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5">
        <v>21</v>
      </c>
      <c r="B717" s="1065">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5">
        <v>22</v>
      </c>
      <c r="B718" s="1065">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5">
        <v>23</v>
      </c>
      <c r="B719" s="1065">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5">
        <v>24</v>
      </c>
      <c r="B720" s="1065">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5">
        <v>25</v>
      </c>
      <c r="B721" s="1065">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5">
        <v>26</v>
      </c>
      <c r="B722" s="1065">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5">
        <v>27</v>
      </c>
      <c r="B723" s="1065">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5">
        <v>28</v>
      </c>
      <c r="B724" s="1065">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5">
        <v>29</v>
      </c>
      <c r="B725" s="1065">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5">
        <v>30</v>
      </c>
      <c r="B726" s="1065">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3" t="s">
        <v>300</v>
      </c>
      <c r="K729" s="111"/>
      <c r="L729" s="111"/>
      <c r="M729" s="111"/>
      <c r="N729" s="111"/>
      <c r="O729" s="111"/>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c r="A730" s="1065">
        <v>1</v>
      </c>
      <c r="B730" s="1065">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5">
        <v>2</v>
      </c>
      <c r="B731" s="1065">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5">
        <v>3</v>
      </c>
      <c r="B732" s="1065">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5">
        <v>4</v>
      </c>
      <c r="B733" s="1065">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5">
        <v>5</v>
      </c>
      <c r="B734" s="1065">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5">
        <v>6</v>
      </c>
      <c r="B735" s="1065">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5">
        <v>7</v>
      </c>
      <c r="B736" s="1065">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5">
        <v>8</v>
      </c>
      <c r="B737" s="1065">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5">
        <v>9</v>
      </c>
      <c r="B738" s="1065">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5">
        <v>10</v>
      </c>
      <c r="B739" s="1065">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5">
        <v>11</v>
      </c>
      <c r="B740" s="1065">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5">
        <v>12</v>
      </c>
      <c r="B741" s="1065">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5">
        <v>13</v>
      </c>
      <c r="B742" s="1065">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5">
        <v>14</v>
      </c>
      <c r="B743" s="1065">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5">
        <v>15</v>
      </c>
      <c r="B744" s="1065">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5">
        <v>16</v>
      </c>
      <c r="B745" s="1065">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5">
        <v>17</v>
      </c>
      <c r="B746" s="1065">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5">
        <v>18</v>
      </c>
      <c r="B747" s="1065">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5">
        <v>19</v>
      </c>
      <c r="B748" s="1065">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5">
        <v>20</v>
      </c>
      <c r="B749" s="1065">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5">
        <v>21</v>
      </c>
      <c r="B750" s="1065">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5">
        <v>22</v>
      </c>
      <c r="B751" s="1065">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5">
        <v>23</v>
      </c>
      <c r="B752" s="1065">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5">
        <v>24</v>
      </c>
      <c r="B753" s="1065">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5">
        <v>25</v>
      </c>
      <c r="B754" s="1065">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5">
        <v>26</v>
      </c>
      <c r="B755" s="1065">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5">
        <v>27</v>
      </c>
      <c r="B756" s="1065">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5">
        <v>28</v>
      </c>
      <c r="B757" s="1065">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5">
        <v>29</v>
      </c>
      <c r="B758" s="1065">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5">
        <v>30</v>
      </c>
      <c r="B759" s="1065">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3" t="s">
        <v>300</v>
      </c>
      <c r="K762" s="111"/>
      <c r="L762" s="111"/>
      <c r="M762" s="111"/>
      <c r="N762" s="111"/>
      <c r="O762" s="111"/>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c r="A763" s="1065">
        <v>1</v>
      </c>
      <c r="B763" s="1065">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5">
        <v>2</v>
      </c>
      <c r="B764" s="1065">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5">
        <v>3</v>
      </c>
      <c r="B765" s="1065">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5">
        <v>4</v>
      </c>
      <c r="B766" s="1065">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5">
        <v>5</v>
      </c>
      <c r="B767" s="1065">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5">
        <v>6</v>
      </c>
      <c r="B768" s="1065">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5">
        <v>7</v>
      </c>
      <c r="B769" s="1065">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5">
        <v>8</v>
      </c>
      <c r="B770" s="1065">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5">
        <v>9</v>
      </c>
      <c r="B771" s="1065">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5">
        <v>10</v>
      </c>
      <c r="B772" s="1065">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5">
        <v>11</v>
      </c>
      <c r="B773" s="1065">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5">
        <v>12</v>
      </c>
      <c r="B774" s="1065">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5">
        <v>13</v>
      </c>
      <c r="B775" s="1065">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5">
        <v>14</v>
      </c>
      <c r="B776" s="1065">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5">
        <v>15</v>
      </c>
      <c r="B777" s="1065">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5">
        <v>16</v>
      </c>
      <c r="B778" s="1065">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5">
        <v>17</v>
      </c>
      <c r="B779" s="1065">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5">
        <v>18</v>
      </c>
      <c r="B780" s="1065">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5">
        <v>19</v>
      </c>
      <c r="B781" s="1065">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5">
        <v>20</v>
      </c>
      <c r="B782" s="1065">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5">
        <v>21</v>
      </c>
      <c r="B783" s="1065">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5">
        <v>22</v>
      </c>
      <c r="B784" s="1065">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5">
        <v>23</v>
      </c>
      <c r="B785" s="1065">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5">
        <v>24</v>
      </c>
      <c r="B786" s="1065">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5">
        <v>25</v>
      </c>
      <c r="B787" s="1065">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5">
        <v>26</v>
      </c>
      <c r="B788" s="1065">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5">
        <v>27</v>
      </c>
      <c r="B789" s="1065">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5">
        <v>28</v>
      </c>
      <c r="B790" s="1065">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5">
        <v>29</v>
      </c>
      <c r="B791" s="1065">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5">
        <v>30</v>
      </c>
      <c r="B792" s="1065">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3" t="s">
        <v>300</v>
      </c>
      <c r="K795" s="111"/>
      <c r="L795" s="111"/>
      <c r="M795" s="111"/>
      <c r="N795" s="111"/>
      <c r="O795" s="111"/>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c r="A796" s="1065">
        <v>1</v>
      </c>
      <c r="B796" s="1065">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5">
        <v>2</v>
      </c>
      <c r="B797" s="1065">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5">
        <v>3</v>
      </c>
      <c r="B798" s="1065">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5">
        <v>4</v>
      </c>
      <c r="B799" s="1065">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5">
        <v>5</v>
      </c>
      <c r="B800" s="1065">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5">
        <v>6</v>
      </c>
      <c r="B801" s="1065">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5">
        <v>7</v>
      </c>
      <c r="B802" s="1065">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5">
        <v>8</v>
      </c>
      <c r="B803" s="1065">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5">
        <v>9</v>
      </c>
      <c r="B804" s="1065">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5">
        <v>10</v>
      </c>
      <c r="B805" s="1065">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5">
        <v>11</v>
      </c>
      <c r="B806" s="1065">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5">
        <v>12</v>
      </c>
      <c r="B807" s="1065">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5">
        <v>13</v>
      </c>
      <c r="B808" s="1065">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5">
        <v>14</v>
      </c>
      <c r="B809" s="1065">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5">
        <v>15</v>
      </c>
      <c r="B810" s="1065">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5">
        <v>16</v>
      </c>
      <c r="B811" s="1065">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5">
        <v>17</v>
      </c>
      <c r="B812" s="1065">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5">
        <v>18</v>
      </c>
      <c r="B813" s="1065">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5">
        <v>19</v>
      </c>
      <c r="B814" s="1065">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5">
        <v>20</v>
      </c>
      <c r="B815" s="1065">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5">
        <v>21</v>
      </c>
      <c r="B816" s="1065">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5">
        <v>22</v>
      </c>
      <c r="B817" s="1065">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5">
        <v>23</v>
      </c>
      <c r="B818" s="1065">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5">
        <v>24</v>
      </c>
      <c r="B819" s="1065">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5">
        <v>25</v>
      </c>
      <c r="B820" s="1065">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5">
        <v>26</v>
      </c>
      <c r="B821" s="1065">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5">
        <v>27</v>
      </c>
      <c r="B822" s="1065">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5">
        <v>28</v>
      </c>
      <c r="B823" s="1065">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5">
        <v>29</v>
      </c>
      <c r="B824" s="1065">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5">
        <v>30</v>
      </c>
      <c r="B825" s="1065">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3" t="s">
        <v>300</v>
      </c>
      <c r="K828" s="111"/>
      <c r="L828" s="111"/>
      <c r="M828" s="111"/>
      <c r="N828" s="111"/>
      <c r="O828" s="111"/>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c r="A829" s="1065">
        <v>1</v>
      </c>
      <c r="B829" s="1065">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5">
        <v>2</v>
      </c>
      <c r="B830" s="1065">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5">
        <v>3</v>
      </c>
      <c r="B831" s="1065">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5">
        <v>4</v>
      </c>
      <c r="B832" s="1065">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5">
        <v>5</v>
      </c>
      <c r="B833" s="1065">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5">
        <v>6</v>
      </c>
      <c r="B834" s="1065">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5">
        <v>7</v>
      </c>
      <c r="B835" s="1065">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5">
        <v>8</v>
      </c>
      <c r="B836" s="1065">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5">
        <v>9</v>
      </c>
      <c r="B837" s="1065">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5">
        <v>10</v>
      </c>
      <c r="B838" s="1065">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5">
        <v>11</v>
      </c>
      <c r="B839" s="1065">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5">
        <v>12</v>
      </c>
      <c r="B840" s="1065">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5">
        <v>13</v>
      </c>
      <c r="B841" s="1065">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5">
        <v>14</v>
      </c>
      <c r="B842" s="1065">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5">
        <v>15</v>
      </c>
      <c r="B843" s="1065">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5">
        <v>16</v>
      </c>
      <c r="B844" s="1065">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5">
        <v>17</v>
      </c>
      <c r="B845" s="1065">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5">
        <v>18</v>
      </c>
      <c r="B846" s="1065">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5">
        <v>19</v>
      </c>
      <c r="B847" s="1065">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5">
        <v>20</v>
      </c>
      <c r="B848" s="1065">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5">
        <v>21</v>
      </c>
      <c r="B849" s="1065">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5">
        <v>22</v>
      </c>
      <c r="B850" s="1065">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5">
        <v>23</v>
      </c>
      <c r="B851" s="1065">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5">
        <v>24</v>
      </c>
      <c r="B852" s="1065">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5">
        <v>25</v>
      </c>
      <c r="B853" s="1065">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5">
        <v>26</v>
      </c>
      <c r="B854" s="1065">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5">
        <v>27</v>
      </c>
      <c r="B855" s="1065">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5">
        <v>28</v>
      </c>
      <c r="B856" s="1065">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5">
        <v>29</v>
      </c>
      <c r="B857" s="1065">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5">
        <v>30</v>
      </c>
      <c r="B858" s="1065">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3" t="s">
        <v>300</v>
      </c>
      <c r="K861" s="111"/>
      <c r="L861" s="111"/>
      <c r="M861" s="111"/>
      <c r="N861" s="111"/>
      <c r="O861" s="111"/>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c r="A862" s="1065">
        <v>1</v>
      </c>
      <c r="B862" s="1065">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5">
        <v>2</v>
      </c>
      <c r="B863" s="1065">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5">
        <v>3</v>
      </c>
      <c r="B864" s="1065">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5">
        <v>4</v>
      </c>
      <c r="B865" s="1065">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5">
        <v>5</v>
      </c>
      <c r="B866" s="1065">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5">
        <v>6</v>
      </c>
      <c r="B867" s="1065">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5">
        <v>7</v>
      </c>
      <c r="B868" s="1065">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5">
        <v>8</v>
      </c>
      <c r="B869" s="1065">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5">
        <v>9</v>
      </c>
      <c r="B870" s="1065">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5">
        <v>10</v>
      </c>
      <c r="B871" s="1065">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5">
        <v>11</v>
      </c>
      <c r="B872" s="1065">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5">
        <v>12</v>
      </c>
      <c r="B873" s="1065">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5">
        <v>13</v>
      </c>
      <c r="B874" s="1065">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5">
        <v>14</v>
      </c>
      <c r="B875" s="1065">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5">
        <v>15</v>
      </c>
      <c r="B876" s="1065">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5">
        <v>16</v>
      </c>
      <c r="B877" s="1065">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5">
        <v>17</v>
      </c>
      <c r="B878" s="1065">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5">
        <v>18</v>
      </c>
      <c r="B879" s="1065">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5">
        <v>19</v>
      </c>
      <c r="B880" s="1065">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5">
        <v>20</v>
      </c>
      <c r="B881" s="1065">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5">
        <v>21</v>
      </c>
      <c r="B882" s="1065">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5">
        <v>22</v>
      </c>
      <c r="B883" s="1065">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5">
        <v>23</v>
      </c>
      <c r="B884" s="1065">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5">
        <v>24</v>
      </c>
      <c r="B885" s="1065">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5">
        <v>25</v>
      </c>
      <c r="B886" s="1065">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5">
        <v>26</v>
      </c>
      <c r="B887" s="1065">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5">
        <v>27</v>
      </c>
      <c r="B888" s="1065">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5">
        <v>28</v>
      </c>
      <c r="B889" s="1065">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5">
        <v>29</v>
      </c>
      <c r="B890" s="1065">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5">
        <v>30</v>
      </c>
      <c r="B891" s="1065">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3" t="s">
        <v>300</v>
      </c>
      <c r="K894" s="111"/>
      <c r="L894" s="111"/>
      <c r="M894" s="111"/>
      <c r="N894" s="111"/>
      <c r="O894" s="111"/>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c r="A895" s="1065">
        <v>1</v>
      </c>
      <c r="B895" s="1065">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5">
        <v>2</v>
      </c>
      <c r="B896" s="1065">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5">
        <v>3</v>
      </c>
      <c r="B897" s="1065">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5">
        <v>4</v>
      </c>
      <c r="B898" s="1065">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5">
        <v>5</v>
      </c>
      <c r="B899" s="1065">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5">
        <v>6</v>
      </c>
      <c r="B900" s="1065">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5">
        <v>7</v>
      </c>
      <c r="B901" s="1065">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5">
        <v>8</v>
      </c>
      <c r="B902" s="1065">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5">
        <v>9</v>
      </c>
      <c r="B903" s="1065">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5">
        <v>10</v>
      </c>
      <c r="B904" s="1065">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5">
        <v>11</v>
      </c>
      <c r="B905" s="1065">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5">
        <v>12</v>
      </c>
      <c r="B906" s="1065">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5">
        <v>13</v>
      </c>
      <c r="B907" s="1065">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5">
        <v>14</v>
      </c>
      <c r="B908" s="1065">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5">
        <v>15</v>
      </c>
      <c r="B909" s="1065">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5">
        <v>16</v>
      </c>
      <c r="B910" s="1065">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5">
        <v>17</v>
      </c>
      <c r="B911" s="1065">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5">
        <v>18</v>
      </c>
      <c r="B912" s="1065">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5">
        <v>19</v>
      </c>
      <c r="B913" s="1065">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5">
        <v>20</v>
      </c>
      <c r="B914" s="1065">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5">
        <v>21</v>
      </c>
      <c r="B915" s="1065">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5">
        <v>22</v>
      </c>
      <c r="B916" s="1065">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5">
        <v>23</v>
      </c>
      <c r="B917" s="1065">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5">
        <v>24</v>
      </c>
      <c r="B918" s="1065">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5">
        <v>25</v>
      </c>
      <c r="B919" s="1065">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5">
        <v>26</v>
      </c>
      <c r="B920" s="1065">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5">
        <v>27</v>
      </c>
      <c r="B921" s="1065">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5">
        <v>28</v>
      </c>
      <c r="B922" s="1065">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5">
        <v>29</v>
      </c>
      <c r="B923" s="1065">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5">
        <v>30</v>
      </c>
      <c r="B924" s="1065">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3" t="s">
        <v>300</v>
      </c>
      <c r="K927" s="111"/>
      <c r="L927" s="111"/>
      <c r="M927" s="111"/>
      <c r="N927" s="111"/>
      <c r="O927" s="111"/>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c r="A928" s="1065">
        <v>1</v>
      </c>
      <c r="B928" s="1065">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5">
        <v>2</v>
      </c>
      <c r="B929" s="1065">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5">
        <v>3</v>
      </c>
      <c r="B930" s="1065">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5">
        <v>4</v>
      </c>
      <c r="B931" s="1065">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5">
        <v>5</v>
      </c>
      <c r="B932" s="1065">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5">
        <v>6</v>
      </c>
      <c r="B933" s="1065">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5">
        <v>7</v>
      </c>
      <c r="B934" s="1065">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5">
        <v>8</v>
      </c>
      <c r="B935" s="1065">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5">
        <v>9</v>
      </c>
      <c r="B936" s="1065">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5">
        <v>10</v>
      </c>
      <c r="B937" s="1065">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5">
        <v>11</v>
      </c>
      <c r="B938" s="1065">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5">
        <v>12</v>
      </c>
      <c r="B939" s="1065">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5">
        <v>13</v>
      </c>
      <c r="B940" s="1065">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5">
        <v>14</v>
      </c>
      <c r="B941" s="1065">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5">
        <v>15</v>
      </c>
      <c r="B942" s="1065">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5">
        <v>16</v>
      </c>
      <c r="B943" s="1065">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5">
        <v>17</v>
      </c>
      <c r="B944" s="1065">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5">
        <v>18</v>
      </c>
      <c r="B945" s="1065">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5">
        <v>19</v>
      </c>
      <c r="B946" s="1065">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5">
        <v>20</v>
      </c>
      <c r="B947" s="1065">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5">
        <v>21</v>
      </c>
      <c r="B948" s="1065">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5">
        <v>22</v>
      </c>
      <c r="B949" s="1065">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5">
        <v>23</v>
      </c>
      <c r="B950" s="1065">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5">
        <v>24</v>
      </c>
      <c r="B951" s="1065">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5">
        <v>25</v>
      </c>
      <c r="B952" s="1065">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5">
        <v>26</v>
      </c>
      <c r="B953" s="1065">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5">
        <v>27</v>
      </c>
      <c r="B954" s="1065">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5">
        <v>28</v>
      </c>
      <c r="B955" s="1065">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5">
        <v>29</v>
      </c>
      <c r="B956" s="1065">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5">
        <v>30</v>
      </c>
      <c r="B957" s="1065">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3" t="s">
        <v>300</v>
      </c>
      <c r="K960" s="111"/>
      <c r="L960" s="111"/>
      <c r="M960" s="111"/>
      <c r="N960" s="111"/>
      <c r="O960" s="111"/>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c r="A961" s="1065">
        <v>1</v>
      </c>
      <c r="B961" s="1065">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5">
        <v>2</v>
      </c>
      <c r="B962" s="1065">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5">
        <v>3</v>
      </c>
      <c r="B963" s="1065">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5">
        <v>4</v>
      </c>
      <c r="B964" s="1065">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5">
        <v>5</v>
      </c>
      <c r="B965" s="1065">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5">
        <v>6</v>
      </c>
      <c r="B966" s="1065">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5">
        <v>7</v>
      </c>
      <c r="B967" s="1065">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5">
        <v>8</v>
      </c>
      <c r="B968" s="1065">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5">
        <v>9</v>
      </c>
      <c r="B969" s="1065">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5">
        <v>10</v>
      </c>
      <c r="B970" s="1065">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5">
        <v>11</v>
      </c>
      <c r="B971" s="1065">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5">
        <v>12</v>
      </c>
      <c r="B972" s="1065">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5">
        <v>13</v>
      </c>
      <c r="B973" s="1065">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5">
        <v>14</v>
      </c>
      <c r="B974" s="1065">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5">
        <v>15</v>
      </c>
      <c r="B975" s="1065">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5">
        <v>16</v>
      </c>
      <c r="B976" s="1065">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5">
        <v>17</v>
      </c>
      <c r="B977" s="1065">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5">
        <v>18</v>
      </c>
      <c r="B978" s="1065">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5">
        <v>19</v>
      </c>
      <c r="B979" s="1065">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5">
        <v>20</v>
      </c>
      <c r="B980" s="1065">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5">
        <v>21</v>
      </c>
      <c r="B981" s="1065">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5">
        <v>22</v>
      </c>
      <c r="B982" s="1065">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5">
        <v>23</v>
      </c>
      <c r="B983" s="1065">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5">
        <v>24</v>
      </c>
      <c r="B984" s="1065">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5">
        <v>25</v>
      </c>
      <c r="B985" s="1065">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5">
        <v>26</v>
      </c>
      <c r="B986" s="1065">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5">
        <v>27</v>
      </c>
      <c r="B987" s="1065">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5">
        <v>28</v>
      </c>
      <c r="B988" s="1065">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5">
        <v>29</v>
      </c>
      <c r="B989" s="1065">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5">
        <v>30</v>
      </c>
      <c r="B990" s="1065">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3" t="s">
        <v>300</v>
      </c>
      <c r="K993" s="111"/>
      <c r="L993" s="111"/>
      <c r="M993" s="111"/>
      <c r="N993" s="111"/>
      <c r="O993" s="111"/>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c r="A994" s="1065">
        <v>1</v>
      </c>
      <c r="B994" s="1065">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5">
        <v>2</v>
      </c>
      <c r="B995" s="1065">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5">
        <v>3</v>
      </c>
      <c r="B996" s="1065">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5">
        <v>4</v>
      </c>
      <c r="B997" s="1065">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5">
        <v>5</v>
      </c>
      <c r="B998" s="1065">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5">
        <v>6</v>
      </c>
      <c r="B999" s="1065">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5">
        <v>7</v>
      </c>
      <c r="B1000" s="1065">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5">
        <v>8</v>
      </c>
      <c r="B1001" s="1065">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5">
        <v>9</v>
      </c>
      <c r="B1002" s="1065">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5">
        <v>10</v>
      </c>
      <c r="B1003" s="1065">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5">
        <v>11</v>
      </c>
      <c r="B1004" s="1065">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5">
        <v>12</v>
      </c>
      <c r="B1005" s="1065">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5">
        <v>13</v>
      </c>
      <c r="B1006" s="1065">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5">
        <v>14</v>
      </c>
      <c r="B1007" s="1065">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5">
        <v>15</v>
      </c>
      <c r="B1008" s="1065">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5">
        <v>16</v>
      </c>
      <c r="B1009" s="1065">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5">
        <v>17</v>
      </c>
      <c r="B1010" s="1065">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5">
        <v>18</v>
      </c>
      <c r="B1011" s="1065">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5">
        <v>19</v>
      </c>
      <c r="B1012" s="1065">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5">
        <v>20</v>
      </c>
      <c r="B1013" s="1065">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5">
        <v>21</v>
      </c>
      <c r="B1014" s="1065">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5">
        <v>22</v>
      </c>
      <c r="B1015" s="1065">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5">
        <v>23</v>
      </c>
      <c r="B1016" s="1065">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5">
        <v>24</v>
      </c>
      <c r="B1017" s="1065">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5">
        <v>25</v>
      </c>
      <c r="B1018" s="1065">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5">
        <v>26</v>
      </c>
      <c r="B1019" s="1065">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5">
        <v>27</v>
      </c>
      <c r="B1020" s="1065">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5">
        <v>28</v>
      </c>
      <c r="B1021" s="1065">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5">
        <v>29</v>
      </c>
      <c r="B1022" s="1065">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5">
        <v>30</v>
      </c>
      <c r="B1023" s="1065">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3" t="s">
        <v>300</v>
      </c>
      <c r="K1026" s="111"/>
      <c r="L1026" s="111"/>
      <c r="M1026" s="111"/>
      <c r="N1026" s="111"/>
      <c r="O1026" s="111"/>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c r="A1027" s="1065">
        <v>1</v>
      </c>
      <c r="B1027" s="1065">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5">
        <v>2</v>
      </c>
      <c r="B1028" s="1065">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5">
        <v>3</v>
      </c>
      <c r="B1029" s="1065">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5">
        <v>4</v>
      </c>
      <c r="B1030" s="1065">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5">
        <v>5</v>
      </c>
      <c r="B1031" s="1065">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5">
        <v>6</v>
      </c>
      <c r="B1032" s="1065">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5">
        <v>7</v>
      </c>
      <c r="B1033" s="1065">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5">
        <v>8</v>
      </c>
      <c r="B1034" s="1065">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5">
        <v>9</v>
      </c>
      <c r="B1035" s="1065">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5">
        <v>10</v>
      </c>
      <c r="B1036" s="1065">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5">
        <v>11</v>
      </c>
      <c r="B1037" s="1065">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5">
        <v>12</v>
      </c>
      <c r="B1038" s="1065">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5">
        <v>13</v>
      </c>
      <c r="B1039" s="1065">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5">
        <v>14</v>
      </c>
      <c r="B1040" s="1065">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5">
        <v>15</v>
      </c>
      <c r="B1041" s="1065">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5">
        <v>16</v>
      </c>
      <c r="B1042" s="1065">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5">
        <v>17</v>
      </c>
      <c r="B1043" s="1065">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5">
        <v>18</v>
      </c>
      <c r="B1044" s="1065">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5">
        <v>19</v>
      </c>
      <c r="B1045" s="1065">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5">
        <v>20</v>
      </c>
      <c r="B1046" s="1065">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5">
        <v>21</v>
      </c>
      <c r="B1047" s="1065">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5">
        <v>22</v>
      </c>
      <c r="B1048" s="1065">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5">
        <v>23</v>
      </c>
      <c r="B1049" s="1065">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5">
        <v>24</v>
      </c>
      <c r="B1050" s="1065">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5">
        <v>25</v>
      </c>
      <c r="B1051" s="1065">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5">
        <v>26</v>
      </c>
      <c r="B1052" s="1065">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5">
        <v>27</v>
      </c>
      <c r="B1053" s="1065">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5">
        <v>28</v>
      </c>
      <c r="B1054" s="1065">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5">
        <v>29</v>
      </c>
      <c r="B1055" s="1065">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5">
        <v>30</v>
      </c>
      <c r="B1056" s="1065">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3" t="s">
        <v>300</v>
      </c>
      <c r="K1059" s="111"/>
      <c r="L1059" s="111"/>
      <c r="M1059" s="111"/>
      <c r="N1059" s="111"/>
      <c r="O1059" s="111"/>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c r="A1060" s="1065">
        <v>1</v>
      </c>
      <c r="B1060" s="1065">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5">
        <v>2</v>
      </c>
      <c r="B1061" s="1065">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5">
        <v>3</v>
      </c>
      <c r="B1062" s="1065">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5">
        <v>4</v>
      </c>
      <c r="B1063" s="1065">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5">
        <v>5</v>
      </c>
      <c r="B1064" s="1065">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5">
        <v>6</v>
      </c>
      <c r="B1065" s="1065">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5">
        <v>7</v>
      </c>
      <c r="B1066" s="1065">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5">
        <v>8</v>
      </c>
      <c r="B1067" s="1065">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5">
        <v>9</v>
      </c>
      <c r="B1068" s="1065">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5">
        <v>10</v>
      </c>
      <c r="B1069" s="1065">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5">
        <v>11</v>
      </c>
      <c r="B1070" s="1065">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5">
        <v>12</v>
      </c>
      <c r="B1071" s="1065">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5">
        <v>13</v>
      </c>
      <c r="B1072" s="1065">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5">
        <v>14</v>
      </c>
      <c r="B1073" s="1065">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5">
        <v>15</v>
      </c>
      <c r="B1074" s="1065">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5">
        <v>16</v>
      </c>
      <c r="B1075" s="1065">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5">
        <v>17</v>
      </c>
      <c r="B1076" s="1065">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5">
        <v>18</v>
      </c>
      <c r="B1077" s="1065">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5">
        <v>19</v>
      </c>
      <c r="B1078" s="1065">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5">
        <v>20</v>
      </c>
      <c r="B1079" s="1065">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5">
        <v>21</v>
      </c>
      <c r="B1080" s="1065">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5">
        <v>22</v>
      </c>
      <c r="B1081" s="1065">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5">
        <v>23</v>
      </c>
      <c r="B1082" s="1065">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5">
        <v>24</v>
      </c>
      <c r="B1083" s="1065">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5">
        <v>25</v>
      </c>
      <c r="B1084" s="1065">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5">
        <v>26</v>
      </c>
      <c r="B1085" s="1065">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5">
        <v>27</v>
      </c>
      <c r="B1086" s="1065">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5">
        <v>28</v>
      </c>
      <c r="B1087" s="1065">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5">
        <v>29</v>
      </c>
      <c r="B1088" s="1065">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5">
        <v>30</v>
      </c>
      <c r="B1089" s="1065">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3" t="s">
        <v>300</v>
      </c>
      <c r="K1092" s="111"/>
      <c r="L1092" s="111"/>
      <c r="M1092" s="111"/>
      <c r="N1092" s="111"/>
      <c r="O1092" s="111"/>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c r="A1093" s="1065">
        <v>1</v>
      </c>
      <c r="B1093" s="1065">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5">
        <v>2</v>
      </c>
      <c r="B1094" s="1065">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5">
        <v>3</v>
      </c>
      <c r="B1095" s="1065">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5">
        <v>4</v>
      </c>
      <c r="B1096" s="1065">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5">
        <v>5</v>
      </c>
      <c r="B1097" s="1065">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5">
        <v>6</v>
      </c>
      <c r="B1098" s="1065">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5">
        <v>7</v>
      </c>
      <c r="B1099" s="1065">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5">
        <v>8</v>
      </c>
      <c r="B1100" s="1065">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5">
        <v>9</v>
      </c>
      <c r="B1101" s="1065">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5">
        <v>10</v>
      </c>
      <c r="B1102" s="1065">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5">
        <v>11</v>
      </c>
      <c r="B1103" s="1065">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5">
        <v>12</v>
      </c>
      <c r="B1104" s="1065">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5">
        <v>13</v>
      </c>
      <c r="B1105" s="1065">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5">
        <v>14</v>
      </c>
      <c r="B1106" s="1065">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5">
        <v>15</v>
      </c>
      <c r="B1107" s="1065">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5">
        <v>16</v>
      </c>
      <c r="B1108" s="1065">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5">
        <v>17</v>
      </c>
      <c r="B1109" s="1065">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5">
        <v>18</v>
      </c>
      <c r="B1110" s="1065">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5">
        <v>19</v>
      </c>
      <c r="B1111" s="1065">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5">
        <v>20</v>
      </c>
      <c r="B1112" s="1065">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5">
        <v>21</v>
      </c>
      <c r="B1113" s="1065">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5">
        <v>22</v>
      </c>
      <c r="B1114" s="1065">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5">
        <v>23</v>
      </c>
      <c r="B1115" s="1065">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5">
        <v>24</v>
      </c>
      <c r="B1116" s="1065">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5">
        <v>25</v>
      </c>
      <c r="B1117" s="1065">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5">
        <v>26</v>
      </c>
      <c r="B1118" s="1065">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5">
        <v>27</v>
      </c>
      <c r="B1119" s="1065">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5">
        <v>28</v>
      </c>
      <c r="B1120" s="1065">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5">
        <v>29</v>
      </c>
      <c r="B1121" s="1065">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5">
        <v>30</v>
      </c>
      <c r="B1122" s="1065">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3" t="s">
        <v>300</v>
      </c>
      <c r="K1125" s="111"/>
      <c r="L1125" s="111"/>
      <c r="M1125" s="111"/>
      <c r="N1125" s="111"/>
      <c r="O1125" s="111"/>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c r="A1126" s="1065">
        <v>1</v>
      </c>
      <c r="B1126" s="1065">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5">
        <v>2</v>
      </c>
      <c r="B1127" s="1065">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5">
        <v>3</v>
      </c>
      <c r="B1128" s="1065">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5">
        <v>4</v>
      </c>
      <c r="B1129" s="1065">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5">
        <v>5</v>
      </c>
      <c r="B1130" s="1065">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5">
        <v>6</v>
      </c>
      <c r="B1131" s="1065">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5">
        <v>7</v>
      </c>
      <c r="B1132" s="1065">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5">
        <v>8</v>
      </c>
      <c r="B1133" s="1065">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5">
        <v>9</v>
      </c>
      <c r="B1134" s="1065">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5">
        <v>10</v>
      </c>
      <c r="B1135" s="1065">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5">
        <v>11</v>
      </c>
      <c r="B1136" s="1065">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5">
        <v>12</v>
      </c>
      <c r="B1137" s="1065">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5">
        <v>13</v>
      </c>
      <c r="B1138" s="1065">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5">
        <v>14</v>
      </c>
      <c r="B1139" s="1065">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5">
        <v>15</v>
      </c>
      <c r="B1140" s="1065">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5">
        <v>16</v>
      </c>
      <c r="B1141" s="1065">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5">
        <v>17</v>
      </c>
      <c r="B1142" s="1065">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5">
        <v>18</v>
      </c>
      <c r="B1143" s="1065">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5">
        <v>19</v>
      </c>
      <c r="B1144" s="1065">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5">
        <v>20</v>
      </c>
      <c r="B1145" s="1065">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5">
        <v>21</v>
      </c>
      <c r="B1146" s="1065">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5">
        <v>22</v>
      </c>
      <c r="B1147" s="1065">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5">
        <v>23</v>
      </c>
      <c r="B1148" s="1065">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5">
        <v>24</v>
      </c>
      <c r="B1149" s="1065">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5">
        <v>25</v>
      </c>
      <c r="B1150" s="1065">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5">
        <v>26</v>
      </c>
      <c r="B1151" s="1065">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5">
        <v>27</v>
      </c>
      <c r="B1152" s="1065">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5">
        <v>28</v>
      </c>
      <c r="B1153" s="1065">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5">
        <v>29</v>
      </c>
      <c r="B1154" s="1065">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5">
        <v>30</v>
      </c>
      <c r="B1155" s="1065">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3" t="s">
        <v>300</v>
      </c>
      <c r="K1158" s="111"/>
      <c r="L1158" s="111"/>
      <c r="M1158" s="111"/>
      <c r="N1158" s="111"/>
      <c r="O1158" s="111"/>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c r="A1159" s="1065">
        <v>1</v>
      </c>
      <c r="B1159" s="1065">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5">
        <v>2</v>
      </c>
      <c r="B1160" s="1065">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5">
        <v>3</v>
      </c>
      <c r="B1161" s="1065">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5">
        <v>4</v>
      </c>
      <c r="B1162" s="1065">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5">
        <v>5</v>
      </c>
      <c r="B1163" s="1065">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5">
        <v>6</v>
      </c>
      <c r="B1164" s="1065">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5">
        <v>7</v>
      </c>
      <c r="B1165" s="1065">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5">
        <v>8</v>
      </c>
      <c r="B1166" s="1065">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5">
        <v>9</v>
      </c>
      <c r="B1167" s="1065">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5">
        <v>10</v>
      </c>
      <c r="B1168" s="1065">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5">
        <v>11</v>
      </c>
      <c r="B1169" s="1065">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5">
        <v>12</v>
      </c>
      <c r="B1170" s="1065">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5">
        <v>13</v>
      </c>
      <c r="B1171" s="1065">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5">
        <v>14</v>
      </c>
      <c r="B1172" s="1065">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5">
        <v>15</v>
      </c>
      <c r="B1173" s="1065">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5">
        <v>16</v>
      </c>
      <c r="B1174" s="1065">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5">
        <v>17</v>
      </c>
      <c r="B1175" s="1065">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5">
        <v>18</v>
      </c>
      <c r="B1176" s="1065">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5">
        <v>19</v>
      </c>
      <c r="B1177" s="1065">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5">
        <v>20</v>
      </c>
      <c r="B1178" s="1065">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5">
        <v>21</v>
      </c>
      <c r="B1179" s="1065">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5">
        <v>22</v>
      </c>
      <c r="B1180" s="1065">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5">
        <v>23</v>
      </c>
      <c r="B1181" s="1065">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5">
        <v>24</v>
      </c>
      <c r="B1182" s="1065">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5">
        <v>25</v>
      </c>
      <c r="B1183" s="1065">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5">
        <v>26</v>
      </c>
      <c r="B1184" s="1065">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5">
        <v>27</v>
      </c>
      <c r="B1185" s="1065">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5">
        <v>28</v>
      </c>
      <c r="B1186" s="1065">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5">
        <v>29</v>
      </c>
      <c r="B1187" s="1065">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5">
        <v>30</v>
      </c>
      <c r="B1188" s="1065">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3" t="s">
        <v>300</v>
      </c>
      <c r="K1191" s="111"/>
      <c r="L1191" s="111"/>
      <c r="M1191" s="111"/>
      <c r="N1191" s="111"/>
      <c r="O1191" s="111"/>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c r="A1192" s="1065">
        <v>1</v>
      </c>
      <c r="B1192" s="1065">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5">
        <v>2</v>
      </c>
      <c r="B1193" s="1065">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5">
        <v>3</v>
      </c>
      <c r="B1194" s="1065">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5">
        <v>4</v>
      </c>
      <c r="B1195" s="1065">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5">
        <v>5</v>
      </c>
      <c r="B1196" s="1065">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5">
        <v>6</v>
      </c>
      <c r="B1197" s="1065">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5">
        <v>7</v>
      </c>
      <c r="B1198" s="1065">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5">
        <v>8</v>
      </c>
      <c r="B1199" s="1065">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5">
        <v>9</v>
      </c>
      <c r="B1200" s="1065">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5">
        <v>10</v>
      </c>
      <c r="B1201" s="1065">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5">
        <v>11</v>
      </c>
      <c r="B1202" s="1065">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5">
        <v>12</v>
      </c>
      <c r="B1203" s="1065">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5">
        <v>13</v>
      </c>
      <c r="B1204" s="1065">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5">
        <v>14</v>
      </c>
      <c r="B1205" s="1065">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5">
        <v>15</v>
      </c>
      <c r="B1206" s="1065">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5">
        <v>16</v>
      </c>
      <c r="B1207" s="1065">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5">
        <v>17</v>
      </c>
      <c r="B1208" s="1065">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5">
        <v>18</v>
      </c>
      <c r="B1209" s="1065">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5">
        <v>19</v>
      </c>
      <c r="B1210" s="1065">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5">
        <v>20</v>
      </c>
      <c r="B1211" s="1065">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5">
        <v>21</v>
      </c>
      <c r="B1212" s="1065">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5">
        <v>22</v>
      </c>
      <c r="B1213" s="1065">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5">
        <v>23</v>
      </c>
      <c r="B1214" s="1065">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5">
        <v>24</v>
      </c>
      <c r="B1215" s="1065">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5">
        <v>25</v>
      </c>
      <c r="B1216" s="1065">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5">
        <v>26</v>
      </c>
      <c r="B1217" s="1065">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5">
        <v>27</v>
      </c>
      <c r="B1218" s="1065">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5">
        <v>28</v>
      </c>
      <c r="B1219" s="1065">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5">
        <v>29</v>
      </c>
      <c r="B1220" s="1065">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5">
        <v>30</v>
      </c>
      <c r="B1221" s="1065">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3" t="s">
        <v>300</v>
      </c>
      <c r="K1224" s="111"/>
      <c r="L1224" s="111"/>
      <c r="M1224" s="111"/>
      <c r="N1224" s="111"/>
      <c r="O1224" s="111"/>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c r="A1225" s="1065">
        <v>1</v>
      </c>
      <c r="B1225" s="1065">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5">
        <v>2</v>
      </c>
      <c r="B1226" s="1065">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5">
        <v>3</v>
      </c>
      <c r="B1227" s="1065">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5">
        <v>4</v>
      </c>
      <c r="B1228" s="1065">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5">
        <v>5</v>
      </c>
      <c r="B1229" s="1065">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5">
        <v>6</v>
      </c>
      <c r="B1230" s="1065">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5">
        <v>7</v>
      </c>
      <c r="B1231" s="1065">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5">
        <v>8</v>
      </c>
      <c r="B1232" s="1065">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5">
        <v>9</v>
      </c>
      <c r="B1233" s="1065">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5">
        <v>10</v>
      </c>
      <c r="B1234" s="1065">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5">
        <v>11</v>
      </c>
      <c r="B1235" s="1065">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5">
        <v>12</v>
      </c>
      <c r="B1236" s="1065">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5">
        <v>13</v>
      </c>
      <c r="B1237" s="1065">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5">
        <v>14</v>
      </c>
      <c r="B1238" s="1065">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5">
        <v>15</v>
      </c>
      <c r="B1239" s="1065">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5">
        <v>16</v>
      </c>
      <c r="B1240" s="1065">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5">
        <v>17</v>
      </c>
      <c r="B1241" s="1065">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5">
        <v>18</v>
      </c>
      <c r="B1242" s="1065">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5">
        <v>19</v>
      </c>
      <c r="B1243" s="1065">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5">
        <v>20</v>
      </c>
      <c r="B1244" s="1065">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5">
        <v>21</v>
      </c>
      <c r="B1245" s="1065">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5">
        <v>22</v>
      </c>
      <c r="B1246" s="1065">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5">
        <v>23</v>
      </c>
      <c r="B1247" s="1065">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5">
        <v>24</v>
      </c>
      <c r="B1248" s="1065">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5">
        <v>25</v>
      </c>
      <c r="B1249" s="1065">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5">
        <v>26</v>
      </c>
      <c r="B1250" s="1065">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5">
        <v>27</v>
      </c>
      <c r="B1251" s="1065">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5">
        <v>28</v>
      </c>
      <c r="B1252" s="1065">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5">
        <v>29</v>
      </c>
      <c r="B1253" s="1065">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5">
        <v>30</v>
      </c>
      <c r="B1254" s="1065">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3" t="s">
        <v>300</v>
      </c>
      <c r="K1257" s="111"/>
      <c r="L1257" s="111"/>
      <c r="M1257" s="111"/>
      <c r="N1257" s="111"/>
      <c r="O1257" s="111"/>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c r="A1258" s="1065">
        <v>1</v>
      </c>
      <c r="B1258" s="1065">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5">
        <v>2</v>
      </c>
      <c r="B1259" s="1065">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5">
        <v>3</v>
      </c>
      <c r="B1260" s="1065">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5">
        <v>4</v>
      </c>
      <c r="B1261" s="1065">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5">
        <v>5</v>
      </c>
      <c r="B1262" s="1065">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5">
        <v>6</v>
      </c>
      <c r="B1263" s="1065">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5">
        <v>7</v>
      </c>
      <c r="B1264" s="1065">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5">
        <v>8</v>
      </c>
      <c r="B1265" s="1065">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5">
        <v>9</v>
      </c>
      <c r="B1266" s="1065">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5">
        <v>10</v>
      </c>
      <c r="B1267" s="1065">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5">
        <v>11</v>
      </c>
      <c r="B1268" s="1065">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5">
        <v>12</v>
      </c>
      <c r="B1269" s="1065">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5">
        <v>13</v>
      </c>
      <c r="B1270" s="1065">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5">
        <v>14</v>
      </c>
      <c r="B1271" s="1065">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5">
        <v>15</v>
      </c>
      <c r="B1272" s="1065">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5">
        <v>16</v>
      </c>
      <c r="B1273" s="1065">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5">
        <v>17</v>
      </c>
      <c r="B1274" s="1065">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5">
        <v>18</v>
      </c>
      <c r="B1275" s="1065">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5">
        <v>19</v>
      </c>
      <c r="B1276" s="1065">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5">
        <v>20</v>
      </c>
      <c r="B1277" s="1065">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5">
        <v>21</v>
      </c>
      <c r="B1278" s="1065">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5">
        <v>22</v>
      </c>
      <c r="B1279" s="1065">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5">
        <v>23</v>
      </c>
      <c r="B1280" s="1065">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5">
        <v>24</v>
      </c>
      <c r="B1281" s="1065">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5">
        <v>25</v>
      </c>
      <c r="B1282" s="1065">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5">
        <v>26</v>
      </c>
      <c r="B1283" s="1065">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5">
        <v>27</v>
      </c>
      <c r="B1284" s="1065">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5">
        <v>28</v>
      </c>
      <c r="B1285" s="1065">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5">
        <v>29</v>
      </c>
      <c r="B1286" s="1065">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5">
        <v>30</v>
      </c>
      <c r="B1287" s="1065">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3" t="s">
        <v>300</v>
      </c>
      <c r="K1290" s="111"/>
      <c r="L1290" s="111"/>
      <c r="M1290" s="111"/>
      <c r="N1290" s="111"/>
      <c r="O1290" s="111"/>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c r="A1291" s="1065">
        <v>1</v>
      </c>
      <c r="B1291" s="1065">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5">
        <v>2</v>
      </c>
      <c r="B1292" s="1065">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5">
        <v>3</v>
      </c>
      <c r="B1293" s="1065">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5">
        <v>4</v>
      </c>
      <c r="B1294" s="1065">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5">
        <v>5</v>
      </c>
      <c r="B1295" s="1065">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5">
        <v>6</v>
      </c>
      <c r="B1296" s="1065">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5">
        <v>7</v>
      </c>
      <c r="B1297" s="1065">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5">
        <v>8</v>
      </c>
      <c r="B1298" s="1065">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5">
        <v>9</v>
      </c>
      <c r="B1299" s="1065">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5">
        <v>10</v>
      </c>
      <c r="B1300" s="1065">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5">
        <v>11</v>
      </c>
      <c r="B1301" s="1065">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5">
        <v>12</v>
      </c>
      <c r="B1302" s="1065">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5">
        <v>13</v>
      </c>
      <c r="B1303" s="1065">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5">
        <v>14</v>
      </c>
      <c r="B1304" s="1065">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5">
        <v>15</v>
      </c>
      <c r="B1305" s="1065">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5">
        <v>16</v>
      </c>
      <c r="B1306" s="1065">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5">
        <v>17</v>
      </c>
      <c r="B1307" s="1065">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5">
        <v>18</v>
      </c>
      <c r="B1308" s="1065">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5">
        <v>19</v>
      </c>
      <c r="B1309" s="1065">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5">
        <v>20</v>
      </c>
      <c r="B1310" s="1065">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5">
        <v>21</v>
      </c>
      <c r="B1311" s="1065">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5">
        <v>22</v>
      </c>
      <c r="B1312" s="1065">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5">
        <v>23</v>
      </c>
      <c r="B1313" s="1065">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5">
        <v>24</v>
      </c>
      <c r="B1314" s="1065">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5">
        <v>25</v>
      </c>
      <c r="B1315" s="1065">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5">
        <v>26</v>
      </c>
      <c r="B1316" s="1065">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5">
        <v>27</v>
      </c>
      <c r="B1317" s="1065">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5">
        <v>28</v>
      </c>
      <c r="B1318" s="1065">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5">
        <v>29</v>
      </c>
      <c r="B1319" s="1065">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5">
        <v>30</v>
      </c>
      <c r="B1320" s="1065">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2020-07-02T14:42:24Z</cp:lastPrinted>
  <dcterms:created xsi:type="dcterms:W3CDTF">2012-03-13T00:50:25Z</dcterms:created>
  <dcterms:modified xsi:type="dcterms:W3CDTF">2020-10-20T07:51:23Z</dcterms:modified>
</cp:coreProperties>
</file>