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621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<sst xmlns="http://schemas.openxmlformats.org/spreadsheetml/2006/main" count="3143" uniqueCount="773">
  <si>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</si>
  <si>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</si>
  <si>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</si>
  <si>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</si>
  <si>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</si>
  <si>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</si>
  <si>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</si>
  <si>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</si>
  <si>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</si>
  <si>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</si>
  <si>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</si>
  <si>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</si>
  <si>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</si>
  <si>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</si>
  <si>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</si>
  <si>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</si>
  <si>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</si>
  <si>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</si>
  <si>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</si>
  <si>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</si>
  <si>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</si>
  <si>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</si>
  <si>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</si>
  <si>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</si>
  <si>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</si>
  <si>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</si>
  <si>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</si>
  <si>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</si>
  <si>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</si>
  <si>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</si>
  <si>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</si>
  <si>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</si>
  <si>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</si>
  <si>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</si>
  <si>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</si>
  <si>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</si>
  <si>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</si>
  <si>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</si>
  <si>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</si>
  <si>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</si>
  <si>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</si>
  <si>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</si>
  <si>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</si>
  <si>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</si>
  <si>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</si>
  <si>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</si>
  <si>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</si>
  <si>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</si>
  <si>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</si>
  <si>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</si>
  <si>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</si>
  <si>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</si>
  <si>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</si>
  <si>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</si>
  <si>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</si>
  <si>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</si>
  <si>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</si>
  <si>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</si>
  <si>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</si>
  <si>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</si>
  <si>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</si>
  <si>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</si>
  <si>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</si>
  <si>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</si>
  <si>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</si>
  <si>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</si>
  <si>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</si>
  <si>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</si>
  <si>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</si>
  <si>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</si>
  <si>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</si>
  <si>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</si>
  <si>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</si>
  <si>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</si>
  <si>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</si>
  <si>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</si>
  <si>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</si>
  <si>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</si>
  <si>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</si>
  <si>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</si>
  <si>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</si>
  <si>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</si>
  <si>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</si>
  <si>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</si>
  <si>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</si>
  <si>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</si>
  <si>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</si>
  <si>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</si>
  <si>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</si>
  <si>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</si>
  <si>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</si>
  <si>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</si>
  <si>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</si>
  <si>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</si>
  <si>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</si>
  <si>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</si>
  <si>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</si>
  <si>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</si>
  <si>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</si>
  <si>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</si>
  <si>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</si>
  <si>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</si>
  <si>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</si>
  <si>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</si>
  <si>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</si>
  <si>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</si>
  <si>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</si>
  <si>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</si>
  <si>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</si>
  <si>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</si>
  <si>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</si>
  <si>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</si>
  <si>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</si>
  <si>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</si>
  <si>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</si>
  <si>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</si>
  <si>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</si>
  <si>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</si>
  <si>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</si>
  <si>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</si>
  <si>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</si>
  <si>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</si>
  <si>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</si>
  <si>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</si>
  <si>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</si>
  <si>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</si>
  <si>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</si>
  <si>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</si>
  <si>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</si>
  <si>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</si>
  <si>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</si>
  <si>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</si>
  <si>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</si>
  <si>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</si>
  <si>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</si>
  <si>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</si>
  <si>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</si>
  <si>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</si>
  <si>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</si>
  <si>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</si>
  <si>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</si>
  <si>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</si>
  <si>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</si>
  <si>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</si>
  <si>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</si>
  <si>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</si>
  <si>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</si>
  <si>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</si>
  <si>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</si>
  <si>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</si>
  <si>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</si>
  <si>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</si>
  <si>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</si>
  <si>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</si>
  <si>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</si>
  <si>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</si>
  <si>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</si>
  <si>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</si>
  <si>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</si>
  <si>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</si>
  <si>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</si>
  <si>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</si>
  <si>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</si>
  <si>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</si>
  <si>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</si>
  <si>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</si>
  <si>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</si>
  <si>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</si>
  <si>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</si>
  <si>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</si>
  <si>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</si>
  <si>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</si>
  <si>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</si>
  <si>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</si>
  <si>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</si>
  <si>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</si>
  <si>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</si>
  <si>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</si>
  <si>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</si>
  <si>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</si>
  <si>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</si>
  <si>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</si>
  <si>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</si>
  <si>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</si>
  <si>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</si>
  <si>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</si>
  <si>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</si>
  <si>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</si>
  <si>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</si>
  <si>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</si>
  <si>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</si>
  <si>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</si>
  <si>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</si>
  <si>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</si>
  <si>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</si>
  <si>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</si>
  <si>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</si>
  <si>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</si>
  <si>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</si>
  <si>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</si>
  <si>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</si>
  <si>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</si>
  <si>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</si>
  <si>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</si>
  <si>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</si>
  <si>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</si>
  <si>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</si>
  <si>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</si>
  <si>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</si>
  <si>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</si>
  <si>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</si>
  <si>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</si>
  <si>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</si>
  <si>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</si>
  <si>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</si>
  <si>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</si>
  <si>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</si>
  <si>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</si>
  <si>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</si>
  <si>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</si>
  <si>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</si>
  <si>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</si>
  <si>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</si>
  <si>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</si>
  <si>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</si>
  <si>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</si>
  <si>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</si>
  <si>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</si>
  <si>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</si>
  <si>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</si>
  <si>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</si>
  <si>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</si>
  <si>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</si>
  <si>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</si>
  <si>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</si>
  <si>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</si>
  <si>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</si>
  <si>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</si>
  <si>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</si>
  <si>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</si>
  <si>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</si>
  <si>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</si>
  <si>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</si>
  <si>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</si>
  <si>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</si>
  <si>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</si>
  <si>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</si>
  <si>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</si>
  <si>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</si>
  <si>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</si>
  <si>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</si>
  <si>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</si>
  <si>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</si>
  <si>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</si>
  <si>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</si>
  <si>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</si>
  <si>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</si>
  <si>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</si>
  <si>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</si>
  <si>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</si>
  <si>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</si>
  <si>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</si>
  <si>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</si>
  <si>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</si>
  <si>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</si>
  <si>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</si>
  <si>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</si>
  <si>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</si>
  <si>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</si>
  <si>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</si>
  <si>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</si>
  <si>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</si>
  <si>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</si>
  <si>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</si>
  <si>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</si>
  <si>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</si>
  <si>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</si>
  <si>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</si>
  <si>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</si>
  <si>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</si>
  <si>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</si>
  <si>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</si>
  <si>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</si>
  <si>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</si>
  <si>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</si>
  <si>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</si>
  <si>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</si>
  <si>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</si>
  <si>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</si>
  <si>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</si>
  <si>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</si>
  <si>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</si>
  <si>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</si>
  <si>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</si>
  <si>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</si>
  <si>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</si>
  <si>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</si>
  <si>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</si>
  <si>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</si>
  <si>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</si>
  <si>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</si>
  <si>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</si>
  <si>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</si>
  <si>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</si>
  <si>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</si>
  <si>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</si>
  <si>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</si>
  <si>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</si>
  <si>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</si>
  <si>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</si>
  <si>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</si>
  <si>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</si>
  <si>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</si>
  <si>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</si>
  <si>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</si>
  <si>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</si>
  <si>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</si>
  <si>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</si>
  <si>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</si>
  <si>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</si>
  <si>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</si>
  <si>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</si>
  <si>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</si>
  <si>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</si>
  <si>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</si>
  <si>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</si>
  <si>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</si>
  <si>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</si>
  <si>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</si>
  <si>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</si>
  <si>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</si>
  <si>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</si>
  <si>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</si>
  <si>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</si>
  <si>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</si>
  <si>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</si>
  <si>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</si>
  <si>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</si>
  <si>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</si>
  <si>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</si>
  <si>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</si>
  <si>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</si>
  <si>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</si>
  <si>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</si>
  <si>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</si>
  <si>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</si>
  <si>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</si>
  <si>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</si>
  <si>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</si>
  <si>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</si>
  <si>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</si>
  <si>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</si>
  <si>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</si>
  <si>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</si>
  <si>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</si>
  <si>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</si>
  <si>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</si>
  <si>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</si>
  <si>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</si>
  <si>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</si>
  <si>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</si>
  <si>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</si>
  <si>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</si>
  <si>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</si>
  <si>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</si>
  <si>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</si>
  <si>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</si>
  <si>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</si>
  <si>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</si>
  <si>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</si>
  <si>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</si>
  <si>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</si>
  <si>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</si>
  <si>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</si>
  <si>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</si>
  <si>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</si>
  <si>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</si>
  <si>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</si>
  <si>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</si>
  <si>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</si>
  <si>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</si>
  <si>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</si>
  <si>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</si>
  <si>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</si>
  <si>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</si>
  <si>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</si>
  <si>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</si>
  <si>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</si>
  <si>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</si>
  <si>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</si>
  <si>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</si>
  <si>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</si>
  <si>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</si>
  <si>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</si>
  <si>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</si>
  <si>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</si>
  <si>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</si>
  <si>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</si>
  <si>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</si>
  <si>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</si>
  <si>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</si>
  <si>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</si>
  <si>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</si>
  <si>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</si>
  <si>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</si>
  <si>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</si>
  <si>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</si>
  <si>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</si>
  <si>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</si>
  <si>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</si>
  <si>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</si>
  <si>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</si>
  <si>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</si>
  <si>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</si>
  <si>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</si>
  <si>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</si>
  <si>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</si>
  <si>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</si>
  <si>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</si>
  <si>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</si>
  <si>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</si>
  <si>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</si>
  <si>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</si>
  <si>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</si>
  <si>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</si>
  <si>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</si>
  <si>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</si>
  <si>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</si>
  <si>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</si>
  <si>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</si>
  <si>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</si>
  <si>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</si>
  <si>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</si>
  <si>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</si>
  <si>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</si>
  <si>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</si>
  <si>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</si>
  <si>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</si>
  <si>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</si>
  <si>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</si>
  <si>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</si>
  <si>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</si>
  <si>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</si>
  <si>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</si>
  <si>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</si>
  <si>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</si>
  <si>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</si>
  <si>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</si>
  <si>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</si>
  <si>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</si>
  <si>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</si>
  <si>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</si>
  <si>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</si>
  <si>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</si>
  <si>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</si>
  <si>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</si>
  <si>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</si>
  <si>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</si>
  <si>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</si>
  <si>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</si>
  <si>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</si>
  <si>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</si>
  <si>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</si>
  <si>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</si>
  <si>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</si>
  <si>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</si>
  <si>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</si>
  <si>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</si>
  <si>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</si>
  <si>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</si>
  <si>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</si>
  <si>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</si>
  <si>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</si>
  <si>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</si>
  <si>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</si>
  <si>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</si>
  <si>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</si>
  <si>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</si>
  <si>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</si>
  <si>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</si>
  <si>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</si>
  <si>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</si>
  <si>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</si>
  <si>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</si>
  <si>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</si>
  <si>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</si>
  <si>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</si>
  <si>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</si>
  <si>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</si>
  <si>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</si>
  <si>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</si>
  <si>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</si>
  <si>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</si>
  <si>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</si>
  <si>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</si>
  <si>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</si>
  <si>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</si>
  <si>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</si>
  <si>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</si>
  <si>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</si>
  <si>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</si>
  <si>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</si>
  <si>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</si>
  <si>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</si>
  <si>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</si>
  <si>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</si>
  <si>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</si>
  <si>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</si>
  <si>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</si>
  <si>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</si>
  <si>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</si>
  <si>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</si>
  <si>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</si>
  <si>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</si>
  <si>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</si>
  <si>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</si>
  <si>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</si>
  <si>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</si>
  <si>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</si>
  <si>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</si>
  <si>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</si>
  <si>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</si>
  <si>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</si>
  <si>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</si>
  <si>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</si>
  <si>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</si>
  <si>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</si>
  <si>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</si>
  <si>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</si>
  <si>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</si>
  <si>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</si>
  <si>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</si>
  <si>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</si>
  <si>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</si>
  <si>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</si>
  <si>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</si>
  <si>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</si>
  <si>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</si>
  <si>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</si>
  <si>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</si>
  <si>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</si>
  <si>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</si>
  <si>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</si>
  <si>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</si>
  <si>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</si>
  <si>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</si>
  <si>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</si>
  <si>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</si>
  <si>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</si>
  <si>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</si>
  <si>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</si>
  <si>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</si>
  <si>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</si>
  <si>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</si>
  <si>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</si>
  <si>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</si>
  <si>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</si>
  <si>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</si>
  <si>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</si>
  <si>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</si>
  <si>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独立行政法人国際交流基金運営費交付金</t>
    <phoneticPr fontId="5"/>
  </si>
  <si>
    <t>広報文化外交戦略課
文化交流・海外広報課</t>
    <phoneticPr fontId="5"/>
  </si>
  <si>
    <t>外務省報道官・広報文化組織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</si>
  <si>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</si>
  <si>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</si>
  <si>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</si>
  <si>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</si>
  <si>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t>
  </si>
  <si>
    <t>0096</t>
  </si>
  <si>
    <t>71</t>
  </si>
  <si>
    <t>194</t>
  </si>
  <si>
    <t>93</t>
  </si>
  <si>
    <t>221</t>
  </si>
  <si>
    <t>72</t>
  </si>
  <si>
    <t>230</t>
  </si>
  <si>
    <t>68</t>
  </si>
  <si>
    <t>0101</t>
    <phoneticPr fontId="5"/>
  </si>
  <si>
    <t>-</t>
  </si>
  <si>
    <t>-</t>
    <phoneticPr fontId="5"/>
  </si>
  <si>
    <t>海外日本語事業費</t>
    <rPh sb="0" eb="2">
      <t>カイガイ</t>
    </rPh>
    <rPh sb="2" eb="5">
      <t>ニホンゴ</t>
    </rPh>
    <rPh sb="5" eb="7">
      <t>ジギョウ</t>
    </rPh>
    <rPh sb="7" eb="8">
      <t>ヒ</t>
    </rPh>
    <phoneticPr fontId="5"/>
  </si>
  <si>
    <t>在外事業費</t>
    <rPh sb="0" eb="2">
      <t>ザイガイ</t>
    </rPh>
    <rPh sb="2" eb="4">
      <t>ジギョウ</t>
    </rPh>
    <rPh sb="4" eb="5">
      <t>ヒ</t>
    </rPh>
    <phoneticPr fontId="5"/>
  </si>
  <si>
    <t>文化芸術交流事業費</t>
    <rPh sb="0" eb="2">
      <t>ブンカ</t>
    </rPh>
    <rPh sb="2" eb="4">
      <t>ゲイジュツ</t>
    </rPh>
    <rPh sb="4" eb="6">
      <t>コウリュウ</t>
    </rPh>
    <rPh sb="6" eb="8">
      <t>ジギョウ</t>
    </rPh>
    <rPh sb="8" eb="9">
      <t>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</si>
  <si>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</si>
  <si>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10">
      <t>テイキョウナド</t>
    </rPh>
    <rPh sb="10" eb="13">
      <t>ジギョウヒ</t>
    </rPh>
    <phoneticPr fontId="5"/>
  </si>
  <si>
    <t>主催公演の来場者数</t>
  </si>
  <si>
    <t>1公演あたり平均500人以上</t>
  </si>
  <si>
    <t>平成27年度の実績平均値　1公演あたり453人
（国際交流基金第4期中期目標における指標に基づく）</t>
  </si>
  <si>
    <t>人</t>
    <rPh sb="0" eb="1">
      <t>ニン</t>
    </rPh>
    <phoneticPr fontId="5"/>
  </si>
  <si>
    <t>日本語eラーニングの登録者数</t>
  </si>
  <si>
    <t>中期目標期間中20,000人</t>
  </si>
  <si>
    <t>平成28年度12月末時点の登録者数　6,141人
（国際交流基金第4期中期目標における指標に基づく）</t>
  </si>
  <si>
    <t>日本研究フェローシップ終了後3年以内の博士論文フェローの学位取得割合</t>
  </si>
  <si>
    <t>50％以上（フェローシップ終了後３年以内に博士号を取得した人数／フェローシップ支給対象者数）</t>
  </si>
  <si>
    <t>日本における人文科学・社会科学分野の博士課程在籍者の学位取得率平均値　47％（文部科学省「平成27年度学校基本調査」参照）
（国際交流基金第4期中期目標における指標に基づく）</t>
  </si>
  <si>
    <t>％</t>
    <phoneticPr fontId="5"/>
  </si>
  <si>
    <t>％</t>
    <phoneticPr fontId="5"/>
  </si>
  <si>
    <t>本部SNS利用者数</t>
  </si>
  <si>
    <t>年間134,548件以上</t>
  </si>
  <si>
    <t>平成27年度実績　134,548件
（国際交流基金第4期中期目標における指標に基づく）</t>
  </si>
  <si>
    <t>件</t>
    <rPh sb="0" eb="1">
      <t>ケン</t>
    </rPh>
    <phoneticPr fontId="5"/>
  </si>
  <si>
    <t>海外事務所催しスペースの稼働率</t>
  </si>
  <si>
    <t>74%（催しスペース使用日数／催しスペース使用可能日数）</t>
  </si>
  <si>
    <t>平成24～27年度の実績平均値74％
（国際交流基金第4期中期目標における指標に基づく）</t>
  </si>
  <si>
    <t>主催事業実施件数（年度）</t>
  </si>
  <si>
    <t>日本研究フェローシップ招聘人数</t>
  </si>
  <si>
    <t>日本語教育機関支援（助成）の実施件数</t>
  </si>
  <si>
    <t>本部図書館利用者数</t>
  </si>
  <si>
    <t>海外事務所催しスペースにおける事業実施件数</t>
  </si>
  <si>
    <t>-</t>
    <phoneticPr fontId="5"/>
  </si>
  <si>
    <t>-</t>
    <phoneticPr fontId="5"/>
  </si>
  <si>
    <t>-</t>
    <phoneticPr fontId="5"/>
  </si>
  <si>
    <t>-</t>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</si>
  <si>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</si>
  <si>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</si>
  <si>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国内広報・海外広報・ＩＴ広報・文化交流・報道対策
４　国際文化交流の促進</t>
  </si>
  <si>
    <t>－</t>
    <phoneticPr fontId="5"/>
  </si>
  <si>
    <t>Ⅲ-1-4　測定指標1
文化事業の実施，日本語の普及，海外日本研究の促進</t>
  </si>
  <si>
    <t>各国国民の対日理解を促進し，親日感の醸成を図る。</t>
  </si>
  <si>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</si>
  <si>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</si>
  <si>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</si>
  <si>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</si>
  <si>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平成29年度
国際交流基金を通じて，各国国民の対日理解の促進や親日感の醸成を目的とする事業を実施する。特に｢文化のWAプロジェクト｣を着実に実施する。
平成30年度
国際交流基金を通じて，各国国民の対日理解の促進や親日感の醸成を目的とする事業を実施する。特に｢文化のWAプロジェクト｣を着実に実施する。
令和元年度
国際交流基金を通じて，各国国民の対日理解の促進や親日感の醸成を目的とする事業を実施する。特に｢文化のWAプロジェクト｣を着実に実施する。</t>
    <rPh sb="0" eb="2">
      <t>ヘイセイ</t>
    </rPh>
    <rPh sb="77" eb="79">
      <t>ヘイセイ</t>
    </rPh>
    <rPh sb="154" eb="156">
      <t>レイワ</t>
    </rPh>
    <rPh sb="156" eb="158">
      <t>ガンネン</t>
    </rPh>
    <rPh sb="158" eb="159">
      <t>ド</t>
    </rPh>
    <phoneticPr fontId="5"/>
  </si>
  <si>
    <t>平成29年度
国際交流基金を通じて，各国国民の対日理解の促進や親日感の醸成に資する各種の文化事業を実施した。特に「文化のWAプロジェクト」及び「放送コンテンツ事業」を実施した。
平成30年度
国際交流基金を通じて，各国国民の対日理解の促進や親日感の醸成に資する各種の文化事業を実施した。特に「文化のWAプロジェクト」及び「放送コンテンツ事業」を実施した。
令和元年度
国際交流基金を通じて，各国国民の対日理解の促進や親日感の醸成に資する各種の文化事業を実施した。特に「文化のWAプロジェクト」及び「放送コンテンツ事業」を実施した。</t>
    <rPh sb="0" eb="2">
      <t>ヘイセイ</t>
    </rPh>
    <rPh sb="90" eb="92">
      <t>ヘイセイ</t>
    </rPh>
    <rPh sb="180" eb="182">
      <t>レイワ</t>
    </rPh>
    <rPh sb="182" eb="184">
      <t>ガンネン</t>
    </rPh>
    <rPh sb="184" eb="185">
      <t>ド</t>
    </rPh>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</si>
  <si>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
●行政事業レビュー秋の年次公開検証（令和元年11月）指摘事項
文化芸術交流事業について「中期目標に到達するための段階的な個別分野ごとの適切なアウトカム指標へ改善すべきである。」等の指摘がなされた。
指摘事項に対する対応状況
指摘を踏まえ、適切なアウトカム指標の設定等について検討を進める。</t>
    <rPh sb="754" eb="756">
      <t>ギョウセイ</t>
    </rPh>
    <rPh sb="756" eb="758">
      <t>ジギョウ</t>
    </rPh>
    <rPh sb="762" eb="763">
      <t>アキ</t>
    </rPh>
    <rPh sb="764" eb="766">
      <t>ネンジ</t>
    </rPh>
    <rPh sb="766" eb="768">
      <t>コウカイ</t>
    </rPh>
    <rPh sb="768" eb="770">
      <t>ケンショウ</t>
    </rPh>
    <rPh sb="771" eb="773">
      <t>レイワ</t>
    </rPh>
    <rPh sb="773" eb="775">
      <t>ガンネン</t>
    </rPh>
    <rPh sb="777" eb="778">
      <t>ガツ</t>
    </rPh>
    <rPh sb="779" eb="781">
      <t>シテキ</t>
    </rPh>
    <rPh sb="781" eb="783">
      <t>ジコウ</t>
    </rPh>
    <rPh sb="784" eb="786">
      <t>ブンカ</t>
    </rPh>
    <rPh sb="786" eb="788">
      <t>ゲイジュツ</t>
    </rPh>
    <rPh sb="788" eb="790">
      <t>コウリュウ</t>
    </rPh>
    <rPh sb="790" eb="792">
      <t>ジギョウ</t>
    </rPh>
    <rPh sb="841" eb="842">
      <t>トウ</t>
    </rPh>
    <rPh sb="843" eb="845">
      <t>シテキ</t>
    </rPh>
    <rPh sb="866" eb="868">
      <t>シテキ</t>
    </rPh>
    <rPh sb="869" eb="870">
      <t>フ</t>
    </rPh>
    <rPh sb="873" eb="875">
      <t>テキセツ</t>
    </rPh>
    <rPh sb="881" eb="883">
      <t>シヒョウ</t>
    </rPh>
    <rPh sb="884" eb="886">
      <t>セッテイ</t>
    </rPh>
    <rPh sb="886" eb="887">
      <t>トウ</t>
    </rPh>
    <rPh sb="891" eb="893">
      <t>ケントウ</t>
    </rPh>
    <rPh sb="894" eb="895">
      <t>スス</t>
    </rPh>
    <phoneticPr fontId="5"/>
  </si>
  <si>
    <t>業務委託費</t>
    <rPh sb="0" eb="2">
      <t>ギョウム</t>
    </rPh>
    <rPh sb="2" eb="4">
      <t>イタク</t>
    </rPh>
    <rPh sb="4" eb="5">
      <t>ヒ</t>
    </rPh>
    <phoneticPr fontId="5"/>
  </si>
  <si>
    <t>テレビ番組『まんぷく』西語音声版の共同制作および海外テレビ局への提供契約</t>
    <phoneticPr fontId="5"/>
  </si>
  <si>
    <t>CBT方式による日本語テストの海外での実施業務請負契約</t>
    <phoneticPr fontId="5"/>
  </si>
  <si>
    <t>A.日本放送協会</t>
    <rPh sb="2" eb="4">
      <t>ニホン</t>
    </rPh>
    <rPh sb="4" eb="6">
      <t>ホウソウ</t>
    </rPh>
    <rPh sb="6" eb="8">
      <t>キョウカイ</t>
    </rPh>
    <phoneticPr fontId="5"/>
  </si>
  <si>
    <t>B.プロメトリック株式会社</t>
    <rPh sb="9" eb="13">
      <t>カブシキガイシャ</t>
    </rPh>
    <phoneticPr fontId="5"/>
  </si>
  <si>
    <t>C.一般社団法人国際交流サービス協会</t>
    <rPh sb="2" eb="4">
      <t>イッパン</t>
    </rPh>
    <rPh sb="4" eb="6">
      <t>シャダン</t>
    </rPh>
    <rPh sb="6" eb="8">
      <t>ホウジン</t>
    </rPh>
    <rPh sb="8" eb="10">
      <t>コクサイ</t>
    </rPh>
    <rPh sb="10" eb="12">
      <t>コウリュウ</t>
    </rPh>
    <rPh sb="16" eb="18">
      <t>キョウカイ</t>
    </rPh>
    <phoneticPr fontId="5"/>
  </si>
  <si>
    <t>日米センター招へいに係る国際航空券手配及び国内接遇業務委託契約</t>
    <phoneticPr fontId="5"/>
  </si>
  <si>
    <t>D.株式会社レーサム</t>
    <phoneticPr fontId="5"/>
  </si>
  <si>
    <t>賃借料</t>
    <rPh sb="0" eb="3">
      <t>チンシャクリョウ</t>
    </rPh>
    <phoneticPr fontId="5"/>
  </si>
  <si>
    <t>受付・ライブラリー等賃借料</t>
    <rPh sb="0" eb="2">
      <t>ウケツケ</t>
    </rPh>
    <rPh sb="9" eb="10">
      <t>トウ</t>
    </rPh>
    <rPh sb="10" eb="13">
      <t>チンシャクリョウ</t>
    </rPh>
    <phoneticPr fontId="5"/>
  </si>
  <si>
    <t>E.パリ日本文化会館</t>
    <rPh sb="4" eb="6">
      <t>ニホン</t>
    </rPh>
    <rPh sb="6" eb="8">
      <t>ブンカ</t>
    </rPh>
    <rPh sb="8" eb="10">
      <t>カイカン</t>
    </rPh>
    <phoneticPr fontId="5"/>
  </si>
  <si>
    <t>現地職員給与</t>
    <rPh sb="0" eb="2">
      <t>ゲンチ</t>
    </rPh>
    <rPh sb="2" eb="4">
      <t>ショクイン</t>
    </rPh>
    <rPh sb="4" eb="6">
      <t>キュウヨ</t>
    </rPh>
    <phoneticPr fontId="5"/>
  </si>
  <si>
    <t>現地職員を雇用する経費</t>
    <rPh sb="0" eb="2">
      <t>ゲンチ</t>
    </rPh>
    <rPh sb="2" eb="4">
      <t>ショクイン</t>
    </rPh>
    <rPh sb="5" eb="7">
      <t>コヨウ</t>
    </rPh>
    <rPh sb="9" eb="11">
      <t>ケイヒ</t>
    </rPh>
    <phoneticPr fontId="5"/>
  </si>
  <si>
    <t>運営管理費</t>
    <rPh sb="0" eb="2">
      <t>ウンエイ</t>
    </rPh>
    <rPh sb="2" eb="5">
      <t>カンリヒ</t>
    </rPh>
    <phoneticPr fontId="5"/>
  </si>
  <si>
    <t>運営管理に関する経費</t>
    <rPh sb="0" eb="2">
      <t>ウンエイ</t>
    </rPh>
    <rPh sb="2" eb="4">
      <t>カンリ</t>
    </rPh>
    <rPh sb="5" eb="6">
      <t>カン</t>
    </rPh>
    <rPh sb="8" eb="10">
      <t>ケイヒ</t>
    </rPh>
    <phoneticPr fontId="5"/>
  </si>
  <si>
    <t>文化芸術交流事業費</t>
    <rPh sb="0" eb="2">
      <t>ブンカ</t>
    </rPh>
    <rPh sb="2" eb="4">
      <t>ゲイジュツ</t>
    </rPh>
    <rPh sb="4" eb="6">
      <t>コウリュウ</t>
    </rPh>
    <rPh sb="6" eb="9">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</si>
  <si>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</si>
  <si>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日本研究・知的交流事業費</t>
    <rPh sb="0" eb="2">
      <t>ニホン</t>
    </rPh>
    <rPh sb="2" eb="4">
      <t>ケンキュウ</t>
    </rPh>
    <rPh sb="5" eb="7">
      <t>チテキ</t>
    </rPh>
    <rPh sb="7" eb="9">
      <t>コウリュウ</t>
    </rPh>
    <rPh sb="9" eb="12">
      <t>ジギョウヒ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</si>
  <si>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</si>
  <si>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広報・図書館運営・調査費</t>
    <rPh sb="0" eb="2">
      <t>コウホウ</t>
    </rPh>
    <rPh sb="3" eb="6">
      <t>トショカン</t>
    </rPh>
    <rPh sb="6" eb="8">
      <t>ウンエイ</t>
    </rPh>
    <rPh sb="9" eb="11">
      <t>チョウサ</t>
    </rPh>
    <rPh sb="11" eb="12">
      <t>ヒ</t>
    </rPh>
    <phoneticPr fontId="5"/>
  </si>
  <si>
    <t>広報・図書館運営・調査に関する経費</t>
    <rPh sb="0" eb="2">
      <t>コウホウ</t>
    </rPh>
    <rPh sb="3" eb="6">
      <t>トショカン</t>
    </rPh>
    <rPh sb="6" eb="8">
      <t>ウンエイ</t>
    </rPh>
    <rPh sb="9" eb="11">
      <t>チョウサ</t>
    </rPh>
    <rPh sb="12" eb="13">
      <t>カン</t>
    </rPh>
    <rPh sb="15" eb="17">
      <t>ケイヒ</t>
    </rPh>
    <phoneticPr fontId="5"/>
  </si>
  <si>
    <t>F. 株式会社レーサム</t>
    <phoneticPr fontId="5"/>
  </si>
  <si>
    <t>本部事務所賃借料</t>
    <rPh sb="0" eb="2">
      <t>ホンブ</t>
    </rPh>
    <rPh sb="2" eb="4">
      <t>ジム</t>
    </rPh>
    <rPh sb="4" eb="5">
      <t>ショ</t>
    </rPh>
    <rPh sb="5" eb="8">
      <t>チンシャクリョウ</t>
    </rPh>
    <phoneticPr fontId="5"/>
  </si>
  <si>
    <t>日本放送協会</t>
  </si>
  <si>
    <t>随意契約
（その他）</t>
  </si>
  <si>
    <t>日本通運株式会社</t>
  </si>
  <si>
    <t>平成31年度「日本美術に見る動物の姿」展にかかる出品作品（古美術・現代美術）の国際輸送業務委託契約</t>
  </si>
  <si>
    <t>一般競争契約_x000D_
（最低価格）</t>
  </si>
  <si>
    <t>株式会社フジクリエイティブコーポレーション</t>
  </si>
  <si>
    <t>テレビ番組『コード・ブルー』西語吹替版の共同制作および海外テレビ局への提供契約</t>
  </si>
  <si>
    <t>テレビ番組『いないいないばあっ！』西語音声版の共同制作および海外テレビ局への提供契約</t>
  </si>
  <si>
    <t>フリーア/サックラー美術館</t>
  </si>
  <si>
    <t>助成金（H30年度欧米ミュージアム基盤整備支援）</t>
  </si>
  <si>
    <t>その他</t>
  </si>
  <si>
    <r>
      <t>助成金（H3</t>
    </r>
    <r>
      <rPr>
        <sz val="11"/>
        <rFont val="ＭＳ Ｐゴシック"/>
        <family val="3"/>
        <charset val="128"/>
      </rPr>
      <t>1</t>
    </r>
    <r>
      <rPr>
        <sz val="11"/>
        <rFont val="ＭＳ Ｐゴシック"/>
        <family val="3"/>
        <charset val="128"/>
      </rPr>
      <t>年度欧米ミュージアム基盤整備支援）</t>
    </r>
    <phoneticPr fontId="5"/>
  </si>
  <si>
    <t>パーソルテンプスタッフ株式会社</t>
    <phoneticPr fontId="5"/>
  </si>
  <si>
    <t>人材派遣契約</t>
  </si>
  <si>
    <t>随意契約_x000D_
（企画競争）</t>
  </si>
  <si>
    <t>東海テレビ放送株式会社</t>
    <phoneticPr fontId="5"/>
  </si>
  <si>
    <t>テレビ番組『いつまでも白い羽根』西語音声版および日本語音声/ME版、英語台本の共同制作ならびに海外テレビ局への提供契約</t>
  </si>
  <si>
    <t>株式会社文化科学研究所</t>
    <phoneticPr fontId="5"/>
  </si>
  <si>
    <t>平成31年度舞台芸術ウェブサイト（PANJ）企画運営業務委託契約</t>
  </si>
  <si>
    <t>随意契約_x000D_
（公募）</t>
  </si>
  <si>
    <t>株式会社バンダイナムコアーツ</t>
    <phoneticPr fontId="5"/>
  </si>
  <si>
    <t>テレビアニメ「交響詩篇エウレカセブン」「エウレカセブンAO」の海外テレビ局への提供契約</t>
  </si>
  <si>
    <t>テレビ番組『まんぷく』西語音声版の共同制作および海外テレビ局への提供契約</t>
    <phoneticPr fontId="5"/>
  </si>
  <si>
    <t>プロメトリック株式会社</t>
    <phoneticPr fontId="5"/>
  </si>
  <si>
    <t>三井物産フォーサイト株式会社</t>
    <phoneticPr fontId="5"/>
  </si>
  <si>
    <t>平成31年度関西国際センター施設管理・運営業務委託契約</t>
  </si>
  <si>
    <t>ローラシアン協会</t>
    <phoneticPr fontId="5"/>
  </si>
  <si>
    <t>米国若手日本語教員派遣事業（J-LEAP）に係る共催契約</t>
    <phoneticPr fontId="5"/>
  </si>
  <si>
    <t>一般社団法人国際交流サービス協会</t>
  </si>
  <si>
    <t>日本語国際センター研修事業に係る国際航空券手配及び国内接遇業務委託契約</t>
  </si>
  <si>
    <t>東京ビジネスサービス株式会社</t>
  </si>
  <si>
    <t>日本語国際センター 食堂運営業務委託契約</t>
  </si>
  <si>
    <t>一般社団法人国際フレンドシップ協会</t>
  </si>
  <si>
    <t>2019年度日本語専門家等及び海外健康相談員の派遣事務に関する業務委託</t>
  </si>
  <si>
    <t>プロメトリック株式会社</t>
  </si>
  <si>
    <t>海外における新日本語試験（βテスト、パイロットテスト）の開発・実施業務請負契約</t>
  </si>
  <si>
    <t>株式会社ネットラーニング</t>
  </si>
  <si>
    <t>「JFにほんごeラーニング みなと」にかかるシステム稼働環境等の提供及び運用保守業務委託契約</t>
  </si>
  <si>
    <t>株式会社アヴァンティスタッフ</t>
    <phoneticPr fontId="5"/>
  </si>
  <si>
    <t>東京ビジネスサービス株式会社</t>
    <phoneticPr fontId="5"/>
  </si>
  <si>
    <t>関西国際センター食堂運営管理業務委託契約</t>
  </si>
  <si>
    <t>一般社団法人国際交流サービス協会</t>
    <phoneticPr fontId="5"/>
  </si>
  <si>
    <t>日米センター招へいに係る国際航空券手配及び国内接遇業務委託契約</t>
  </si>
  <si>
    <t>一般競争契約_x000D_
（総合評価）</t>
  </si>
  <si>
    <t>ローラシアン協会</t>
  </si>
  <si>
    <t>グラスルーツからの日米関係強化事業（派遣）（GEN-J）に係る共催契約</t>
  </si>
  <si>
    <t>随意契約_x000D_
（その他）</t>
  </si>
  <si>
    <t>イェール大学マクミラン国際地域研究センター</t>
  </si>
  <si>
    <t>助成金（現代日本理解特別プログラム）</t>
  </si>
  <si>
    <t>ジョンズ・ホプキンス大学ライシャワーセンター東アジア研究所</t>
  </si>
  <si>
    <t>インディアナ大学</t>
  </si>
  <si>
    <t>ロンドン大学キングス・カレッジ</t>
  </si>
  <si>
    <t>オーストラリア国立大学（アジア太平洋カレッジ）</t>
  </si>
  <si>
    <t>カリフォルニア大学アーバイン校</t>
  </si>
  <si>
    <t>助成金（日本研究機関支援）</t>
  </si>
  <si>
    <t>アリゾナ州立大学</t>
  </si>
  <si>
    <t>フランス国立東洋言語文化大学日本語/日本文化学部・大学院</t>
  </si>
  <si>
    <t>株式会社レーサム</t>
  </si>
  <si>
    <t>受付・ライブラリー等賃借料</t>
  </si>
  <si>
    <t>情報技術開発株式会社</t>
  </si>
  <si>
    <t>事業情報システムのソフトウェア更改等業務請負契約</t>
  </si>
  <si>
    <t>国際交流基金事業情報システムのインフラ環境更新業務請負契約</t>
  </si>
  <si>
    <t>株式会社アークシステム</t>
  </si>
  <si>
    <t>平成31年度公開系システム運用・保守業務請負契約</t>
  </si>
  <si>
    <t>株式会社ＩＩＩ　Ｔｈｒｅｅ</t>
    <phoneticPr fontId="5"/>
  </si>
  <si>
    <t>コーポレート・アイディンティティ施策立案/実行の支援に関する業務委託契約</t>
  </si>
  <si>
    <t>平成31年度事業情報システム運用・保守業務請負契約</t>
  </si>
  <si>
    <t>マンパワーグループ株式会社</t>
    <phoneticPr fontId="5"/>
  </si>
  <si>
    <t>株式会社アヴァンティスタッフ</t>
  </si>
  <si>
    <t>平成31年度本部総合受付及び2階施設の運営管理一部業務委託契約</t>
  </si>
  <si>
    <t>KDDI株式会社</t>
  </si>
  <si>
    <t>平成31年度公開系システムインフラ環境構築及び運用一式業務委託契約</t>
  </si>
  <si>
    <t>新宿区</t>
    <phoneticPr fontId="5"/>
  </si>
  <si>
    <t>パリ日本文化会館</t>
    <rPh sb="2" eb="4">
      <t>ニホン</t>
    </rPh>
    <rPh sb="4" eb="6">
      <t>ブンカ</t>
    </rPh>
    <rPh sb="6" eb="8">
      <t>カイカン</t>
    </rPh>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</si>
  <si>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</si>
  <si>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シドニー日本文化センター</t>
    <rPh sb="4" eb="6">
      <t>ニホン</t>
    </rPh>
    <rPh sb="6" eb="8">
      <t>ブンカ</t>
    </rPh>
    <phoneticPr fontId="5"/>
  </si>
  <si>
    <t>豪州における国際文化交流の情報・事業・ネットワーク拠点として各種事業を実施</t>
    <rPh sb="0" eb="2">
      <t>ゴウシュウ</t>
    </rPh>
    <phoneticPr fontId="5"/>
  </si>
  <si>
    <t>ソウル日本文化センター</t>
    <rPh sb="3" eb="5">
      <t>ニホン</t>
    </rPh>
    <rPh sb="5" eb="7">
      <t>ブンカ</t>
    </rPh>
    <phoneticPr fontId="5"/>
  </si>
  <si>
    <t>韓国における国際文化交流の情報・事業・ネットワーク拠点として各種事業を実施</t>
    <rPh sb="0" eb="2">
      <t>カンコク</t>
    </rPh>
    <phoneticPr fontId="5"/>
  </si>
  <si>
    <t>ジャカルタ日本文化センター</t>
    <rPh sb="5" eb="7">
      <t>ニホン</t>
    </rPh>
    <rPh sb="7" eb="9">
      <t>ブンカ</t>
    </rPh>
    <phoneticPr fontId="5"/>
  </si>
  <si>
    <t>インドネシアにおける国際文化交流の情報・事業・ネットワーク拠点として各種事業を実施</t>
    <phoneticPr fontId="5"/>
  </si>
  <si>
    <t>ニューデリー日本文化センター</t>
    <rPh sb="6" eb="8">
      <t>ニホン</t>
    </rPh>
    <rPh sb="8" eb="10">
      <t>ブンカ</t>
    </rPh>
    <phoneticPr fontId="5"/>
  </si>
  <si>
    <t>インドにおける国際文化交流の情報・事業・ネットワーク拠点として各種事業を実施</t>
    <phoneticPr fontId="5"/>
  </si>
  <si>
    <t>ロサンゼルス日本文化センター</t>
    <rPh sb="6" eb="8">
      <t>ニホン</t>
    </rPh>
    <rPh sb="8" eb="10">
      <t>ブンカ</t>
    </rPh>
    <phoneticPr fontId="5"/>
  </si>
  <si>
    <t>米国における国際文化交流の情報・事業・ネットワーク拠点として各種事業を実施</t>
    <rPh sb="0" eb="2">
      <t>ベイコク</t>
    </rPh>
    <phoneticPr fontId="5"/>
  </si>
  <si>
    <t>トロント日本文化センター</t>
    <rPh sb="4" eb="6">
      <t>ニホン</t>
    </rPh>
    <rPh sb="6" eb="8">
      <t>ブンカ</t>
    </rPh>
    <phoneticPr fontId="5"/>
  </si>
  <si>
    <t>カナダにおける国際文化交流の情報・事業・ネットワーク拠点として各種事業を実施</t>
    <phoneticPr fontId="5"/>
  </si>
  <si>
    <t>ドイツにおける国際文化交流の情報・事業・ネットワーク拠点として各種事業を実施</t>
    <phoneticPr fontId="5"/>
  </si>
  <si>
    <t>バンコク日本文化センター</t>
    <rPh sb="4" eb="6">
      <t>ニホン</t>
    </rPh>
    <rPh sb="6" eb="8">
      <t>ブンカ</t>
    </rPh>
    <phoneticPr fontId="5"/>
  </si>
  <si>
    <t>タイにおける国際文化交流の情報・事業・ネットワーク拠点として各種事業を実施</t>
    <phoneticPr fontId="5"/>
  </si>
  <si>
    <t>北京日本文化センター</t>
    <rPh sb="0" eb="2">
      <t>ペキン</t>
    </rPh>
    <rPh sb="2" eb="4">
      <t>ニホン</t>
    </rPh>
    <rPh sb="4" eb="6">
      <t>ブンカ</t>
    </rPh>
    <phoneticPr fontId="5"/>
  </si>
  <si>
    <t>中国における国際文化交流の情報・事業・ネットワーク拠点として各種事業を実施</t>
    <rPh sb="0" eb="2">
      <t>チュウゴク</t>
    </rPh>
    <phoneticPr fontId="5"/>
  </si>
  <si>
    <t>本部事務所賃借料</t>
  </si>
  <si>
    <t>大成建設株式会社</t>
    <phoneticPr fontId="5"/>
  </si>
  <si>
    <t>国際交流基金本部移転に伴う四谷クルーセ入居工事</t>
  </si>
  <si>
    <t>大星ビル管理株式会社</t>
  </si>
  <si>
    <t>川辺新宿御苑前ビル賃借料</t>
  </si>
  <si>
    <t>新本部サーバー室及び大阪データセンター用ハードウェア等機器及びソフトウェアライセンス調達契約</t>
  </si>
  <si>
    <t>一般競争契約
（最低価格）</t>
  </si>
  <si>
    <t>独立行政法人情報処理推進機構</t>
    <phoneticPr fontId="5"/>
  </si>
  <si>
    <t>第二GSOC通信監視サービス提供業務（基本サービス及び監視サービス）委託契約</t>
  </si>
  <si>
    <t>仮想化基盤保守業務委託契約</t>
  </si>
  <si>
    <t>日本アクセス株式会社</t>
  </si>
  <si>
    <t>基金国内クライアントパソコン用OS及びOfficeアップグレードに伴う展開作業業務委託契約</t>
  </si>
  <si>
    <t>株式会社両備システムズ</t>
  </si>
  <si>
    <t>コンピュータ・セキュリティ強化支援業務</t>
  </si>
  <si>
    <t>JF-NET運用管理支援業務委託契約</t>
  </si>
  <si>
    <t>課長　長尾　成敏
課長　川瀬　和広</t>
    <rPh sb="3" eb="5">
      <t>ナガオ</t>
    </rPh>
    <rPh sb="6" eb="8">
      <t>マサトシ</t>
    </rPh>
    <phoneticPr fontId="5"/>
  </si>
  <si>
    <t>有</t>
  </si>
  <si>
    <t>‐</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</si>
  <si>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</si>
  <si>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</si>
  <si>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</si>
  <si>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</si>
  <si>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</si>
  <si>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当初の見込み通りの活動実績となっている。</t>
    <rPh sb="0" eb="2">
      <t>トウショ</t>
    </rPh>
    <rPh sb="3" eb="5">
      <t>ミコ</t>
    </rPh>
    <rPh sb="6" eb="7">
      <t>ドオ</t>
    </rPh>
    <rPh sb="9" eb="11">
      <t>カツドウ</t>
    </rPh>
    <rPh sb="11" eb="13">
      <t>ジッセキ</t>
    </rPh>
    <phoneticPr fontId="5"/>
  </si>
  <si>
    <t>2か所の研修施設の教室稼働率は、地方公共団体や外部団体等と共催・協力をする等し、十分に活用が図られている。</t>
    <rPh sb="2" eb="3">
      <t>ショ</t>
    </rPh>
    <rPh sb="4" eb="6">
      <t>ケンシュウ</t>
    </rPh>
    <rPh sb="6" eb="8">
      <t>シセツ</t>
    </rPh>
    <rPh sb="9" eb="11">
      <t>キョウシツ</t>
    </rPh>
    <rPh sb="11" eb="13">
      <t>カドウ</t>
    </rPh>
    <rPh sb="13" eb="14">
      <t>リツ</t>
    </rPh>
    <rPh sb="16" eb="18">
      <t>チホウ</t>
    </rPh>
    <rPh sb="18" eb="20">
      <t>コウキョウ</t>
    </rPh>
    <rPh sb="20" eb="22">
      <t>ダンタイ</t>
    </rPh>
    <rPh sb="23" eb="25">
      <t>ガイブ</t>
    </rPh>
    <rPh sb="25" eb="27">
      <t>ダンタイ</t>
    </rPh>
    <rPh sb="27" eb="28">
      <t>トウ</t>
    </rPh>
    <rPh sb="29" eb="31">
      <t>キョウサイ</t>
    </rPh>
    <rPh sb="32" eb="34">
      <t>キョウリョク</t>
    </rPh>
    <rPh sb="37" eb="38">
      <t>ナド</t>
    </rPh>
    <rPh sb="40" eb="42">
      <t>ジュウブン</t>
    </rPh>
    <rPh sb="43" eb="45">
      <t>カツヨウ</t>
    </rPh>
    <rPh sb="46" eb="47">
      <t>ハカ</t>
    </rPh>
    <phoneticPr fontId="5"/>
  </si>
  <si>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26" eb="27">
      <t>シン</t>
    </rPh>
    <rPh sb="28" eb="30">
      <t>ヒツヨウ</t>
    </rPh>
    <rPh sb="31" eb="34">
      <t>ユウセンド</t>
    </rPh>
    <rPh sb="35" eb="36">
      <t>タカ</t>
    </rPh>
    <rPh sb="37" eb="39">
      <t>ジギョウ</t>
    </rPh>
    <rPh sb="40" eb="43">
      <t>コウリツテキ</t>
    </rPh>
    <rPh sb="43" eb="45">
      <t>ジッシ</t>
    </rPh>
    <rPh sb="46" eb="47">
      <t>ツト</t>
    </rPh>
    <phoneticPr fontId="5"/>
  </si>
  <si>
    <t>実施事業について、来場者・参加者アンケート回答者の87%に対日関心喚起、日本理解促進の増進が見られた。</t>
    <rPh sb="0" eb="2">
      <t>ジッシ</t>
    </rPh>
    <rPh sb="2" eb="4">
      <t>ジギョウ</t>
    </rPh>
    <rPh sb="9" eb="12">
      <t>ライジョウシャ</t>
    </rPh>
    <rPh sb="13" eb="16">
      <t>サンカシャ</t>
    </rPh>
    <rPh sb="21" eb="23">
      <t>カイトウ</t>
    </rPh>
    <rPh sb="23" eb="24">
      <t>シャ</t>
    </rPh>
    <rPh sb="29" eb="31">
      <t>タイニチ</t>
    </rPh>
    <rPh sb="31" eb="33">
      <t>カンシン</t>
    </rPh>
    <rPh sb="33" eb="35">
      <t>カンキ</t>
    </rPh>
    <rPh sb="36" eb="38">
      <t>ニホン</t>
    </rPh>
    <rPh sb="38" eb="40">
      <t>リカイ</t>
    </rPh>
    <rPh sb="40" eb="42">
      <t>ソクシン</t>
    </rPh>
    <rPh sb="43" eb="45">
      <t>ゾウシン</t>
    </rPh>
    <rPh sb="46" eb="47">
      <t>ミ</t>
    </rPh>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</si>
  <si>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0" eb="2">
      <t>コクサイ</t>
    </rPh>
    <rPh sb="2" eb="4">
      <t>コウリュウ</t>
    </rPh>
    <rPh sb="4" eb="6">
      <t>キキン</t>
    </rPh>
    <rPh sb="7" eb="10">
      <t>コウリツテキ</t>
    </rPh>
    <rPh sb="11" eb="13">
      <t>ジギョウ</t>
    </rPh>
    <rPh sb="13" eb="15">
      <t>ジッシ</t>
    </rPh>
    <rPh sb="21" eb="23">
      <t>ギョウム</t>
    </rPh>
    <rPh sb="23" eb="24">
      <t>トウ</t>
    </rPh>
    <rPh sb="25" eb="27">
      <t>ガイチュウ</t>
    </rPh>
    <rPh sb="29" eb="30">
      <t>サイ</t>
    </rPh>
    <rPh sb="32" eb="34">
      <t>キョウソウ</t>
    </rPh>
    <rPh sb="34" eb="36">
      <t>ニュウサツ</t>
    </rPh>
    <rPh sb="37" eb="38">
      <t>オコナ</t>
    </rPh>
    <rPh sb="41" eb="42">
      <t>ツト</t>
    </rPh>
    <rPh sb="47" eb="49">
      <t>シシュツ</t>
    </rPh>
    <rPh sb="49" eb="50">
      <t>サキ</t>
    </rPh>
    <rPh sb="51" eb="53">
      <t>センテイ</t>
    </rPh>
    <rPh sb="54" eb="56">
      <t>ダトウ</t>
    </rPh>
    <rPh sb="62" eb="63">
      <t>シャ</t>
    </rPh>
    <rPh sb="63" eb="65">
      <t>オウサツ</t>
    </rPh>
    <rPh sb="65" eb="66">
      <t>マタ</t>
    </rPh>
    <rPh sb="69" eb="71">
      <t>オウボ</t>
    </rPh>
    <rPh sb="82" eb="84">
      <t>カイゼン</t>
    </rPh>
    <rPh sb="85" eb="86">
      <t>ム</t>
    </rPh>
    <rPh sb="88" eb="89">
      <t>ト</t>
    </rPh>
    <rPh sb="89" eb="90">
      <t>ク</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5"/>
  </si>
  <si>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0" eb="2">
      <t>ジギョウ</t>
    </rPh>
    <rPh sb="2" eb="4">
      <t>シワ</t>
    </rPh>
    <rPh sb="5" eb="6">
      <t>オヨ</t>
    </rPh>
    <rPh sb="7" eb="9">
      <t>ドクリツ</t>
    </rPh>
    <rPh sb="9" eb="11">
      <t>ギョウセイ</t>
    </rPh>
    <rPh sb="11" eb="13">
      <t>ホウジン</t>
    </rPh>
    <rPh sb="14" eb="16">
      <t>ジム</t>
    </rPh>
    <rPh sb="17" eb="19">
      <t>ジギョウ</t>
    </rPh>
    <rPh sb="20" eb="22">
      <t>ミナオ</t>
    </rPh>
    <rPh sb="24" eb="26">
      <t>キホン</t>
    </rPh>
    <rPh sb="26" eb="28">
      <t>ホウシン</t>
    </rPh>
    <rPh sb="29" eb="31">
      <t>シテキ</t>
    </rPh>
    <rPh sb="31" eb="33">
      <t>ジコウ</t>
    </rPh>
    <rPh sb="41" eb="42">
      <t>ナラ</t>
    </rPh>
    <rPh sb="44" eb="46">
      <t>ケイヤク</t>
    </rPh>
    <rPh sb="46" eb="48">
      <t>カンシ</t>
    </rPh>
    <rPh sb="48" eb="51">
      <t>イインカイ</t>
    </rPh>
    <rPh sb="52" eb="54">
      <t>テンケン</t>
    </rPh>
    <rPh sb="54" eb="56">
      <t>ケッカ</t>
    </rPh>
    <rPh sb="57" eb="58">
      <t>モト</t>
    </rPh>
    <rPh sb="60" eb="62">
      <t>カイゼン</t>
    </rPh>
    <rPh sb="62" eb="64">
      <t>ソチ</t>
    </rPh>
    <rPh sb="64" eb="65">
      <t>トウ</t>
    </rPh>
    <rPh sb="66" eb="67">
      <t>ツウ</t>
    </rPh>
    <rPh sb="70" eb="71">
      <t>シン</t>
    </rPh>
    <rPh sb="72" eb="74">
      <t>ヒツヨウ</t>
    </rPh>
    <rPh sb="75" eb="78">
      <t>ユウセンド</t>
    </rPh>
    <rPh sb="79" eb="80">
      <t>タカ</t>
    </rPh>
    <rPh sb="81" eb="83">
      <t>ジギョウ</t>
    </rPh>
    <rPh sb="84" eb="87">
      <t>コウリツテキ</t>
    </rPh>
    <rPh sb="88" eb="90">
      <t>ジッシ</t>
    </rPh>
    <rPh sb="92" eb="94">
      <t>セイカ</t>
    </rPh>
    <rPh sb="95" eb="96">
      <t>ア</t>
    </rPh>
    <phoneticPr fontId="5"/>
  </si>
  <si>
    <t>独立行政法人への運営費交付金は、制度上、使途が特定されない渡し切りの交付金なので、事後における事務事業の実績評価が重要となるが、この事後評価について、外務省の場合、独立行政法人が作成した業務実績等報告書（自己評価書）に対する独立行政法人評価アドバイザーの意見を受け、外務大臣が評価を行う仕組みになっている。令和元年度における国際交流基金全体の自己評価はAであり、また運営費交付金に関する主要事業（文化芸術交流事業、日本語教育事業、日本研究・知的交流事業、調査研究・情報提供等事業、在外事業）の自己評価は、S評価（顕著な成果が得られている）からB評価（初期の目的を達成している）の間となっている。この点、令和2年度セグメントシート及び令和元年度業務実績等報告書（自己評価書）の内容においても、初期の目的以上の成果は得られている。今後も、有効性の高い業務の実施を期待する。</t>
    <rPh sb="164" eb="166">
      <t>コウリュウ</t>
    </rPh>
    <phoneticPr fontId="5"/>
  </si>
  <si>
    <t>外部有識者のご指摘を踏まえ、今後も適切な執行に努める。</t>
    <phoneticPr fontId="5"/>
  </si>
  <si>
    <t>「コロナ禍とその後を見据えた文化交流事業」2,496百万円。オンラインを活用した交流強化事業、海外における日本語教育基盤の強化事業の実施。
「新型コロナウイルス対策関連要望額」2,496百万円。</t>
    <rPh sb="71" eb="73">
      <t>シンガタ</t>
    </rPh>
    <rPh sb="80" eb="82">
      <t>タイサク</t>
    </rPh>
    <rPh sb="82" eb="84">
      <t>カンレン</t>
    </rPh>
    <rPh sb="84" eb="86">
      <t>ヨウボウ</t>
    </rPh>
    <rPh sb="86" eb="87">
      <t>ガク</t>
    </rPh>
    <rPh sb="93" eb="95">
      <t>ヒャクマン</t>
    </rPh>
    <rPh sb="95" eb="96">
      <t>エン</t>
    </rPh>
    <phoneticPr fontId="5"/>
  </si>
  <si>
    <t>ケルン日本文化会館</t>
    <rPh sb="3" eb="5">
      <t>ニホン</t>
    </rPh>
    <rPh sb="5" eb="7">
      <t>ブンカ</t>
    </rPh>
    <rPh sb="7" eb="9">
      <t>カイカン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</si>
</sst>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3" fillId="0" borderId="72" xfId="4" applyFont="1" applyFill="1" applyBorder="1" applyAlignment="1" applyProtection="1">
      <alignment horizontal="center" vertical="center" wrapText="1"/>
      <protection locked="0"/>
    </xf>
    <xf numFmtId="0" fontId="3" fillId="0" borderId="14" xfId="4" applyFont="1" applyFill="1" applyBorder="1" applyAlignment="1" applyProtection="1">
      <alignment horizontal="center" vertical="center" wrapText="1"/>
      <protection locked="0"/>
    </xf>
    <xf numFmtId="0" fontId="3" fillId="0" borderId="15" xfId="4"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4" applyFont="1" applyFill="1" applyBorder="1" applyAlignment="1" applyProtection="1">
      <alignment horizontal="center" vertical="center" wrapText="1"/>
      <protection locked="0"/>
    </xf>
    <xf numFmtId="0" fontId="0" fillId="0" borderId="72"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63498</xdr:colOff>
      <xdr:row>743</xdr:row>
      <xdr:rowOff>76200</xdr:rowOff>
    </xdr:from>
    <xdr:to>
      <xdr:col>39</xdr:col>
      <xdr:colOff>54721</xdr:colOff>
      <xdr:row>746</xdr:row>
      <xdr:rowOff>47626</xdr:rowOff>
    </xdr:to>
    <xdr:sp macro="" textlink="">
      <xdr:nvSpPr>
        <xdr:cNvPr id="2" name="テキスト ボックス 1"/>
        <xdr:cNvSpPr txBox="1"/>
      </xdr:nvSpPr>
      <xdr:spPr>
        <a:xfrm>
          <a:off x="3663948" y="61788675"/>
          <a:ext cx="4191748" cy="10287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16,461</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146795</xdr:colOff>
      <xdr:row>746</xdr:row>
      <xdr:rowOff>45384</xdr:rowOff>
    </xdr:from>
    <xdr:to>
      <xdr:col>28</xdr:col>
      <xdr:colOff>146795</xdr:colOff>
      <xdr:row>748</xdr:row>
      <xdr:rowOff>127936</xdr:rowOff>
    </xdr:to>
    <xdr:cxnSp macro="">
      <xdr:nvCxnSpPr>
        <xdr:cNvPr id="3" name="直線矢印コネクタ 2"/>
        <xdr:cNvCxnSpPr/>
      </xdr:nvCxnSpPr>
      <xdr:spPr>
        <a:xfrm>
          <a:off x="5747495" y="62815134"/>
          <a:ext cx="0" cy="7874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200583</xdr:colOff>
      <xdr:row>748</xdr:row>
      <xdr:rowOff>191995</xdr:rowOff>
    </xdr:from>
    <xdr:to>
      <xdr:col>34</xdr:col>
      <xdr:colOff>117100</xdr:colOff>
      <xdr:row>749</xdr:row>
      <xdr:rowOff>325344</xdr:rowOff>
    </xdr:to>
    <xdr:sp macro="" textlink="">
      <xdr:nvSpPr>
        <xdr:cNvPr id="4" name="テキスト ボックス 3"/>
        <xdr:cNvSpPr txBox="1"/>
      </xdr:nvSpPr>
      <xdr:spPr>
        <a:xfrm>
          <a:off x="4601133" y="64266670"/>
          <a:ext cx="2316817" cy="48577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48930</xdr:colOff>
      <xdr:row>749</xdr:row>
      <xdr:rowOff>318248</xdr:rowOff>
    </xdr:from>
    <xdr:to>
      <xdr:col>39</xdr:col>
      <xdr:colOff>38805</xdr:colOff>
      <xdr:row>752</xdr:row>
      <xdr:rowOff>216648</xdr:rowOff>
    </xdr:to>
    <xdr:sp macro="" textlink="">
      <xdr:nvSpPr>
        <xdr:cNvPr id="5" name="テキスト ボックス 4"/>
        <xdr:cNvSpPr txBox="1"/>
      </xdr:nvSpPr>
      <xdr:spPr>
        <a:xfrm>
          <a:off x="3649380" y="64145273"/>
          <a:ext cx="4190400" cy="95567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16,461</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129426</xdr:colOff>
      <xdr:row>752</xdr:row>
      <xdr:rowOff>220196</xdr:rowOff>
    </xdr:from>
    <xdr:to>
      <xdr:col>28</xdr:col>
      <xdr:colOff>129426</xdr:colOff>
      <xdr:row>754</xdr:row>
      <xdr:rowOff>163346</xdr:rowOff>
    </xdr:to>
    <xdr:cxnSp macro="">
      <xdr:nvCxnSpPr>
        <xdr:cNvPr id="6" name="直線コネクタ 5"/>
        <xdr:cNvCxnSpPr/>
      </xdr:nvCxnSpPr>
      <xdr:spPr>
        <a:xfrm>
          <a:off x="5730126" y="65104496"/>
          <a:ext cx="0" cy="6480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33372</xdr:colOff>
      <xdr:row>754</xdr:row>
      <xdr:rowOff>165101</xdr:rowOff>
    </xdr:from>
    <xdr:to>
      <xdr:col>47</xdr:col>
      <xdr:colOff>43141</xdr:colOff>
      <xdr:row>754</xdr:row>
      <xdr:rowOff>165101</xdr:rowOff>
    </xdr:to>
    <xdr:cxnSp macro="">
      <xdr:nvCxnSpPr>
        <xdr:cNvPr id="7" name="直線コネクタ 6"/>
        <xdr:cNvCxnSpPr/>
      </xdr:nvCxnSpPr>
      <xdr:spPr>
        <a:xfrm>
          <a:off x="2057435" y="65845929"/>
          <a:ext cx="7498800"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47</xdr:col>
      <xdr:colOff>122285</xdr:colOff>
      <xdr:row>754</xdr:row>
      <xdr:rowOff>172858</xdr:rowOff>
    </xdr:from>
    <xdr:ext cx="0" cy="0"/>
    <xdr:pic>
      <xdr:nvPicPr>
        <xdr:cNvPr id="11" name="図 10"/>
        <xdr:cNvPicPr>
          <a:picLocks noChangeAspect="1"/>
        </xdr:cNvPicPr>
      </xdr:nvPicPr>
      <xdr:blipFill>
        <a:blip xmlns:r="http://schemas.openxmlformats.org/officeDocument/2006/relationships" r:embed="rId1"/>
        <a:stretch>
          <a:fillRect/>
        </a:stretch>
      </xdr:blipFill>
      <xdr:spPr>
        <a:xfrm>
          <a:off x="9420150" y="65778127"/>
          <a:ext cx="0" cy="0"/>
        </a:xfrm>
        <a:prstGeom prst="rect">
          <a:avLst/>
        </a:prstGeom>
      </xdr:spPr>
    </xdr:pic>
    <xdr:clientData/>
  </xdr:oneCellAnchor>
  <xdr:twoCellAnchor>
    <xdr:from>
      <xdr:col>6</xdr:col>
      <xdr:colOff>68630</xdr:colOff>
      <xdr:row>764</xdr:row>
      <xdr:rowOff>280140</xdr:rowOff>
    </xdr:from>
    <xdr:to>
      <xdr:col>49</xdr:col>
      <xdr:colOff>452438</xdr:colOff>
      <xdr:row>776</xdr:row>
      <xdr:rowOff>166686</xdr:rowOff>
    </xdr:to>
    <xdr:sp macro="" textlink="">
      <xdr:nvSpPr>
        <xdr:cNvPr id="20" name="テキスト ボックス 19"/>
        <xdr:cNvSpPr txBox="1"/>
      </xdr:nvSpPr>
      <xdr:spPr>
        <a:xfrm>
          <a:off x="1211630" y="70026953"/>
          <a:ext cx="8575308" cy="17439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令和元年度においては、国から国際交流基金へ文化交流事業費として交付された</a:t>
          </a:r>
          <a:r>
            <a:rPr kumimoji="1" lang="en-US" altLang="ja-JP" sz="1100">
              <a:solidFill>
                <a:sysClr val="windowText" lastClr="000000"/>
              </a:solidFill>
            </a:rPr>
            <a:t>16,461</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5,271</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14,113</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7,619</a:t>
          </a:r>
          <a:r>
            <a:rPr kumimoji="1" lang="ja-JP" altLang="en-US" sz="1100">
              <a:solidFill>
                <a:sysClr val="windowText" lastClr="000000"/>
              </a:solidFill>
            </a:rPr>
            <a:t>百万円のうち</a:t>
          </a:r>
          <a:r>
            <a:rPr kumimoji="1" lang="en-US" altLang="ja-JP" sz="1100">
              <a:solidFill>
                <a:sysClr val="windowText" lastClr="000000"/>
              </a:solidFill>
            </a:rPr>
            <a:t>7,255</a:t>
          </a:r>
          <a:r>
            <a:rPr kumimoji="1" lang="ja-JP" altLang="en-US" sz="1100">
              <a:solidFill>
                <a:sysClr val="windowText" lastClr="000000"/>
              </a:solidFill>
            </a:rPr>
            <a:t>百万円は、事業実施における都合のため、支出時期が令和元年度に繰り下がったことによる運営費交付金債務の繰越分となる。残りの</a:t>
          </a:r>
          <a:r>
            <a:rPr kumimoji="1" lang="en-US" altLang="ja-JP" sz="1100">
              <a:solidFill>
                <a:sysClr val="windowText" lastClr="000000"/>
              </a:solidFill>
            </a:rPr>
            <a:t>364</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表示単位未満の四捨五入のため各項目の積上げと合計額の表記が一致しない場合がある</a:t>
          </a:r>
        </a:p>
      </xdr:txBody>
    </xdr:sp>
    <xdr:clientData/>
  </xdr:twoCellAnchor>
  <xdr:twoCellAnchor>
    <xdr:from>
      <xdr:col>43</xdr:col>
      <xdr:colOff>194528</xdr:colOff>
      <xdr:row>754</xdr:row>
      <xdr:rowOff>170231</xdr:rowOff>
    </xdr:from>
    <xdr:to>
      <xdr:col>49</xdr:col>
      <xdr:colOff>290378</xdr:colOff>
      <xdr:row>763</xdr:row>
      <xdr:rowOff>192730</xdr:rowOff>
    </xdr:to>
    <xdr:grpSp>
      <xdr:nvGrpSpPr>
        <xdr:cNvPr id="33" name="グループ化 32"/>
        <xdr:cNvGrpSpPr/>
      </xdr:nvGrpSpPr>
      <xdr:grpSpPr>
        <a:xfrm>
          <a:off x="8100278" y="66108631"/>
          <a:ext cx="1213450" cy="4130949"/>
          <a:chOff x="8738975" y="65868412"/>
          <a:chExt cx="1464654" cy="4132435"/>
        </a:xfrm>
      </xdr:grpSpPr>
      <xdr:sp macro="" textlink="">
        <xdr:nvSpPr>
          <xdr:cNvPr id="19" name="テキスト ボックス 18"/>
          <xdr:cNvSpPr txBox="1"/>
        </xdr:nvSpPr>
        <xdr:spPr bwMode="auto">
          <a:xfrm>
            <a:off x="8738975" y="66412028"/>
            <a:ext cx="1464654"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1,526</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xnSp macro="">
        <xdr:nvCxnSpPr>
          <xdr:cNvPr id="22" name="直線コネクタ 21"/>
          <xdr:cNvCxnSpPr/>
        </xdr:nvCxnSpPr>
        <xdr:spPr>
          <a:xfrm>
            <a:off x="9470445" y="65868412"/>
            <a:ext cx="0" cy="543616"/>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6</xdr:col>
      <xdr:colOff>199120</xdr:colOff>
      <xdr:row>754</xdr:row>
      <xdr:rowOff>168766</xdr:rowOff>
    </xdr:from>
    <xdr:to>
      <xdr:col>13</xdr:col>
      <xdr:colOff>94945</xdr:colOff>
      <xdr:row>763</xdr:row>
      <xdr:rowOff>189704</xdr:rowOff>
    </xdr:to>
    <xdr:grpSp>
      <xdr:nvGrpSpPr>
        <xdr:cNvPr id="36" name="グループ化 35"/>
        <xdr:cNvGrpSpPr/>
      </xdr:nvGrpSpPr>
      <xdr:grpSpPr>
        <a:xfrm>
          <a:off x="1291320" y="66107166"/>
          <a:ext cx="1197575" cy="4129388"/>
          <a:chOff x="1223277" y="65866947"/>
          <a:chExt cx="1461591" cy="4130874"/>
        </a:xfrm>
      </xdr:grpSpPr>
      <xdr:sp macro="" textlink="">
        <xdr:nvSpPr>
          <xdr:cNvPr id="14" name="テキスト ボックス 13"/>
          <xdr:cNvSpPr txBox="1"/>
        </xdr:nvSpPr>
        <xdr:spPr>
          <a:xfrm>
            <a:off x="1223277" y="66409002"/>
            <a:ext cx="1461591"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文化芸術交流</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（公的機関等）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2,136</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ja-JP" sz="1050" b="0" i="0" baseline="0">
                <a:effectLst/>
                <a:latin typeface="+mj-ea"/>
                <a:ea typeface="+mj-ea"/>
                <a:cs typeface="+mn-cs"/>
              </a:rPr>
              <a:t>随意</a:t>
            </a:r>
            <a:endParaRPr lang="ja-JP" altLang="ja-JP" sz="1050">
              <a:effectLst/>
              <a:latin typeface="+mj-ea"/>
              <a:ea typeface="+mj-ea"/>
            </a:endParaRPr>
          </a:p>
          <a:p>
            <a:pPr algn="ctr">
              <a:lnSpc>
                <a:spcPts val="1700"/>
              </a:lnSpc>
            </a:pPr>
            <a:r>
              <a:rPr kumimoji="1" lang="ja-JP" altLang="ja-JP" sz="1050" b="0" i="0" baseline="0">
                <a:effectLst/>
                <a:latin typeface="+mj-ea"/>
                <a:ea typeface="+mj-ea"/>
                <a:cs typeface="+mn-cs"/>
              </a:rPr>
              <a:t>契約</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その他</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等</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25" name="直線コネクタ 24"/>
          <xdr:cNvCxnSpPr/>
        </xdr:nvCxnSpPr>
        <xdr:spPr>
          <a:xfrm>
            <a:off x="1950456" y="65866947"/>
            <a:ext cx="0" cy="543616"/>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36</xdr:col>
      <xdr:colOff>104588</xdr:colOff>
      <xdr:row>754</xdr:row>
      <xdr:rowOff>167886</xdr:rowOff>
    </xdr:from>
    <xdr:to>
      <xdr:col>43</xdr:col>
      <xdr:colOff>413</xdr:colOff>
      <xdr:row>763</xdr:row>
      <xdr:rowOff>192729</xdr:rowOff>
    </xdr:to>
    <xdr:grpSp>
      <xdr:nvGrpSpPr>
        <xdr:cNvPr id="32" name="グループ化 31"/>
        <xdr:cNvGrpSpPr/>
      </xdr:nvGrpSpPr>
      <xdr:grpSpPr>
        <a:xfrm>
          <a:off x="6733988" y="66106286"/>
          <a:ext cx="1184875" cy="4133293"/>
          <a:chOff x="7121370" y="65866067"/>
          <a:chExt cx="1464591" cy="4134779"/>
        </a:xfrm>
      </xdr:grpSpPr>
      <xdr:sp macro="" textlink="">
        <xdr:nvSpPr>
          <xdr:cNvPr id="18" name="テキスト ボックス 17"/>
          <xdr:cNvSpPr txBox="1"/>
        </xdr:nvSpPr>
        <xdr:spPr bwMode="auto">
          <a:xfrm>
            <a:off x="7121370" y="66412027"/>
            <a:ext cx="1464591"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3,930</a:t>
            </a: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xnSp macro="">
        <xdr:nvCxnSpPr>
          <xdr:cNvPr id="26" name="直線コネクタ 25"/>
          <xdr:cNvCxnSpPr/>
        </xdr:nvCxnSpPr>
        <xdr:spPr>
          <a:xfrm>
            <a:off x="7852982" y="65866067"/>
            <a:ext cx="0" cy="543616"/>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29</xdr:col>
      <xdr:colOff>28573</xdr:colOff>
      <xdr:row>754</xdr:row>
      <xdr:rowOff>167300</xdr:rowOff>
    </xdr:from>
    <xdr:to>
      <xdr:col>35</xdr:col>
      <xdr:colOff>124423</xdr:colOff>
      <xdr:row>763</xdr:row>
      <xdr:rowOff>189282</xdr:rowOff>
    </xdr:to>
    <xdr:grpSp>
      <xdr:nvGrpSpPr>
        <xdr:cNvPr id="31" name="グループ化 30"/>
        <xdr:cNvGrpSpPr/>
      </xdr:nvGrpSpPr>
      <xdr:grpSpPr>
        <a:xfrm>
          <a:off x="5368923" y="66105700"/>
          <a:ext cx="1200750" cy="4130432"/>
          <a:chOff x="5794834" y="65865481"/>
          <a:chExt cx="1287827" cy="4131918"/>
        </a:xfrm>
      </xdr:grpSpPr>
      <xdr:sp macro="" textlink="">
        <xdr:nvSpPr>
          <xdr:cNvPr id="17" name="テキスト ボックス 16"/>
          <xdr:cNvSpPr txBox="1"/>
        </xdr:nvSpPr>
        <xdr:spPr>
          <a:xfrm>
            <a:off x="5794834" y="66408580"/>
            <a:ext cx="1287827"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601</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xnSp macro="">
        <xdr:nvCxnSpPr>
          <xdr:cNvPr id="27" name="直線コネクタ 26"/>
          <xdr:cNvCxnSpPr/>
        </xdr:nvCxnSpPr>
        <xdr:spPr>
          <a:xfrm>
            <a:off x="6437202" y="65865481"/>
            <a:ext cx="0" cy="543616"/>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21</xdr:col>
      <xdr:colOff>152397</xdr:colOff>
      <xdr:row>754</xdr:row>
      <xdr:rowOff>165835</xdr:rowOff>
    </xdr:from>
    <xdr:to>
      <xdr:col>28</xdr:col>
      <xdr:colOff>46261</xdr:colOff>
      <xdr:row>763</xdr:row>
      <xdr:rowOff>191478</xdr:rowOff>
    </xdr:to>
    <xdr:grpSp>
      <xdr:nvGrpSpPr>
        <xdr:cNvPr id="34" name="グループ化 33"/>
        <xdr:cNvGrpSpPr/>
      </xdr:nvGrpSpPr>
      <xdr:grpSpPr>
        <a:xfrm>
          <a:off x="4019547" y="66104235"/>
          <a:ext cx="1182914" cy="4134093"/>
          <a:chOff x="4246728" y="65864016"/>
          <a:chExt cx="1287177" cy="4135579"/>
        </a:xfrm>
      </xdr:grpSpPr>
      <xdr:sp macro="" textlink="">
        <xdr:nvSpPr>
          <xdr:cNvPr id="16" name="テキスト ボックス 15"/>
          <xdr:cNvSpPr txBox="1"/>
        </xdr:nvSpPr>
        <xdr:spPr>
          <a:xfrm>
            <a:off x="4246728" y="66410776"/>
            <a:ext cx="1287177"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lang="ja-JP" altLang="ja-JP" sz="1050">
              <a:effectLst/>
            </a:endParaRPr>
          </a:p>
          <a:p>
            <a:pPr eaLnBrk="1" fontAlgn="auto" latinLnBrk="0" hangingPunct="1">
              <a:lnSpc>
                <a:spcPts val="1700"/>
              </a:lnSpc>
            </a:pPr>
            <a:r>
              <a:rPr kumimoji="1" lang="en-US" altLang="ja-JP" sz="1100" b="0" i="0" baseline="0">
                <a:effectLst/>
                <a:latin typeface="+mn-lt"/>
                <a:ea typeface="+mn-ea"/>
                <a:cs typeface="+mn-cs"/>
              </a:rPr>
              <a:t> </a:t>
            </a:r>
            <a:endParaRPr lang="ja-JP" altLang="ja-JP" sz="1050">
              <a:effectLst/>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日本研究・</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知的交流事業費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lnSpc>
                <a:spcPts val="1700"/>
              </a:lnSpc>
            </a:pPr>
            <a:endParaRPr lang="ja-JP" altLang="ja-JP" sz="1050">
              <a:effectLst/>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1,415</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8" name="直線コネクタ 27"/>
          <xdr:cNvCxnSpPr/>
        </xdr:nvCxnSpPr>
        <xdr:spPr>
          <a:xfrm>
            <a:off x="4885364" y="65864016"/>
            <a:ext cx="0" cy="540979"/>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14</xdr:col>
      <xdr:colOff>79801</xdr:colOff>
      <xdr:row>754</xdr:row>
      <xdr:rowOff>164836</xdr:rowOff>
    </xdr:from>
    <xdr:to>
      <xdr:col>20</xdr:col>
      <xdr:colOff>175651</xdr:colOff>
      <xdr:row>763</xdr:row>
      <xdr:rowOff>188683</xdr:rowOff>
    </xdr:to>
    <xdr:grpSp>
      <xdr:nvGrpSpPr>
        <xdr:cNvPr id="35" name="グループ化 34"/>
        <xdr:cNvGrpSpPr/>
      </xdr:nvGrpSpPr>
      <xdr:grpSpPr>
        <a:xfrm>
          <a:off x="2657901" y="66103236"/>
          <a:ext cx="1200750" cy="4132297"/>
          <a:chOff x="2679845" y="65863004"/>
          <a:chExt cx="1460122" cy="4133789"/>
        </a:xfrm>
      </xdr:grpSpPr>
      <xdr:sp macro="" textlink="">
        <xdr:nvSpPr>
          <xdr:cNvPr id="15" name="テキスト ボックス 14"/>
          <xdr:cNvSpPr txBox="1"/>
        </xdr:nvSpPr>
        <xdr:spPr>
          <a:xfrm>
            <a:off x="2679845" y="66407974"/>
            <a:ext cx="1460122"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Ｂ</a:t>
            </a:r>
            <a:r>
              <a:rPr kumimoji="1" lang="en-US" altLang="ja-JP" sz="1050" b="0" i="0" baseline="0">
                <a:effectLst/>
                <a:latin typeface="+mj-ea"/>
                <a:ea typeface="+mj-ea"/>
                <a:cs typeface="+mn-cs"/>
              </a:rPr>
              <a:t>】</a:t>
            </a:r>
          </a:p>
          <a:p>
            <a:pPr eaLnBrk="1" fontAlgn="auto" latinLnBrk="0" hangingPunct="1">
              <a:lnSpc>
                <a:spcPts val="1700"/>
              </a:lnSpc>
            </a:pPr>
            <a:endParaRPr lang="ja-JP" altLang="ja-JP" sz="1050">
              <a:effectLst/>
              <a:latin typeface="+mj-ea"/>
              <a:ea typeface="+mj-ea"/>
            </a:endParaRPr>
          </a:p>
          <a:p>
            <a:pPr algn="ctr" eaLnBrk="1" fontAlgn="auto" latinLnBrk="0" hangingPunct="1">
              <a:lnSpc>
                <a:spcPts val="1700"/>
              </a:lnSpc>
              <a:spcBef>
                <a:spcPts val="0"/>
              </a:spcBef>
              <a:spcAft>
                <a:spcPts val="0"/>
              </a:spcAft>
            </a:pPr>
            <a:r>
              <a:rPr kumimoji="1" lang="en-US" altLang="ja-JP" sz="1100" b="0" i="0" baseline="0">
                <a:effectLst/>
                <a:latin typeface="+mj-ea"/>
                <a:ea typeface="+mj-ea"/>
                <a:cs typeface="+mn-cs"/>
              </a:rPr>
              <a:t> </a:t>
            </a:r>
            <a:r>
              <a:rPr kumimoji="1" lang="ja-JP" altLang="en-US" sz="1050" b="0" i="0" u="none" strike="noStrike" kern="0" cap="none" spc="0" normalizeH="0" baseline="0">
                <a:ln>
                  <a:noFill/>
                </a:ln>
                <a:solidFill>
                  <a:prstClr val="black"/>
                </a:solidFill>
                <a:effectLst/>
                <a:uLnTx/>
                <a:uFillTx/>
                <a:latin typeface="+mj-ea"/>
                <a:ea typeface="+mj-ea"/>
                <a:cs typeface="+mn-cs"/>
              </a:rPr>
              <a:t>日本語教育</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indent="0" algn="ctr" eaLnBrk="1" fontAlgn="auto" latinLnBrk="0" hangingPunct="1">
              <a:lnSpc>
                <a:spcPts val="1700"/>
              </a:lnSpc>
              <a:spcBef>
                <a:spcPts val="0"/>
              </a:spcBef>
              <a:spcAft>
                <a:spcPts val="0"/>
              </a:spcAft>
            </a:pPr>
            <a:r>
              <a:rPr kumimoji="1" lang="ja-JP" altLang="ja-JP" sz="1050" b="0" i="0" u="none" strike="noStrike" kern="0" cap="none" spc="0" normalizeH="0" baseline="0">
                <a:ln>
                  <a:noFill/>
                </a:ln>
                <a:solidFill>
                  <a:prstClr val="black"/>
                </a:solidFill>
                <a:effectLst/>
                <a:uLnTx/>
                <a:uFillTx/>
                <a:latin typeface="+mj-ea"/>
                <a:ea typeface="+mj-ea"/>
                <a:cs typeface="+mn-cs"/>
              </a:rPr>
              <a:t>事業費</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j-ea"/>
                <a:ea typeface="+mj-ea"/>
                <a:cs typeface="+mn-cs"/>
              </a:rPr>
              <a:t>4,505</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ja-JP"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indent="0" algn="ctr" eaLnBrk="1" fontAlgn="auto" latinLnBrk="0" hangingPunct="1">
              <a:lnSpc>
                <a:spcPts val="1700"/>
              </a:lnSpc>
            </a:pPr>
            <a:r>
              <a:rPr kumimoji="1" lang="en-US" altLang="ja-JP" sz="1050" b="0" i="0" u="none" strike="noStrike" kern="0" cap="none" spc="0" normalizeH="0" baseline="0">
                <a:ln>
                  <a:noFill/>
                </a:ln>
                <a:solidFill>
                  <a:prstClr val="black"/>
                </a:solidFill>
                <a:effectLst/>
                <a:uLnTx/>
                <a:uFillTx/>
                <a:latin typeface="+mj-ea"/>
                <a:ea typeface="+mj-ea"/>
                <a:cs typeface="+mn-cs"/>
              </a:rPr>
              <a:t>【</a:t>
            </a:r>
            <a:r>
              <a:rPr kumimoji="1" lang="ja-JP" altLang="ja-JP" sz="1050" b="0" i="0" u="none" strike="noStrike" kern="0" cap="none" spc="0" normalizeH="0" baseline="0">
                <a:ln>
                  <a:noFill/>
                </a:ln>
                <a:solidFill>
                  <a:prstClr val="black"/>
                </a:solidFill>
                <a:effectLst/>
                <a:uLnTx/>
                <a:uFillTx/>
                <a:latin typeface="+mj-ea"/>
                <a:ea typeface="+mj-ea"/>
                <a:cs typeface="+mn-cs"/>
              </a:rPr>
              <a:t>契約方式：</a:t>
            </a:r>
          </a:p>
          <a:p>
            <a:pPr marL="0" indent="0" algn="ctr">
              <a:lnSpc>
                <a:spcPts val="1700"/>
              </a:lnSpc>
            </a:pPr>
            <a:r>
              <a:rPr kumimoji="1" lang="ja-JP" altLang="en-US" sz="1050" b="0" i="0" u="none" strike="noStrike" kern="0" cap="none" spc="0" normalizeH="0" baseline="0">
                <a:ln>
                  <a:noFill/>
                </a:ln>
                <a:solidFill>
                  <a:prstClr val="black"/>
                </a:solidFill>
                <a:effectLst/>
                <a:uLnTx/>
                <a:uFillTx/>
                <a:latin typeface="+mj-ea"/>
                <a:ea typeface="+mj-ea"/>
                <a:cs typeface="+mn-cs"/>
              </a:rPr>
              <a:t>総合評価入札</a:t>
            </a:r>
            <a:r>
              <a:rPr kumimoji="1" lang="ja-JP" altLang="ja-JP" sz="1050" b="0" i="0" u="none" strike="noStrike" kern="0" cap="none" spc="0" normalizeH="0" baseline="0">
                <a:ln>
                  <a:noFill/>
                </a:ln>
                <a:solidFill>
                  <a:prstClr val="black"/>
                </a:solidFill>
                <a:effectLst/>
                <a:uLnTx/>
                <a:uFillTx/>
                <a:latin typeface="+mj-ea"/>
                <a:ea typeface="+mj-ea"/>
                <a:cs typeface="+mn-cs"/>
              </a:rPr>
              <a:t>等</a:t>
            </a:r>
            <a:r>
              <a:rPr kumimoji="1" lang="en-US" altLang="ja-JP" sz="1050" b="0" i="0" u="none" strike="noStrike" kern="0" cap="none" spc="0" normalizeH="0" baseline="0">
                <a:ln>
                  <a:noFill/>
                </a:ln>
                <a:solidFill>
                  <a:prstClr val="black"/>
                </a:solidFill>
                <a:effectLst/>
                <a:uLnTx/>
                <a:uFillTx/>
                <a:latin typeface="+mj-ea"/>
                <a:ea typeface="+mj-ea"/>
                <a:cs typeface="+mn-cs"/>
              </a:rPr>
              <a:t>】</a:t>
            </a:r>
            <a:endParaRPr kumimoji="1" lang="ja-JP" altLang="ja-JP" sz="1050" b="0" i="0" u="none" strike="noStrike" kern="0" cap="none" spc="0" normalizeH="0" baseline="0">
              <a:ln>
                <a:noFill/>
              </a:ln>
              <a:solidFill>
                <a:prstClr val="black"/>
              </a:solidFill>
              <a:effectLst/>
              <a:uLnTx/>
              <a:uFillTx/>
              <a:latin typeface="+mj-ea"/>
              <a:ea typeface="+mj-ea"/>
              <a:cs typeface="+mn-cs"/>
            </a:endParaRPr>
          </a:p>
        </xdr:txBody>
      </xdr:sp>
      <xdr:cxnSp macro="">
        <xdr:nvCxnSpPr>
          <xdr:cNvPr id="29" name="直線コネクタ 28"/>
          <xdr:cNvCxnSpPr/>
        </xdr:nvCxnSpPr>
        <xdr:spPr>
          <a:xfrm>
            <a:off x="3404429" y="65863004"/>
            <a:ext cx="0" cy="545319"/>
          </a:xfrm>
          <a:prstGeom prst="line">
            <a:avLst/>
          </a:prstGeom>
          <a:noFill/>
          <a:ln w="9525" cap="flat" cmpd="sng" algn="ctr">
            <a:solidFill>
              <a:sysClr val="windowText" lastClr="000000">
                <a:shade val="95000"/>
                <a:satMod val="105000"/>
              </a:sys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116</v>
      </c>
      <c r="AT2" s="993"/>
      <c r="AU2" s="993"/>
      <c r="AV2" s="51" t="str">
        <f>IF(AW2="", "", "-")</f>
        <v/>
      </c>
      <c r="AW2" s="935"/>
      <c r="AX2" s="935"/>
    </row>
    <row r="3" spans="1:50" ht="21" customHeight="1" thickBot="1">
      <c r="A3" s="881" t="s">
        <v>427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559</v>
      </c>
      <c r="AK3" s="883"/>
      <c r="AL3" s="883"/>
      <c r="AM3" s="883"/>
      <c r="AN3" s="883"/>
      <c r="AO3" s="883"/>
      <c r="AP3" s="883"/>
      <c r="AQ3" s="883"/>
      <c r="AR3" s="883"/>
      <c r="AS3" s="883"/>
      <c r="AT3" s="883"/>
      <c r="AU3" s="883"/>
      <c r="AV3" s="883"/>
      <c r="AW3" s="883"/>
      <c r="AX3" s="24" t="s">
        <v>65</v>
      </c>
    </row>
    <row r="4" spans="1:50" ht="24.75" customHeight="1">
      <c r="A4" s="714" t="s">
        <v>25</v>
      </c>
      <c r="B4" s="715"/>
      <c r="C4" s="715"/>
      <c r="D4" s="715"/>
      <c r="E4" s="715"/>
      <c r="F4" s="715"/>
      <c r="G4" s="692" t="s">
        <v>560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53" t="s">
        <v>512</v>
      </c>
      <c r="H5" s="854"/>
      <c r="I5" s="854"/>
      <c r="J5" s="854"/>
      <c r="K5" s="854"/>
      <c r="L5" s="854"/>
      <c r="M5" s="855" t="s">
        <v>66</v>
      </c>
      <c r="N5" s="856"/>
      <c r="O5" s="856"/>
      <c r="P5" s="856"/>
      <c r="Q5" s="856"/>
      <c r="R5" s="857"/>
      <c r="S5" s="858" t="s">
        <v>70</v>
      </c>
      <c r="T5" s="854"/>
      <c r="U5" s="854"/>
      <c r="V5" s="854"/>
      <c r="W5" s="854"/>
      <c r="X5" s="859"/>
      <c r="Y5" s="708" t="s">
        <v>3</v>
      </c>
      <c r="Z5" s="558"/>
      <c r="AA5" s="558"/>
      <c r="AB5" s="558"/>
      <c r="AC5" s="558"/>
      <c r="AD5" s="559"/>
      <c r="AE5" s="709" t="s">
        <v>561</v>
      </c>
      <c r="AF5" s="709"/>
      <c r="AG5" s="709"/>
      <c r="AH5" s="709"/>
      <c r="AI5" s="709"/>
      <c r="AJ5" s="709"/>
      <c r="AK5" s="709"/>
      <c r="AL5" s="709"/>
      <c r="AM5" s="709"/>
      <c r="AN5" s="709"/>
      <c r="AO5" s="709"/>
      <c r="AP5" s="710"/>
      <c r="AQ5" s="711" t="s">
        <v>755</v>
      </c>
      <c r="AR5" s="712"/>
      <c r="AS5" s="712"/>
      <c r="AT5" s="712"/>
      <c r="AU5" s="712"/>
      <c r="AV5" s="712"/>
      <c r="AW5" s="712"/>
      <c r="AX5" s="713"/>
    </row>
    <row r="6" spans="1:50" ht="39" customHeight="1">
      <c r="A6" s="716" t="s">
        <v>4</v>
      </c>
      <c r="B6" s="717"/>
      <c r="C6" s="717"/>
      <c r="D6" s="717"/>
      <c r="E6" s="717"/>
      <c r="F6" s="717"/>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c r="A7" s="510" t="s">
        <v>22</v>
      </c>
      <c r="B7" s="511"/>
      <c r="C7" s="511"/>
      <c r="D7" s="511"/>
      <c r="E7" s="511"/>
      <c r="F7" s="512"/>
      <c r="G7" s="513" t="s">
        <v>563</v>
      </c>
      <c r="H7" s="514"/>
      <c r="I7" s="514"/>
      <c r="J7" s="514"/>
      <c r="K7" s="514"/>
      <c r="L7" s="514"/>
      <c r="M7" s="514"/>
      <c r="N7" s="514"/>
      <c r="O7" s="514"/>
      <c r="P7" s="514"/>
      <c r="Q7" s="514"/>
      <c r="R7" s="514"/>
      <c r="S7" s="514"/>
      <c r="T7" s="514"/>
      <c r="U7" s="514"/>
      <c r="V7" s="514"/>
      <c r="W7" s="514"/>
      <c r="X7" s="515"/>
      <c r="Y7" s="946" t="s">
        <v>391</v>
      </c>
      <c r="Z7" s="458"/>
      <c r="AA7" s="458"/>
      <c r="AB7" s="458"/>
      <c r="AC7" s="458"/>
      <c r="AD7" s="947"/>
      <c r="AE7" s="936" t="s">
        <v>564</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0" t="s">
        <v>259</v>
      </c>
      <c r="B8" s="511"/>
      <c r="C8" s="511"/>
      <c r="D8" s="511"/>
      <c r="E8" s="511"/>
      <c r="F8" s="512"/>
      <c r="G8" s="957" t="str">
        <f>入力規則等!A27</f>
        <v>-</v>
      </c>
      <c r="H8" s="730"/>
      <c r="I8" s="730"/>
      <c r="J8" s="730"/>
      <c r="K8" s="730"/>
      <c r="L8" s="730"/>
      <c r="M8" s="730"/>
      <c r="N8" s="730"/>
      <c r="O8" s="730"/>
      <c r="P8" s="730"/>
      <c r="Q8" s="730"/>
      <c r="R8" s="730"/>
      <c r="S8" s="730"/>
      <c r="T8" s="730"/>
      <c r="U8" s="730"/>
      <c r="V8" s="730"/>
      <c r="W8" s="730"/>
      <c r="X8" s="958"/>
      <c r="Y8" s="860" t="s">
        <v>260</v>
      </c>
      <c r="Z8" s="861"/>
      <c r="AA8" s="861"/>
      <c r="AB8" s="861"/>
      <c r="AC8" s="861"/>
      <c r="AD8" s="862"/>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63" t="s">
        <v>23</v>
      </c>
      <c r="B9" s="864"/>
      <c r="C9" s="864"/>
      <c r="D9" s="864"/>
      <c r="E9" s="864"/>
      <c r="F9" s="864"/>
      <c r="G9" s="865" t="s">
        <v>565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3.75" customHeight="1">
      <c r="A10" s="670" t="s">
        <v>30</v>
      </c>
      <c r="B10" s="671"/>
      <c r="C10" s="671"/>
      <c r="D10" s="671"/>
      <c r="E10" s="671"/>
      <c r="F10" s="671"/>
      <c r="G10" s="763" t="s">
        <v>566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70" t="s">
        <v>5</v>
      </c>
      <c r="B11" s="671"/>
      <c r="C11" s="671"/>
      <c r="D11" s="671"/>
      <c r="E11" s="671"/>
      <c r="F11" s="672"/>
      <c r="G11" s="705" t="str">
        <f>入力規則等!P10</f>
        <v>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1003" t="s">
        <v>24</v>
      </c>
      <c r="B12" s="1004"/>
      <c r="C12" s="1004"/>
      <c r="D12" s="1004"/>
      <c r="E12" s="1004"/>
      <c r="F12" s="1005"/>
      <c r="G12" s="769"/>
      <c r="H12" s="770"/>
      <c r="I12" s="770"/>
      <c r="J12" s="770"/>
      <c r="K12" s="770"/>
      <c r="L12" s="770"/>
      <c r="M12" s="770"/>
      <c r="N12" s="770"/>
      <c r="O12" s="770"/>
      <c r="P12" s="430" t="s">
        <v>394</v>
      </c>
      <c r="Q12" s="431"/>
      <c r="R12" s="431"/>
      <c r="S12" s="431"/>
      <c r="T12" s="431"/>
      <c r="U12" s="431"/>
      <c r="V12" s="432"/>
      <c r="W12" s="430" t="s">
        <v>414</v>
      </c>
      <c r="X12" s="431"/>
      <c r="Y12" s="431"/>
      <c r="Z12" s="431"/>
      <c r="AA12" s="431"/>
      <c r="AB12" s="431"/>
      <c r="AC12" s="432"/>
      <c r="AD12" s="430" t="s">
        <v>421</v>
      </c>
      <c r="AE12" s="431"/>
      <c r="AF12" s="431"/>
      <c r="AG12" s="431"/>
      <c r="AH12" s="431"/>
      <c r="AI12" s="431"/>
      <c r="AJ12" s="432"/>
      <c r="AK12" s="430" t="s">
        <v>428</v>
      </c>
      <c r="AL12" s="431"/>
      <c r="AM12" s="431"/>
      <c r="AN12" s="431"/>
      <c r="AO12" s="431"/>
      <c r="AP12" s="431"/>
      <c r="AQ12" s="432"/>
      <c r="AR12" s="430" t="s">
        <v>429</v>
      </c>
      <c r="AS12" s="431"/>
      <c r="AT12" s="431"/>
      <c r="AU12" s="431"/>
      <c r="AV12" s="431"/>
      <c r="AW12" s="431"/>
      <c r="AX12" s="732"/>
    </row>
    <row r="13" spans="1:50" ht="21" customHeight="1">
      <c r="A13" s="626"/>
      <c r="B13" s="627"/>
      <c r="C13" s="627"/>
      <c r="D13" s="627"/>
      <c r="E13" s="627"/>
      <c r="F13" s="628"/>
      <c r="G13" s="733" t="s">
        <v>6</v>
      </c>
      <c r="H13" s="734"/>
      <c r="I13" s="773" t="s">
        <v>7</v>
      </c>
      <c r="J13" s="774"/>
      <c r="K13" s="774"/>
      <c r="L13" s="774"/>
      <c r="M13" s="774"/>
      <c r="N13" s="774"/>
      <c r="O13" s="775"/>
      <c r="P13" s="667">
        <v>12735</v>
      </c>
      <c r="Q13" s="668"/>
      <c r="R13" s="668"/>
      <c r="S13" s="668"/>
      <c r="T13" s="668"/>
      <c r="U13" s="668"/>
      <c r="V13" s="669"/>
      <c r="W13" s="667">
        <v>12562</v>
      </c>
      <c r="X13" s="668"/>
      <c r="Y13" s="668"/>
      <c r="Z13" s="668"/>
      <c r="AA13" s="668"/>
      <c r="AB13" s="668"/>
      <c r="AC13" s="669"/>
      <c r="AD13" s="667">
        <v>13322</v>
      </c>
      <c r="AE13" s="668"/>
      <c r="AF13" s="668"/>
      <c r="AG13" s="668"/>
      <c r="AH13" s="668"/>
      <c r="AI13" s="668"/>
      <c r="AJ13" s="669"/>
      <c r="AK13" s="667">
        <v>12672</v>
      </c>
      <c r="AL13" s="668"/>
      <c r="AM13" s="668"/>
      <c r="AN13" s="668"/>
      <c r="AO13" s="668"/>
      <c r="AP13" s="668"/>
      <c r="AQ13" s="669"/>
      <c r="AR13" s="943">
        <v>15167</v>
      </c>
      <c r="AS13" s="944"/>
      <c r="AT13" s="944"/>
      <c r="AU13" s="944"/>
      <c r="AV13" s="944"/>
      <c r="AW13" s="944"/>
      <c r="AX13" s="945"/>
    </row>
    <row r="14" spans="1:50" ht="21" customHeight="1">
      <c r="A14" s="626"/>
      <c r="B14" s="627"/>
      <c r="C14" s="627"/>
      <c r="D14" s="627"/>
      <c r="E14" s="627"/>
      <c r="F14" s="628"/>
      <c r="G14" s="735"/>
      <c r="H14" s="736"/>
      <c r="I14" s="721" t="s">
        <v>8</v>
      </c>
      <c r="J14" s="771"/>
      <c r="K14" s="771"/>
      <c r="L14" s="771"/>
      <c r="M14" s="771"/>
      <c r="N14" s="771"/>
      <c r="O14" s="772"/>
      <c r="P14" s="667">
        <v>2349</v>
      </c>
      <c r="Q14" s="668"/>
      <c r="R14" s="668"/>
      <c r="S14" s="668"/>
      <c r="T14" s="668"/>
      <c r="U14" s="668"/>
      <c r="V14" s="669"/>
      <c r="W14" s="667">
        <v>3881</v>
      </c>
      <c r="X14" s="668"/>
      <c r="Y14" s="668"/>
      <c r="Z14" s="668"/>
      <c r="AA14" s="668"/>
      <c r="AB14" s="668"/>
      <c r="AC14" s="669"/>
      <c r="AD14" s="667">
        <v>3139</v>
      </c>
      <c r="AE14" s="668"/>
      <c r="AF14" s="668"/>
      <c r="AG14" s="668"/>
      <c r="AH14" s="668"/>
      <c r="AI14" s="668"/>
      <c r="AJ14" s="669"/>
      <c r="AK14" s="667" t="s">
        <v>578</v>
      </c>
      <c r="AL14" s="668"/>
      <c r="AM14" s="668"/>
      <c r="AN14" s="668"/>
      <c r="AO14" s="668"/>
      <c r="AP14" s="668"/>
      <c r="AQ14" s="669"/>
      <c r="AR14" s="797"/>
      <c r="AS14" s="797"/>
      <c r="AT14" s="797"/>
      <c r="AU14" s="797"/>
      <c r="AV14" s="797"/>
      <c r="AW14" s="797"/>
      <c r="AX14" s="798"/>
    </row>
    <row r="15" spans="1:50" ht="21" customHeight="1">
      <c r="A15" s="626"/>
      <c r="B15" s="627"/>
      <c r="C15" s="627"/>
      <c r="D15" s="627"/>
      <c r="E15" s="627"/>
      <c r="F15" s="628"/>
      <c r="G15" s="735"/>
      <c r="H15" s="736"/>
      <c r="I15" s="721" t="s">
        <v>51</v>
      </c>
      <c r="J15" s="722"/>
      <c r="K15" s="722"/>
      <c r="L15" s="722"/>
      <c r="M15" s="722"/>
      <c r="N15" s="722"/>
      <c r="O15" s="723"/>
      <c r="P15" s="667" t="s">
        <v>577</v>
      </c>
      <c r="Q15" s="668"/>
      <c r="R15" s="668"/>
      <c r="S15" s="668"/>
      <c r="T15" s="668"/>
      <c r="U15" s="668"/>
      <c r="V15" s="669"/>
      <c r="W15" s="667" t="s">
        <v>577</v>
      </c>
      <c r="X15" s="668"/>
      <c r="Y15" s="668"/>
      <c r="Z15" s="668"/>
      <c r="AA15" s="668"/>
      <c r="AB15" s="668"/>
      <c r="AC15" s="669"/>
      <c r="AD15" s="667" t="s">
        <v>577</v>
      </c>
      <c r="AE15" s="668"/>
      <c r="AF15" s="668"/>
      <c r="AG15" s="668"/>
      <c r="AH15" s="668"/>
      <c r="AI15" s="668"/>
      <c r="AJ15" s="669"/>
      <c r="AK15" s="667" t="s">
        <v>578</v>
      </c>
      <c r="AL15" s="668"/>
      <c r="AM15" s="668"/>
      <c r="AN15" s="668"/>
      <c r="AO15" s="668"/>
      <c r="AP15" s="668"/>
      <c r="AQ15" s="669"/>
      <c r="AR15" s="667"/>
      <c r="AS15" s="668"/>
      <c r="AT15" s="668"/>
      <c r="AU15" s="668"/>
      <c r="AV15" s="668"/>
      <c r="AW15" s="668"/>
      <c r="AX15" s="812"/>
    </row>
    <row r="16" spans="1:50" ht="21" customHeight="1">
      <c r="A16" s="626"/>
      <c r="B16" s="627"/>
      <c r="C16" s="627"/>
      <c r="D16" s="627"/>
      <c r="E16" s="627"/>
      <c r="F16" s="628"/>
      <c r="G16" s="735"/>
      <c r="H16" s="736"/>
      <c r="I16" s="721" t="s">
        <v>52</v>
      </c>
      <c r="J16" s="722"/>
      <c r="K16" s="722"/>
      <c r="L16" s="722"/>
      <c r="M16" s="722"/>
      <c r="N16" s="722"/>
      <c r="O16" s="723"/>
      <c r="P16" s="667" t="s">
        <v>577</v>
      </c>
      <c r="Q16" s="668"/>
      <c r="R16" s="668"/>
      <c r="S16" s="668"/>
      <c r="T16" s="668"/>
      <c r="U16" s="668"/>
      <c r="V16" s="669"/>
      <c r="W16" s="667" t="s">
        <v>577</v>
      </c>
      <c r="X16" s="668"/>
      <c r="Y16" s="668"/>
      <c r="Z16" s="668"/>
      <c r="AA16" s="668"/>
      <c r="AB16" s="668"/>
      <c r="AC16" s="669"/>
      <c r="AD16" s="667" t="s">
        <v>577</v>
      </c>
      <c r="AE16" s="668"/>
      <c r="AF16" s="668"/>
      <c r="AG16" s="668"/>
      <c r="AH16" s="668"/>
      <c r="AI16" s="668"/>
      <c r="AJ16" s="669"/>
      <c r="AK16" s="667" t="s">
        <v>578</v>
      </c>
      <c r="AL16" s="668"/>
      <c r="AM16" s="668"/>
      <c r="AN16" s="668"/>
      <c r="AO16" s="668"/>
      <c r="AP16" s="668"/>
      <c r="AQ16" s="669"/>
      <c r="AR16" s="766"/>
      <c r="AS16" s="767"/>
      <c r="AT16" s="767"/>
      <c r="AU16" s="767"/>
      <c r="AV16" s="767"/>
      <c r="AW16" s="767"/>
      <c r="AX16" s="768"/>
    </row>
    <row r="17" spans="1:50" ht="24.75" customHeight="1">
      <c r="A17" s="626"/>
      <c r="B17" s="627"/>
      <c r="C17" s="627"/>
      <c r="D17" s="627"/>
      <c r="E17" s="627"/>
      <c r="F17" s="628"/>
      <c r="G17" s="735"/>
      <c r="H17" s="736"/>
      <c r="I17" s="721" t="s">
        <v>50</v>
      </c>
      <c r="J17" s="771"/>
      <c r="K17" s="771"/>
      <c r="L17" s="771"/>
      <c r="M17" s="771"/>
      <c r="N17" s="771"/>
      <c r="O17" s="772"/>
      <c r="P17" s="667" t="s">
        <v>577</v>
      </c>
      <c r="Q17" s="668"/>
      <c r="R17" s="668"/>
      <c r="S17" s="668"/>
      <c r="T17" s="668"/>
      <c r="U17" s="668"/>
      <c r="V17" s="669"/>
      <c r="W17" s="667" t="s">
        <v>577</v>
      </c>
      <c r="X17" s="668"/>
      <c r="Y17" s="668"/>
      <c r="Z17" s="668"/>
      <c r="AA17" s="668"/>
      <c r="AB17" s="668"/>
      <c r="AC17" s="669"/>
      <c r="AD17" s="667" t="s">
        <v>577</v>
      </c>
      <c r="AE17" s="668"/>
      <c r="AF17" s="668"/>
      <c r="AG17" s="668"/>
      <c r="AH17" s="668"/>
      <c r="AI17" s="668"/>
      <c r="AJ17" s="669"/>
      <c r="AK17" s="667" t="s">
        <v>578</v>
      </c>
      <c r="AL17" s="668"/>
      <c r="AM17" s="668"/>
      <c r="AN17" s="668"/>
      <c r="AO17" s="668"/>
      <c r="AP17" s="668"/>
      <c r="AQ17" s="669"/>
      <c r="AR17" s="941"/>
      <c r="AS17" s="941"/>
      <c r="AT17" s="941"/>
      <c r="AU17" s="941"/>
      <c r="AV17" s="941"/>
      <c r="AW17" s="941"/>
      <c r="AX17" s="942"/>
    </row>
    <row r="18" spans="1:50" ht="24.75" customHeight="1">
      <c r="A18" s="626"/>
      <c r="B18" s="627"/>
      <c r="C18" s="627"/>
      <c r="D18" s="627"/>
      <c r="E18" s="627"/>
      <c r="F18" s="628"/>
      <c r="G18" s="737"/>
      <c r="H18" s="738"/>
      <c r="I18" s="726" t="s">
        <v>20</v>
      </c>
      <c r="J18" s="727"/>
      <c r="K18" s="727"/>
      <c r="L18" s="727"/>
      <c r="M18" s="727"/>
      <c r="N18" s="727"/>
      <c r="O18" s="728"/>
      <c r="P18" s="892">
        <f>SUM(P13:V17)</f>
        <v>15084</v>
      </c>
      <c r="Q18" s="893"/>
      <c r="R18" s="893"/>
      <c r="S18" s="893"/>
      <c r="T18" s="893"/>
      <c r="U18" s="893"/>
      <c r="V18" s="894"/>
      <c r="W18" s="892">
        <f>SUM(W13:AC17)</f>
        <v>16443</v>
      </c>
      <c r="X18" s="893"/>
      <c r="Y18" s="893"/>
      <c r="Z18" s="893"/>
      <c r="AA18" s="893"/>
      <c r="AB18" s="893"/>
      <c r="AC18" s="894"/>
      <c r="AD18" s="892">
        <f>SUM(AD13:AJ17)</f>
        <v>16461</v>
      </c>
      <c r="AE18" s="893"/>
      <c r="AF18" s="893"/>
      <c r="AG18" s="893"/>
      <c r="AH18" s="893"/>
      <c r="AI18" s="893"/>
      <c r="AJ18" s="894"/>
      <c r="AK18" s="892">
        <f>SUM(AK13:AQ17)</f>
        <v>12672</v>
      </c>
      <c r="AL18" s="893"/>
      <c r="AM18" s="893"/>
      <c r="AN18" s="893"/>
      <c r="AO18" s="893"/>
      <c r="AP18" s="893"/>
      <c r="AQ18" s="894"/>
      <c r="AR18" s="892">
        <f>SUM(AR13:AX17)</f>
        <v>15167</v>
      </c>
      <c r="AS18" s="893"/>
      <c r="AT18" s="893"/>
      <c r="AU18" s="893"/>
      <c r="AV18" s="893"/>
      <c r="AW18" s="893"/>
      <c r="AX18" s="895"/>
    </row>
    <row r="19" spans="1:50" ht="24.75" customHeight="1">
      <c r="A19" s="626"/>
      <c r="B19" s="627"/>
      <c r="C19" s="627"/>
      <c r="D19" s="627"/>
      <c r="E19" s="627"/>
      <c r="F19" s="628"/>
      <c r="G19" s="890" t="s">
        <v>9</v>
      </c>
      <c r="H19" s="891"/>
      <c r="I19" s="891"/>
      <c r="J19" s="891"/>
      <c r="K19" s="891"/>
      <c r="L19" s="891"/>
      <c r="M19" s="891"/>
      <c r="N19" s="891"/>
      <c r="O19" s="891"/>
      <c r="P19" s="667">
        <v>15084</v>
      </c>
      <c r="Q19" s="668"/>
      <c r="R19" s="668"/>
      <c r="S19" s="668"/>
      <c r="T19" s="668"/>
      <c r="U19" s="668"/>
      <c r="V19" s="669"/>
      <c r="W19" s="667">
        <v>16443</v>
      </c>
      <c r="X19" s="668"/>
      <c r="Y19" s="668"/>
      <c r="Z19" s="668"/>
      <c r="AA19" s="668"/>
      <c r="AB19" s="668"/>
      <c r="AC19" s="669"/>
      <c r="AD19" s="667">
        <v>16461</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c r="A20" s="626"/>
      <c r="B20" s="627"/>
      <c r="C20" s="627"/>
      <c r="D20" s="627"/>
      <c r="E20" s="627"/>
      <c r="F20" s="628"/>
      <c r="G20" s="890" t="s">
        <v>10</v>
      </c>
      <c r="H20" s="891"/>
      <c r="I20" s="891"/>
      <c r="J20" s="891"/>
      <c r="K20" s="891"/>
      <c r="L20" s="891"/>
      <c r="M20" s="891"/>
      <c r="N20" s="891"/>
      <c r="O20" s="89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63"/>
      <c r="B21" s="864"/>
      <c r="C21" s="864"/>
      <c r="D21" s="864"/>
      <c r="E21" s="864"/>
      <c r="F21" s="100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73" t="s">
        <v>430</v>
      </c>
      <c r="B22" s="974"/>
      <c r="C22" s="974"/>
      <c r="D22" s="974"/>
      <c r="E22" s="974"/>
      <c r="F22" s="975"/>
      <c r="G22" s="1011" t="s">
        <v>333</v>
      </c>
      <c r="H22" s="220"/>
      <c r="I22" s="220"/>
      <c r="J22" s="220"/>
      <c r="K22" s="220"/>
      <c r="L22" s="220"/>
      <c r="M22" s="220"/>
      <c r="N22" s="220"/>
      <c r="O22" s="221"/>
      <c r="P22" s="959" t="s">
        <v>431</v>
      </c>
      <c r="Q22" s="220"/>
      <c r="R22" s="220"/>
      <c r="S22" s="220"/>
      <c r="T22" s="220"/>
      <c r="U22" s="220"/>
      <c r="V22" s="221"/>
      <c r="W22" s="959" t="s">
        <v>432</v>
      </c>
      <c r="X22" s="220"/>
      <c r="Y22" s="220"/>
      <c r="Z22" s="220"/>
      <c r="AA22" s="220"/>
      <c r="AB22" s="220"/>
      <c r="AC22" s="221"/>
      <c r="AD22" s="959" t="s">
        <v>332</v>
      </c>
      <c r="AE22" s="220"/>
      <c r="AF22" s="220"/>
      <c r="AG22" s="220"/>
      <c r="AH22" s="220"/>
      <c r="AI22" s="220"/>
      <c r="AJ22" s="220"/>
      <c r="AK22" s="220"/>
      <c r="AL22" s="220"/>
      <c r="AM22" s="220"/>
      <c r="AN22" s="220"/>
      <c r="AO22" s="220"/>
      <c r="AP22" s="220"/>
      <c r="AQ22" s="220"/>
      <c r="AR22" s="220"/>
      <c r="AS22" s="220"/>
      <c r="AT22" s="220"/>
      <c r="AU22" s="220"/>
      <c r="AV22" s="220"/>
      <c r="AW22" s="220"/>
      <c r="AX22" s="982"/>
    </row>
    <row r="23" spans="1:50" ht="25.5" customHeight="1">
      <c r="A23" s="976"/>
      <c r="B23" s="977"/>
      <c r="C23" s="977"/>
      <c r="D23" s="977"/>
      <c r="E23" s="977"/>
      <c r="F23" s="978"/>
      <c r="G23" s="1012" t="s">
        <v>579</v>
      </c>
      <c r="H23" s="962"/>
      <c r="I23" s="962"/>
      <c r="J23" s="962"/>
      <c r="K23" s="962"/>
      <c r="L23" s="962"/>
      <c r="M23" s="962"/>
      <c r="N23" s="962"/>
      <c r="O23" s="963"/>
      <c r="P23" s="943">
        <v>3976</v>
      </c>
      <c r="Q23" s="944"/>
      <c r="R23" s="944"/>
      <c r="S23" s="944"/>
      <c r="T23" s="944"/>
      <c r="U23" s="944"/>
      <c r="V23" s="960"/>
      <c r="W23" s="943">
        <v>4915</v>
      </c>
      <c r="X23" s="944"/>
      <c r="Y23" s="944"/>
      <c r="Z23" s="944"/>
      <c r="AA23" s="944"/>
      <c r="AB23" s="944"/>
      <c r="AC23" s="960"/>
      <c r="AD23" s="983" t="s">
        <v>771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1012" t="s">
        <v>580</v>
      </c>
      <c r="H24" s="962"/>
      <c r="I24" s="962"/>
      <c r="J24" s="962"/>
      <c r="K24" s="962"/>
      <c r="L24" s="962"/>
      <c r="M24" s="962"/>
      <c r="N24" s="962"/>
      <c r="O24" s="963"/>
      <c r="P24" s="667">
        <v>3571</v>
      </c>
      <c r="Q24" s="668"/>
      <c r="R24" s="668"/>
      <c r="S24" s="668"/>
      <c r="T24" s="668"/>
      <c r="U24" s="668"/>
      <c r="V24" s="669"/>
      <c r="W24" s="667">
        <v>3530</v>
      </c>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1013" t="s">
        <v>581</v>
      </c>
      <c r="H25" s="1014"/>
      <c r="I25" s="1014"/>
      <c r="J25" s="1014"/>
      <c r="K25" s="1014"/>
      <c r="L25" s="1014"/>
      <c r="M25" s="1014"/>
      <c r="N25" s="1014"/>
      <c r="O25" s="1015"/>
      <c r="P25" s="667">
        <v>1604</v>
      </c>
      <c r="Q25" s="668"/>
      <c r="R25" s="668"/>
      <c r="S25" s="668"/>
      <c r="T25" s="668"/>
      <c r="U25" s="668"/>
      <c r="V25" s="669"/>
      <c r="W25" s="667">
        <v>2988</v>
      </c>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1" t="s">
        <v>582</v>
      </c>
      <c r="H26" s="962"/>
      <c r="I26" s="962"/>
      <c r="J26" s="962"/>
      <c r="K26" s="962"/>
      <c r="L26" s="962"/>
      <c r="M26" s="962"/>
      <c r="N26" s="962"/>
      <c r="O26" s="963"/>
      <c r="P26" s="667">
        <v>1229</v>
      </c>
      <c r="Q26" s="668"/>
      <c r="R26" s="668"/>
      <c r="S26" s="668"/>
      <c r="T26" s="668"/>
      <c r="U26" s="668"/>
      <c r="V26" s="669"/>
      <c r="W26" s="667">
        <v>1512</v>
      </c>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t="s">
        <v>583</v>
      </c>
      <c r="H27" s="965"/>
      <c r="I27" s="965"/>
      <c r="J27" s="965"/>
      <c r="K27" s="965"/>
      <c r="L27" s="965"/>
      <c r="M27" s="965"/>
      <c r="N27" s="965"/>
      <c r="O27" s="966"/>
      <c r="P27" s="667">
        <v>533</v>
      </c>
      <c r="Q27" s="668"/>
      <c r="R27" s="668"/>
      <c r="S27" s="668"/>
      <c r="T27" s="668"/>
      <c r="U27" s="668"/>
      <c r="V27" s="669"/>
      <c r="W27" s="667">
        <v>527</v>
      </c>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337</v>
      </c>
      <c r="H28" s="968"/>
      <c r="I28" s="968"/>
      <c r="J28" s="968"/>
      <c r="K28" s="968"/>
      <c r="L28" s="968"/>
      <c r="M28" s="968"/>
      <c r="N28" s="968"/>
      <c r="O28" s="969"/>
      <c r="P28" s="892">
        <f>P29-SUM(P23:P27)</f>
        <v>1759</v>
      </c>
      <c r="Q28" s="893"/>
      <c r="R28" s="893"/>
      <c r="S28" s="893"/>
      <c r="T28" s="893"/>
      <c r="U28" s="893"/>
      <c r="V28" s="894"/>
      <c r="W28" s="892">
        <f>W29-SUM(W23:W27)</f>
        <v>1695</v>
      </c>
      <c r="X28" s="893"/>
      <c r="Y28" s="893"/>
      <c r="Z28" s="893"/>
      <c r="AA28" s="893"/>
      <c r="AB28" s="893"/>
      <c r="AC28" s="89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334</v>
      </c>
      <c r="H29" s="971"/>
      <c r="I29" s="971"/>
      <c r="J29" s="971"/>
      <c r="K29" s="971"/>
      <c r="L29" s="971"/>
      <c r="M29" s="971"/>
      <c r="N29" s="971"/>
      <c r="O29" s="972"/>
      <c r="P29" s="667">
        <f>AK13</f>
        <v>12672</v>
      </c>
      <c r="Q29" s="668"/>
      <c r="R29" s="668"/>
      <c r="S29" s="668"/>
      <c r="T29" s="668"/>
      <c r="U29" s="668"/>
      <c r="V29" s="669"/>
      <c r="W29" s="994">
        <f>AR13</f>
        <v>15167</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75" t="s">
        <v>349</v>
      </c>
      <c r="B30" s="876"/>
      <c r="C30" s="876"/>
      <c r="D30" s="876"/>
      <c r="E30" s="876"/>
      <c r="F30" s="877"/>
      <c r="G30" s="782" t="s">
        <v>146</v>
      </c>
      <c r="H30" s="783"/>
      <c r="I30" s="783"/>
      <c r="J30" s="783"/>
      <c r="K30" s="783"/>
      <c r="L30" s="783"/>
      <c r="M30" s="783"/>
      <c r="N30" s="783"/>
      <c r="O30" s="784"/>
      <c r="P30" s="871" t="s">
        <v>59</v>
      </c>
      <c r="Q30" s="783"/>
      <c r="R30" s="783"/>
      <c r="S30" s="783"/>
      <c r="T30" s="783"/>
      <c r="U30" s="783"/>
      <c r="V30" s="783"/>
      <c r="W30" s="783"/>
      <c r="X30" s="784"/>
      <c r="Y30" s="868"/>
      <c r="Z30" s="869"/>
      <c r="AA30" s="870"/>
      <c r="AB30" s="872" t="s">
        <v>11</v>
      </c>
      <c r="AC30" s="873"/>
      <c r="AD30" s="874"/>
      <c r="AE30" s="872" t="s">
        <v>394</v>
      </c>
      <c r="AF30" s="873"/>
      <c r="AG30" s="873"/>
      <c r="AH30" s="874"/>
      <c r="AI30" s="872" t="s">
        <v>416</v>
      </c>
      <c r="AJ30" s="873"/>
      <c r="AK30" s="873"/>
      <c r="AL30" s="874"/>
      <c r="AM30" s="939" t="s">
        <v>421</v>
      </c>
      <c r="AN30" s="939"/>
      <c r="AO30" s="939"/>
      <c r="AP30" s="872"/>
      <c r="AQ30" s="776" t="s">
        <v>235</v>
      </c>
      <c r="AR30" s="777"/>
      <c r="AS30" s="777"/>
      <c r="AT30" s="778"/>
      <c r="AU30" s="783" t="s">
        <v>134</v>
      </c>
      <c r="AV30" s="783"/>
      <c r="AW30" s="783"/>
      <c r="AX30" s="940"/>
    </row>
    <row r="31" spans="1:50" ht="18.75" customHeight="1">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45"/>
      <c r="AC31" s="246"/>
      <c r="AD31" s="247"/>
      <c r="AE31" s="245"/>
      <c r="AF31" s="246"/>
      <c r="AG31" s="246"/>
      <c r="AH31" s="247"/>
      <c r="AI31" s="245"/>
      <c r="AJ31" s="246"/>
      <c r="AK31" s="246"/>
      <c r="AL31" s="247"/>
      <c r="AM31" s="249"/>
      <c r="AN31" s="249"/>
      <c r="AO31" s="249"/>
      <c r="AP31" s="245"/>
      <c r="AQ31" s="602">
        <v>3</v>
      </c>
      <c r="AR31" s="199"/>
      <c r="AS31" s="132" t="s">
        <v>236</v>
      </c>
      <c r="AT31" s="133"/>
      <c r="AU31" s="198"/>
      <c r="AV31" s="198"/>
      <c r="AW31" s="410" t="s">
        <v>181</v>
      </c>
      <c r="AX31" s="411"/>
    </row>
    <row r="32" spans="1:50" ht="23.25" customHeight="1">
      <c r="A32" s="415"/>
      <c r="B32" s="413"/>
      <c r="C32" s="413"/>
      <c r="D32" s="413"/>
      <c r="E32" s="413"/>
      <c r="F32" s="414"/>
      <c r="G32" s="576" t="s">
        <v>584</v>
      </c>
      <c r="H32" s="577"/>
      <c r="I32" s="577"/>
      <c r="J32" s="577"/>
      <c r="K32" s="577"/>
      <c r="L32" s="577"/>
      <c r="M32" s="577"/>
      <c r="N32" s="577"/>
      <c r="O32" s="578"/>
      <c r="P32" s="104" t="s">
        <v>585</v>
      </c>
      <c r="Q32" s="104"/>
      <c r="R32" s="104"/>
      <c r="S32" s="104"/>
      <c r="T32" s="104"/>
      <c r="U32" s="104"/>
      <c r="V32" s="104"/>
      <c r="W32" s="104"/>
      <c r="X32" s="105"/>
      <c r="Y32" s="486" t="s">
        <v>12</v>
      </c>
      <c r="Z32" s="546"/>
      <c r="AA32" s="547"/>
      <c r="AB32" s="476" t="s">
        <v>587</v>
      </c>
      <c r="AC32" s="476"/>
      <c r="AD32" s="476"/>
      <c r="AE32" s="216">
        <v>603</v>
      </c>
      <c r="AF32" s="217"/>
      <c r="AG32" s="217"/>
      <c r="AH32" s="217"/>
      <c r="AI32" s="216">
        <v>956</v>
      </c>
      <c r="AJ32" s="217"/>
      <c r="AK32" s="217"/>
      <c r="AL32" s="217"/>
      <c r="AM32" s="216">
        <v>731</v>
      </c>
      <c r="AN32" s="217"/>
      <c r="AO32" s="217"/>
      <c r="AP32" s="217"/>
      <c r="AQ32" s="340"/>
      <c r="AR32" s="206"/>
      <c r="AS32" s="206"/>
      <c r="AT32" s="341"/>
      <c r="AU32" s="217"/>
      <c r="AV32" s="217"/>
      <c r="AW32" s="217"/>
      <c r="AX32" s="219"/>
    </row>
    <row r="33" spans="1:50" ht="23.25" customHeight="1">
      <c r="A33" s="416"/>
      <c r="B33" s="417"/>
      <c r="C33" s="417"/>
      <c r="D33" s="417"/>
      <c r="E33" s="417"/>
      <c r="F33" s="418"/>
      <c r="G33" s="579"/>
      <c r="H33" s="580"/>
      <c r="I33" s="580"/>
      <c r="J33" s="580"/>
      <c r="K33" s="580"/>
      <c r="L33" s="580"/>
      <c r="M33" s="580"/>
      <c r="N33" s="580"/>
      <c r="O33" s="581"/>
      <c r="P33" s="107"/>
      <c r="Q33" s="107"/>
      <c r="R33" s="107"/>
      <c r="S33" s="107"/>
      <c r="T33" s="107"/>
      <c r="U33" s="107"/>
      <c r="V33" s="107"/>
      <c r="W33" s="107"/>
      <c r="X33" s="108"/>
      <c r="Y33" s="430" t="s">
        <v>54</v>
      </c>
      <c r="Z33" s="431"/>
      <c r="AA33" s="432"/>
      <c r="AB33" s="538" t="s">
        <v>587</v>
      </c>
      <c r="AC33" s="538"/>
      <c r="AD33" s="538"/>
      <c r="AE33" s="216">
        <v>500</v>
      </c>
      <c r="AF33" s="217"/>
      <c r="AG33" s="217"/>
      <c r="AH33" s="217"/>
      <c r="AI33" s="216">
        <v>500</v>
      </c>
      <c r="AJ33" s="217"/>
      <c r="AK33" s="217"/>
      <c r="AL33" s="217"/>
      <c r="AM33" s="216">
        <v>500</v>
      </c>
      <c r="AN33" s="217"/>
      <c r="AO33" s="217"/>
      <c r="AP33" s="217"/>
      <c r="AQ33" s="340">
        <v>500</v>
      </c>
      <c r="AR33" s="206"/>
      <c r="AS33" s="206"/>
      <c r="AT33" s="341"/>
      <c r="AU33" s="217"/>
      <c r="AV33" s="217"/>
      <c r="AW33" s="217"/>
      <c r="AX33" s="219"/>
    </row>
    <row r="34" spans="1:50" ht="23.25" customHeight="1">
      <c r="A34" s="415"/>
      <c r="B34" s="413"/>
      <c r="C34" s="413"/>
      <c r="D34" s="413"/>
      <c r="E34" s="413"/>
      <c r="F34" s="414"/>
      <c r="G34" s="582"/>
      <c r="H34" s="583"/>
      <c r="I34" s="583"/>
      <c r="J34" s="583"/>
      <c r="K34" s="583"/>
      <c r="L34" s="583"/>
      <c r="M34" s="583"/>
      <c r="N34" s="583"/>
      <c r="O34" s="584"/>
      <c r="P34" s="110"/>
      <c r="Q34" s="110"/>
      <c r="R34" s="110"/>
      <c r="S34" s="110"/>
      <c r="T34" s="110"/>
      <c r="U34" s="110"/>
      <c r="V34" s="110"/>
      <c r="W34" s="110"/>
      <c r="X34" s="111"/>
      <c r="Y34" s="430" t="s">
        <v>13</v>
      </c>
      <c r="Z34" s="431"/>
      <c r="AA34" s="432"/>
      <c r="AB34" s="571" t="s">
        <v>182</v>
      </c>
      <c r="AC34" s="571"/>
      <c r="AD34" s="571"/>
      <c r="AE34" s="216">
        <v>121</v>
      </c>
      <c r="AF34" s="217"/>
      <c r="AG34" s="217"/>
      <c r="AH34" s="217"/>
      <c r="AI34" s="216">
        <v>191</v>
      </c>
      <c r="AJ34" s="217"/>
      <c r="AK34" s="217"/>
      <c r="AL34" s="217"/>
      <c r="AM34" s="216">
        <v>146</v>
      </c>
      <c r="AN34" s="217"/>
      <c r="AO34" s="217"/>
      <c r="AP34" s="217"/>
      <c r="AQ34" s="340"/>
      <c r="AR34" s="206"/>
      <c r="AS34" s="206"/>
      <c r="AT34" s="341"/>
      <c r="AU34" s="217"/>
      <c r="AV34" s="217"/>
      <c r="AW34" s="217"/>
      <c r="AX34" s="219"/>
    </row>
    <row r="35" spans="1:50" ht="23.25" customHeight="1">
      <c r="A35" s="224" t="s">
        <v>381</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9" t="s">
        <v>349</v>
      </c>
      <c r="B37" s="780"/>
      <c r="C37" s="780"/>
      <c r="D37" s="780"/>
      <c r="E37" s="780"/>
      <c r="F37" s="781"/>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42" t="s">
        <v>394</v>
      </c>
      <c r="AF37" s="243"/>
      <c r="AG37" s="243"/>
      <c r="AH37" s="244"/>
      <c r="AI37" s="242" t="s">
        <v>392</v>
      </c>
      <c r="AJ37" s="243"/>
      <c r="AK37" s="243"/>
      <c r="AL37" s="244"/>
      <c r="AM37" s="248" t="s">
        <v>421</v>
      </c>
      <c r="AN37" s="248"/>
      <c r="AO37" s="248"/>
      <c r="AP37" s="248"/>
      <c r="AQ37" s="150" t="s">
        <v>235</v>
      </c>
      <c r="AR37" s="151"/>
      <c r="AS37" s="151"/>
      <c r="AT37" s="152"/>
      <c r="AU37" s="426" t="s">
        <v>134</v>
      </c>
      <c r="AV37" s="426"/>
      <c r="AW37" s="426"/>
      <c r="AX37" s="934"/>
    </row>
    <row r="38" spans="1:50" ht="18.75" customHeight="1">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45"/>
      <c r="AC38" s="246"/>
      <c r="AD38" s="247"/>
      <c r="AE38" s="245"/>
      <c r="AF38" s="246"/>
      <c r="AG38" s="246"/>
      <c r="AH38" s="247"/>
      <c r="AI38" s="245"/>
      <c r="AJ38" s="246"/>
      <c r="AK38" s="246"/>
      <c r="AL38" s="247"/>
      <c r="AM38" s="249"/>
      <c r="AN38" s="249"/>
      <c r="AO38" s="249"/>
      <c r="AP38" s="249"/>
      <c r="AQ38" s="602">
        <v>3</v>
      </c>
      <c r="AR38" s="199"/>
      <c r="AS38" s="132" t="s">
        <v>236</v>
      </c>
      <c r="AT38" s="133"/>
      <c r="AU38" s="198"/>
      <c r="AV38" s="198"/>
      <c r="AW38" s="410" t="s">
        <v>181</v>
      </c>
      <c r="AX38" s="411"/>
    </row>
    <row r="39" spans="1:50" ht="23.25" customHeight="1">
      <c r="A39" s="415"/>
      <c r="B39" s="413"/>
      <c r="C39" s="413"/>
      <c r="D39" s="413"/>
      <c r="E39" s="413"/>
      <c r="F39" s="414"/>
      <c r="G39" s="576" t="s">
        <v>588</v>
      </c>
      <c r="H39" s="577"/>
      <c r="I39" s="577"/>
      <c r="J39" s="577"/>
      <c r="K39" s="577"/>
      <c r="L39" s="577"/>
      <c r="M39" s="577"/>
      <c r="N39" s="577"/>
      <c r="O39" s="578"/>
      <c r="P39" s="104" t="s">
        <v>589</v>
      </c>
      <c r="Q39" s="104"/>
      <c r="R39" s="104"/>
      <c r="S39" s="104"/>
      <c r="T39" s="104"/>
      <c r="U39" s="104"/>
      <c r="V39" s="104"/>
      <c r="W39" s="104"/>
      <c r="X39" s="105"/>
      <c r="Y39" s="486" t="s">
        <v>12</v>
      </c>
      <c r="Z39" s="546"/>
      <c r="AA39" s="547"/>
      <c r="AB39" s="476" t="s">
        <v>587</v>
      </c>
      <c r="AC39" s="476"/>
      <c r="AD39" s="476"/>
      <c r="AE39" s="216">
        <v>22502</v>
      </c>
      <c r="AF39" s="217"/>
      <c r="AG39" s="217"/>
      <c r="AH39" s="217"/>
      <c r="AI39" s="216">
        <v>62474</v>
      </c>
      <c r="AJ39" s="217"/>
      <c r="AK39" s="217"/>
      <c r="AL39" s="217"/>
      <c r="AM39" s="216">
        <v>141681</v>
      </c>
      <c r="AN39" s="217"/>
      <c r="AO39" s="217"/>
      <c r="AP39" s="217"/>
      <c r="AQ39" s="340"/>
      <c r="AR39" s="206"/>
      <c r="AS39" s="206"/>
      <c r="AT39" s="341"/>
      <c r="AU39" s="217"/>
      <c r="AV39" s="217"/>
      <c r="AW39" s="217"/>
      <c r="AX39" s="219"/>
    </row>
    <row r="40" spans="1:50" ht="23.25" customHeight="1">
      <c r="A40" s="416"/>
      <c r="B40" s="417"/>
      <c r="C40" s="417"/>
      <c r="D40" s="417"/>
      <c r="E40" s="417"/>
      <c r="F40" s="418"/>
      <c r="G40" s="579"/>
      <c r="H40" s="580"/>
      <c r="I40" s="580"/>
      <c r="J40" s="580"/>
      <c r="K40" s="580"/>
      <c r="L40" s="580"/>
      <c r="M40" s="580"/>
      <c r="N40" s="580"/>
      <c r="O40" s="581"/>
      <c r="P40" s="107"/>
      <c r="Q40" s="107"/>
      <c r="R40" s="107"/>
      <c r="S40" s="107"/>
      <c r="T40" s="107"/>
      <c r="U40" s="107"/>
      <c r="V40" s="107"/>
      <c r="W40" s="107"/>
      <c r="X40" s="108"/>
      <c r="Y40" s="430" t="s">
        <v>54</v>
      </c>
      <c r="Z40" s="431"/>
      <c r="AA40" s="432"/>
      <c r="AB40" s="538" t="s">
        <v>587</v>
      </c>
      <c r="AC40" s="538"/>
      <c r="AD40" s="538"/>
      <c r="AE40" s="216">
        <v>12000</v>
      </c>
      <c r="AF40" s="217"/>
      <c r="AG40" s="217"/>
      <c r="AH40" s="217"/>
      <c r="AI40" s="216">
        <v>37000</v>
      </c>
      <c r="AJ40" s="217"/>
      <c r="AK40" s="217"/>
      <c r="AL40" s="217"/>
      <c r="AM40" s="216">
        <v>75000</v>
      </c>
      <c r="AN40" s="217"/>
      <c r="AO40" s="217"/>
      <c r="AP40" s="217"/>
      <c r="AQ40" s="340">
        <v>20000</v>
      </c>
      <c r="AR40" s="206"/>
      <c r="AS40" s="206"/>
      <c r="AT40" s="341"/>
      <c r="AU40" s="217"/>
      <c r="AV40" s="217"/>
      <c r="AW40" s="217"/>
      <c r="AX40" s="219"/>
    </row>
    <row r="41" spans="1:50" ht="23.25" customHeight="1">
      <c r="A41" s="419"/>
      <c r="B41" s="420"/>
      <c r="C41" s="420"/>
      <c r="D41" s="420"/>
      <c r="E41" s="420"/>
      <c r="F41" s="421"/>
      <c r="G41" s="582"/>
      <c r="H41" s="583"/>
      <c r="I41" s="583"/>
      <c r="J41" s="583"/>
      <c r="K41" s="583"/>
      <c r="L41" s="583"/>
      <c r="M41" s="583"/>
      <c r="N41" s="583"/>
      <c r="O41" s="584"/>
      <c r="P41" s="110"/>
      <c r="Q41" s="110"/>
      <c r="R41" s="110"/>
      <c r="S41" s="110"/>
      <c r="T41" s="110"/>
      <c r="U41" s="110"/>
      <c r="V41" s="110"/>
      <c r="W41" s="110"/>
      <c r="X41" s="111"/>
      <c r="Y41" s="430" t="s">
        <v>13</v>
      </c>
      <c r="Z41" s="431"/>
      <c r="AA41" s="432"/>
      <c r="AB41" s="571" t="s">
        <v>182</v>
      </c>
      <c r="AC41" s="571"/>
      <c r="AD41" s="571"/>
      <c r="AE41" s="216">
        <v>188</v>
      </c>
      <c r="AF41" s="217"/>
      <c r="AG41" s="217"/>
      <c r="AH41" s="217"/>
      <c r="AI41" s="216">
        <v>169</v>
      </c>
      <c r="AJ41" s="217"/>
      <c r="AK41" s="217"/>
      <c r="AL41" s="217"/>
      <c r="AM41" s="216">
        <v>189</v>
      </c>
      <c r="AN41" s="217"/>
      <c r="AO41" s="217"/>
      <c r="AP41" s="217"/>
      <c r="AQ41" s="340"/>
      <c r="AR41" s="206"/>
      <c r="AS41" s="206"/>
      <c r="AT41" s="341"/>
      <c r="AU41" s="217"/>
      <c r="AV41" s="217"/>
      <c r="AW41" s="217"/>
      <c r="AX41" s="219"/>
    </row>
    <row r="42" spans="1:50" ht="23.25" customHeight="1">
      <c r="A42" s="224" t="s">
        <v>381</v>
      </c>
      <c r="B42" s="225"/>
      <c r="C42" s="225"/>
      <c r="D42" s="225"/>
      <c r="E42" s="225"/>
      <c r="F42" s="226"/>
      <c r="G42" s="230" t="s">
        <v>590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9" t="s">
        <v>349</v>
      </c>
      <c r="B44" s="780"/>
      <c r="C44" s="780"/>
      <c r="D44" s="780"/>
      <c r="E44" s="780"/>
      <c r="F44" s="781"/>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42" t="s">
        <v>394</v>
      </c>
      <c r="AF44" s="243"/>
      <c r="AG44" s="243"/>
      <c r="AH44" s="244"/>
      <c r="AI44" s="242" t="s">
        <v>392</v>
      </c>
      <c r="AJ44" s="243"/>
      <c r="AK44" s="243"/>
      <c r="AL44" s="244"/>
      <c r="AM44" s="248" t="s">
        <v>421</v>
      </c>
      <c r="AN44" s="248"/>
      <c r="AO44" s="248"/>
      <c r="AP44" s="248"/>
      <c r="AQ44" s="150" t="s">
        <v>235</v>
      </c>
      <c r="AR44" s="151"/>
      <c r="AS44" s="151"/>
      <c r="AT44" s="152"/>
      <c r="AU44" s="426" t="s">
        <v>134</v>
      </c>
      <c r="AV44" s="426"/>
      <c r="AW44" s="426"/>
      <c r="AX44" s="934"/>
    </row>
    <row r="45" spans="1:50" ht="18.75" customHeight="1">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45"/>
      <c r="AC45" s="246"/>
      <c r="AD45" s="247"/>
      <c r="AE45" s="245"/>
      <c r="AF45" s="246"/>
      <c r="AG45" s="246"/>
      <c r="AH45" s="247"/>
      <c r="AI45" s="245"/>
      <c r="AJ45" s="246"/>
      <c r="AK45" s="246"/>
      <c r="AL45" s="247"/>
      <c r="AM45" s="249"/>
      <c r="AN45" s="249"/>
      <c r="AO45" s="249"/>
      <c r="AP45" s="249"/>
      <c r="AQ45" s="602">
        <v>3</v>
      </c>
      <c r="AR45" s="199"/>
      <c r="AS45" s="132" t="s">
        <v>236</v>
      </c>
      <c r="AT45" s="133"/>
      <c r="AU45" s="198"/>
      <c r="AV45" s="198"/>
      <c r="AW45" s="410" t="s">
        <v>181</v>
      </c>
      <c r="AX45" s="411"/>
    </row>
    <row r="46" spans="1:50" ht="23.25" customHeight="1">
      <c r="A46" s="415"/>
      <c r="B46" s="413"/>
      <c r="C46" s="413"/>
      <c r="D46" s="413"/>
      <c r="E46" s="413"/>
      <c r="F46" s="414"/>
      <c r="G46" s="576" t="s">
        <v>591</v>
      </c>
      <c r="H46" s="577"/>
      <c r="I46" s="577"/>
      <c r="J46" s="577"/>
      <c r="K46" s="577"/>
      <c r="L46" s="577"/>
      <c r="M46" s="577"/>
      <c r="N46" s="577"/>
      <c r="O46" s="578"/>
      <c r="P46" s="104" t="s">
        <v>592</v>
      </c>
      <c r="Q46" s="104"/>
      <c r="R46" s="104"/>
      <c r="S46" s="104"/>
      <c r="T46" s="104"/>
      <c r="U46" s="104"/>
      <c r="V46" s="104"/>
      <c r="W46" s="104"/>
      <c r="X46" s="105"/>
      <c r="Y46" s="486" t="s">
        <v>12</v>
      </c>
      <c r="Z46" s="546"/>
      <c r="AA46" s="547"/>
      <c r="AB46" s="476" t="s">
        <v>594</v>
      </c>
      <c r="AC46" s="476"/>
      <c r="AD46" s="476"/>
      <c r="AE46" s="216">
        <v>52</v>
      </c>
      <c r="AF46" s="217"/>
      <c r="AG46" s="217"/>
      <c r="AH46" s="217"/>
      <c r="AI46" s="216">
        <v>66</v>
      </c>
      <c r="AJ46" s="217"/>
      <c r="AK46" s="217"/>
      <c r="AL46" s="217"/>
      <c r="AM46" s="216">
        <v>50</v>
      </c>
      <c r="AN46" s="217"/>
      <c r="AO46" s="217"/>
      <c r="AP46" s="217"/>
      <c r="AQ46" s="340"/>
      <c r="AR46" s="206"/>
      <c r="AS46" s="206"/>
      <c r="AT46" s="341"/>
      <c r="AU46" s="217"/>
      <c r="AV46" s="217"/>
      <c r="AW46" s="217"/>
      <c r="AX46" s="219"/>
    </row>
    <row r="47" spans="1:50" ht="23.25" customHeight="1">
      <c r="A47" s="416"/>
      <c r="B47" s="417"/>
      <c r="C47" s="417"/>
      <c r="D47" s="417"/>
      <c r="E47" s="417"/>
      <c r="F47" s="418"/>
      <c r="G47" s="579"/>
      <c r="H47" s="580"/>
      <c r="I47" s="580"/>
      <c r="J47" s="580"/>
      <c r="K47" s="580"/>
      <c r="L47" s="580"/>
      <c r="M47" s="580"/>
      <c r="N47" s="580"/>
      <c r="O47" s="581"/>
      <c r="P47" s="107"/>
      <c r="Q47" s="107"/>
      <c r="R47" s="107"/>
      <c r="S47" s="107"/>
      <c r="T47" s="107"/>
      <c r="U47" s="107"/>
      <c r="V47" s="107"/>
      <c r="W47" s="107"/>
      <c r="X47" s="108"/>
      <c r="Y47" s="430" t="s">
        <v>54</v>
      </c>
      <c r="Z47" s="431"/>
      <c r="AA47" s="432"/>
      <c r="AB47" s="538" t="s">
        <v>595</v>
      </c>
      <c r="AC47" s="538"/>
      <c r="AD47" s="538"/>
      <c r="AE47" s="216">
        <v>50</v>
      </c>
      <c r="AF47" s="217"/>
      <c r="AG47" s="217"/>
      <c r="AH47" s="217"/>
      <c r="AI47" s="216">
        <v>50</v>
      </c>
      <c r="AJ47" s="217"/>
      <c r="AK47" s="217"/>
      <c r="AL47" s="217"/>
      <c r="AM47" s="216">
        <v>50</v>
      </c>
      <c r="AN47" s="217"/>
      <c r="AO47" s="217"/>
      <c r="AP47" s="217"/>
      <c r="AQ47" s="340">
        <v>50</v>
      </c>
      <c r="AR47" s="206"/>
      <c r="AS47" s="206"/>
      <c r="AT47" s="341"/>
      <c r="AU47" s="217"/>
      <c r="AV47" s="217"/>
      <c r="AW47" s="217"/>
      <c r="AX47" s="219"/>
    </row>
    <row r="48" spans="1:50" ht="23.25" customHeight="1">
      <c r="A48" s="419"/>
      <c r="B48" s="420"/>
      <c r="C48" s="420"/>
      <c r="D48" s="420"/>
      <c r="E48" s="420"/>
      <c r="F48" s="421"/>
      <c r="G48" s="582"/>
      <c r="H48" s="583"/>
      <c r="I48" s="583"/>
      <c r="J48" s="583"/>
      <c r="K48" s="583"/>
      <c r="L48" s="583"/>
      <c r="M48" s="583"/>
      <c r="N48" s="583"/>
      <c r="O48" s="584"/>
      <c r="P48" s="110"/>
      <c r="Q48" s="110"/>
      <c r="R48" s="110"/>
      <c r="S48" s="110"/>
      <c r="T48" s="110"/>
      <c r="U48" s="110"/>
      <c r="V48" s="110"/>
      <c r="W48" s="110"/>
      <c r="X48" s="111"/>
      <c r="Y48" s="430" t="s">
        <v>13</v>
      </c>
      <c r="Z48" s="431"/>
      <c r="AA48" s="432"/>
      <c r="AB48" s="571" t="s">
        <v>182</v>
      </c>
      <c r="AC48" s="571"/>
      <c r="AD48" s="571"/>
      <c r="AE48" s="216">
        <v>104</v>
      </c>
      <c r="AF48" s="217"/>
      <c r="AG48" s="217"/>
      <c r="AH48" s="217"/>
      <c r="AI48" s="216">
        <v>132</v>
      </c>
      <c r="AJ48" s="217"/>
      <c r="AK48" s="217"/>
      <c r="AL48" s="217"/>
      <c r="AM48" s="216">
        <v>100</v>
      </c>
      <c r="AN48" s="217"/>
      <c r="AO48" s="217"/>
      <c r="AP48" s="217"/>
      <c r="AQ48" s="340"/>
      <c r="AR48" s="206"/>
      <c r="AS48" s="206"/>
      <c r="AT48" s="341"/>
      <c r="AU48" s="217"/>
      <c r="AV48" s="217"/>
      <c r="AW48" s="217"/>
      <c r="AX48" s="219"/>
    </row>
    <row r="49" spans="1:50" ht="23.25" customHeight="1">
      <c r="A49" s="224" t="s">
        <v>381</v>
      </c>
      <c r="B49" s="225"/>
      <c r="C49" s="225"/>
      <c r="D49" s="225"/>
      <c r="E49" s="225"/>
      <c r="F49" s="226"/>
      <c r="G49" s="230" t="s">
        <v>593</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12" t="s">
        <v>349</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42" t="s">
        <v>394</v>
      </c>
      <c r="AF51" s="243"/>
      <c r="AG51" s="243"/>
      <c r="AH51" s="244"/>
      <c r="AI51" s="242" t="s">
        <v>392</v>
      </c>
      <c r="AJ51" s="243"/>
      <c r="AK51" s="243"/>
      <c r="AL51" s="244"/>
      <c r="AM51" s="248" t="s">
        <v>421</v>
      </c>
      <c r="AN51" s="248"/>
      <c r="AO51" s="248"/>
      <c r="AP51" s="248"/>
      <c r="AQ51" s="150" t="s">
        <v>235</v>
      </c>
      <c r="AR51" s="151"/>
      <c r="AS51" s="151"/>
      <c r="AT51" s="152"/>
      <c r="AU51" s="948" t="s">
        <v>134</v>
      </c>
      <c r="AV51" s="948"/>
      <c r="AW51" s="948"/>
      <c r="AX51" s="949"/>
    </row>
    <row r="52" spans="1:50" ht="18.75" customHeight="1">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45"/>
      <c r="AC52" s="246"/>
      <c r="AD52" s="247"/>
      <c r="AE52" s="245"/>
      <c r="AF52" s="246"/>
      <c r="AG52" s="246"/>
      <c r="AH52" s="247"/>
      <c r="AI52" s="245"/>
      <c r="AJ52" s="246"/>
      <c r="AK52" s="246"/>
      <c r="AL52" s="247"/>
      <c r="AM52" s="249"/>
      <c r="AN52" s="249"/>
      <c r="AO52" s="249"/>
      <c r="AP52" s="249"/>
      <c r="AQ52" s="602">
        <v>3</v>
      </c>
      <c r="AR52" s="199"/>
      <c r="AS52" s="132" t="s">
        <v>236</v>
      </c>
      <c r="AT52" s="133"/>
      <c r="AU52" s="198"/>
      <c r="AV52" s="198"/>
      <c r="AW52" s="410" t="s">
        <v>181</v>
      </c>
      <c r="AX52" s="411"/>
    </row>
    <row r="53" spans="1:50" ht="23.25" customHeight="1">
      <c r="A53" s="415"/>
      <c r="B53" s="413"/>
      <c r="C53" s="413"/>
      <c r="D53" s="413"/>
      <c r="E53" s="413"/>
      <c r="F53" s="414"/>
      <c r="G53" s="576" t="s">
        <v>596</v>
      </c>
      <c r="H53" s="577"/>
      <c r="I53" s="577"/>
      <c r="J53" s="577"/>
      <c r="K53" s="577"/>
      <c r="L53" s="577"/>
      <c r="M53" s="577"/>
      <c r="N53" s="577"/>
      <c r="O53" s="578"/>
      <c r="P53" s="104" t="s">
        <v>597</v>
      </c>
      <c r="Q53" s="104"/>
      <c r="R53" s="104"/>
      <c r="S53" s="104"/>
      <c r="T53" s="104"/>
      <c r="U53" s="104"/>
      <c r="V53" s="104"/>
      <c r="W53" s="104"/>
      <c r="X53" s="105"/>
      <c r="Y53" s="486" t="s">
        <v>12</v>
      </c>
      <c r="Z53" s="546"/>
      <c r="AA53" s="547"/>
      <c r="AB53" s="476" t="s">
        <v>599</v>
      </c>
      <c r="AC53" s="476"/>
      <c r="AD53" s="476"/>
      <c r="AE53" s="216">
        <v>162866</v>
      </c>
      <c r="AF53" s="217"/>
      <c r="AG53" s="217"/>
      <c r="AH53" s="217"/>
      <c r="AI53" s="216">
        <v>169943</v>
      </c>
      <c r="AJ53" s="217"/>
      <c r="AK53" s="217"/>
      <c r="AL53" s="217"/>
      <c r="AM53" s="216">
        <v>178580</v>
      </c>
      <c r="AN53" s="217"/>
      <c r="AO53" s="217"/>
      <c r="AP53" s="217"/>
      <c r="AQ53" s="340"/>
      <c r="AR53" s="206"/>
      <c r="AS53" s="206"/>
      <c r="AT53" s="341"/>
      <c r="AU53" s="217"/>
      <c r="AV53" s="217"/>
      <c r="AW53" s="217"/>
      <c r="AX53" s="219"/>
    </row>
    <row r="54" spans="1:50" ht="23.25" customHeight="1">
      <c r="A54" s="416"/>
      <c r="B54" s="417"/>
      <c r="C54" s="417"/>
      <c r="D54" s="417"/>
      <c r="E54" s="417"/>
      <c r="F54" s="418"/>
      <c r="G54" s="579"/>
      <c r="H54" s="580"/>
      <c r="I54" s="580"/>
      <c r="J54" s="580"/>
      <c r="K54" s="580"/>
      <c r="L54" s="580"/>
      <c r="M54" s="580"/>
      <c r="N54" s="580"/>
      <c r="O54" s="581"/>
      <c r="P54" s="107"/>
      <c r="Q54" s="107"/>
      <c r="R54" s="107"/>
      <c r="S54" s="107"/>
      <c r="T54" s="107"/>
      <c r="U54" s="107"/>
      <c r="V54" s="107"/>
      <c r="W54" s="107"/>
      <c r="X54" s="108"/>
      <c r="Y54" s="430" t="s">
        <v>54</v>
      </c>
      <c r="Z54" s="431"/>
      <c r="AA54" s="432"/>
      <c r="AB54" s="538" t="s">
        <v>599</v>
      </c>
      <c r="AC54" s="538"/>
      <c r="AD54" s="538"/>
      <c r="AE54" s="216">
        <v>134548</v>
      </c>
      <c r="AF54" s="217"/>
      <c r="AG54" s="217"/>
      <c r="AH54" s="217"/>
      <c r="AI54" s="216">
        <v>134548</v>
      </c>
      <c r="AJ54" s="217"/>
      <c r="AK54" s="217"/>
      <c r="AL54" s="217"/>
      <c r="AM54" s="216">
        <v>134548</v>
      </c>
      <c r="AN54" s="217"/>
      <c r="AO54" s="217"/>
      <c r="AP54" s="217"/>
      <c r="AQ54" s="340">
        <v>134548</v>
      </c>
      <c r="AR54" s="206"/>
      <c r="AS54" s="206"/>
      <c r="AT54" s="341"/>
      <c r="AU54" s="217"/>
      <c r="AV54" s="217"/>
      <c r="AW54" s="217"/>
      <c r="AX54" s="219"/>
    </row>
    <row r="55" spans="1:50" ht="23.25" customHeight="1">
      <c r="A55" s="419"/>
      <c r="B55" s="420"/>
      <c r="C55" s="420"/>
      <c r="D55" s="420"/>
      <c r="E55" s="420"/>
      <c r="F55" s="421"/>
      <c r="G55" s="582"/>
      <c r="H55" s="583"/>
      <c r="I55" s="583"/>
      <c r="J55" s="583"/>
      <c r="K55" s="583"/>
      <c r="L55" s="583"/>
      <c r="M55" s="583"/>
      <c r="N55" s="583"/>
      <c r="O55" s="584"/>
      <c r="P55" s="110"/>
      <c r="Q55" s="110"/>
      <c r="R55" s="110"/>
      <c r="S55" s="110"/>
      <c r="T55" s="110"/>
      <c r="U55" s="110"/>
      <c r="V55" s="110"/>
      <c r="W55" s="110"/>
      <c r="X55" s="111"/>
      <c r="Y55" s="430" t="s">
        <v>13</v>
      </c>
      <c r="Z55" s="431"/>
      <c r="AA55" s="432"/>
      <c r="AB55" s="606" t="s">
        <v>14</v>
      </c>
      <c r="AC55" s="606"/>
      <c r="AD55" s="606"/>
      <c r="AE55" s="216">
        <v>121</v>
      </c>
      <c r="AF55" s="217"/>
      <c r="AG55" s="217"/>
      <c r="AH55" s="217"/>
      <c r="AI55" s="216">
        <v>126</v>
      </c>
      <c r="AJ55" s="217"/>
      <c r="AK55" s="217"/>
      <c r="AL55" s="217"/>
      <c r="AM55" s="216">
        <v>133</v>
      </c>
      <c r="AN55" s="217"/>
      <c r="AO55" s="217"/>
      <c r="AP55" s="217"/>
      <c r="AQ55" s="340"/>
      <c r="AR55" s="206"/>
      <c r="AS55" s="206"/>
      <c r="AT55" s="341"/>
      <c r="AU55" s="217"/>
      <c r="AV55" s="217"/>
      <c r="AW55" s="217"/>
      <c r="AX55" s="219"/>
    </row>
    <row r="56" spans="1:50" ht="23.25" customHeight="1">
      <c r="A56" s="224" t="s">
        <v>381</v>
      </c>
      <c r="B56" s="225"/>
      <c r="C56" s="225"/>
      <c r="D56" s="225"/>
      <c r="E56" s="225"/>
      <c r="F56" s="226"/>
      <c r="G56" s="230" t="s">
        <v>598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12" t="s">
        <v>349</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42" t="s">
        <v>394</v>
      </c>
      <c r="AF58" s="243"/>
      <c r="AG58" s="243"/>
      <c r="AH58" s="244"/>
      <c r="AI58" s="242" t="s">
        <v>392</v>
      </c>
      <c r="AJ58" s="243"/>
      <c r="AK58" s="243"/>
      <c r="AL58" s="244"/>
      <c r="AM58" s="248" t="s">
        <v>421</v>
      </c>
      <c r="AN58" s="248"/>
      <c r="AO58" s="248"/>
      <c r="AP58" s="248"/>
      <c r="AQ58" s="150" t="s">
        <v>235</v>
      </c>
      <c r="AR58" s="151"/>
      <c r="AS58" s="151"/>
      <c r="AT58" s="152"/>
      <c r="AU58" s="948" t="s">
        <v>134</v>
      </c>
      <c r="AV58" s="948"/>
      <c r="AW58" s="948"/>
      <c r="AX58" s="949"/>
    </row>
    <row r="59" spans="1:50" ht="18.75" customHeight="1">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45"/>
      <c r="AC59" s="246"/>
      <c r="AD59" s="247"/>
      <c r="AE59" s="245"/>
      <c r="AF59" s="246"/>
      <c r="AG59" s="246"/>
      <c r="AH59" s="247"/>
      <c r="AI59" s="245"/>
      <c r="AJ59" s="246"/>
      <c r="AK59" s="246"/>
      <c r="AL59" s="247"/>
      <c r="AM59" s="249"/>
      <c r="AN59" s="249"/>
      <c r="AO59" s="249"/>
      <c r="AP59" s="249"/>
      <c r="AQ59" s="602">
        <v>3</v>
      </c>
      <c r="AR59" s="199"/>
      <c r="AS59" s="132" t="s">
        <v>236</v>
      </c>
      <c r="AT59" s="133"/>
      <c r="AU59" s="198"/>
      <c r="AV59" s="198"/>
      <c r="AW59" s="410" t="s">
        <v>181</v>
      </c>
      <c r="AX59" s="411"/>
    </row>
    <row r="60" spans="1:50" ht="23.25" customHeight="1">
      <c r="A60" s="415"/>
      <c r="B60" s="413"/>
      <c r="C60" s="413"/>
      <c r="D60" s="413"/>
      <c r="E60" s="413"/>
      <c r="F60" s="414"/>
      <c r="G60" s="576" t="s">
        <v>600</v>
      </c>
      <c r="H60" s="577"/>
      <c r="I60" s="577"/>
      <c r="J60" s="577"/>
      <c r="K60" s="577"/>
      <c r="L60" s="577"/>
      <c r="M60" s="577"/>
      <c r="N60" s="577"/>
      <c r="O60" s="578"/>
      <c r="P60" s="104" t="s">
        <v>601</v>
      </c>
      <c r="Q60" s="104"/>
      <c r="R60" s="104"/>
      <c r="S60" s="104"/>
      <c r="T60" s="104"/>
      <c r="U60" s="104"/>
      <c r="V60" s="104"/>
      <c r="W60" s="104"/>
      <c r="X60" s="105"/>
      <c r="Y60" s="486" t="s">
        <v>12</v>
      </c>
      <c r="Z60" s="546"/>
      <c r="AA60" s="547"/>
      <c r="AB60" s="476" t="s">
        <v>595</v>
      </c>
      <c r="AC60" s="476"/>
      <c r="AD60" s="476"/>
      <c r="AE60" s="216">
        <v>75</v>
      </c>
      <c r="AF60" s="217"/>
      <c r="AG60" s="217"/>
      <c r="AH60" s="217"/>
      <c r="AI60" s="216">
        <v>75</v>
      </c>
      <c r="AJ60" s="217"/>
      <c r="AK60" s="217"/>
      <c r="AL60" s="217"/>
      <c r="AM60" s="216">
        <v>79</v>
      </c>
      <c r="AN60" s="217"/>
      <c r="AO60" s="217"/>
      <c r="AP60" s="217"/>
      <c r="AQ60" s="340"/>
      <c r="AR60" s="206"/>
      <c r="AS60" s="206"/>
      <c r="AT60" s="341"/>
      <c r="AU60" s="217"/>
      <c r="AV60" s="217"/>
      <c r="AW60" s="217"/>
      <c r="AX60" s="219"/>
    </row>
    <row r="61" spans="1:50" ht="23.25" customHeight="1">
      <c r="A61" s="416"/>
      <c r="B61" s="417"/>
      <c r="C61" s="417"/>
      <c r="D61" s="417"/>
      <c r="E61" s="417"/>
      <c r="F61" s="418"/>
      <c r="G61" s="579"/>
      <c r="H61" s="580"/>
      <c r="I61" s="580"/>
      <c r="J61" s="580"/>
      <c r="K61" s="580"/>
      <c r="L61" s="580"/>
      <c r="M61" s="580"/>
      <c r="N61" s="580"/>
      <c r="O61" s="581"/>
      <c r="P61" s="107"/>
      <c r="Q61" s="107"/>
      <c r="R61" s="107"/>
      <c r="S61" s="107"/>
      <c r="T61" s="107"/>
      <c r="U61" s="107"/>
      <c r="V61" s="107"/>
      <c r="W61" s="107"/>
      <c r="X61" s="108"/>
      <c r="Y61" s="430" t="s">
        <v>54</v>
      </c>
      <c r="Z61" s="431"/>
      <c r="AA61" s="432"/>
      <c r="AB61" s="538" t="s">
        <v>595</v>
      </c>
      <c r="AC61" s="538"/>
      <c r="AD61" s="538"/>
      <c r="AE61" s="216">
        <v>74</v>
      </c>
      <c r="AF61" s="217"/>
      <c r="AG61" s="217"/>
      <c r="AH61" s="217"/>
      <c r="AI61" s="216">
        <v>74</v>
      </c>
      <c r="AJ61" s="217"/>
      <c r="AK61" s="217"/>
      <c r="AL61" s="217"/>
      <c r="AM61" s="216">
        <v>74</v>
      </c>
      <c r="AN61" s="217"/>
      <c r="AO61" s="217"/>
      <c r="AP61" s="217"/>
      <c r="AQ61" s="340">
        <v>74</v>
      </c>
      <c r="AR61" s="206"/>
      <c r="AS61" s="206"/>
      <c r="AT61" s="341"/>
      <c r="AU61" s="217"/>
      <c r="AV61" s="217"/>
      <c r="AW61" s="217"/>
      <c r="AX61" s="219"/>
    </row>
    <row r="62" spans="1:50" ht="23.25" customHeight="1">
      <c r="A62" s="416"/>
      <c r="B62" s="417"/>
      <c r="C62" s="417"/>
      <c r="D62" s="417"/>
      <c r="E62" s="417"/>
      <c r="F62" s="418"/>
      <c r="G62" s="582"/>
      <c r="H62" s="583"/>
      <c r="I62" s="583"/>
      <c r="J62" s="583"/>
      <c r="K62" s="583"/>
      <c r="L62" s="583"/>
      <c r="M62" s="583"/>
      <c r="N62" s="583"/>
      <c r="O62" s="584"/>
      <c r="P62" s="110"/>
      <c r="Q62" s="110"/>
      <c r="R62" s="110"/>
      <c r="S62" s="110"/>
      <c r="T62" s="110"/>
      <c r="U62" s="110"/>
      <c r="V62" s="110"/>
      <c r="W62" s="110"/>
      <c r="X62" s="111"/>
      <c r="Y62" s="430" t="s">
        <v>13</v>
      </c>
      <c r="Z62" s="431"/>
      <c r="AA62" s="432"/>
      <c r="AB62" s="571" t="s">
        <v>14</v>
      </c>
      <c r="AC62" s="571"/>
      <c r="AD62" s="571"/>
      <c r="AE62" s="216">
        <v>101</v>
      </c>
      <c r="AF62" s="217"/>
      <c r="AG62" s="217"/>
      <c r="AH62" s="217"/>
      <c r="AI62" s="216">
        <v>101</v>
      </c>
      <c r="AJ62" s="217"/>
      <c r="AK62" s="217"/>
      <c r="AL62" s="217"/>
      <c r="AM62" s="216">
        <v>107</v>
      </c>
      <c r="AN62" s="217"/>
      <c r="AO62" s="217"/>
      <c r="AP62" s="217"/>
      <c r="AQ62" s="340"/>
      <c r="AR62" s="206"/>
      <c r="AS62" s="206"/>
      <c r="AT62" s="341"/>
      <c r="AU62" s="217"/>
      <c r="AV62" s="217"/>
      <c r="AW62" s="217"/>
      <c r="AX62" s="219"/>
    </row>
    <row r="63" spans="1:50" ht="23.25" customHeight="1">
      <c r="A63" s="224" t="s">
        <v>381</v>
      </c>
      <c r="B63" s="225"/>
      <c r="C63" s="225"/>
      <c r="D63" s="225"/>
      <c r="E63" s="225"/>
      <c r="F63" s="226"/>
      <c r="G63" s="230" t="s">
        <v>602</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97" t="s">
        <v>350</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345</v>
      </c>
      <c r="X65" s="503"/>
      <c r="Y65" s="506"/>
      <c r="Z65" s="506"/>
      <c r="AA65" s="507"/>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c r="A67" s="490"/>
      <c r="B67" s="491"/>
      <c r="C67" s="491"/>
      <c r="D67" s="491"/>
      <c r="E67" s="491"/>
      <c r="F67" s="49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90" t="s">
        <v>355</v>
      </c>
      <c r="B70" s="491"/>
      <c r="C70" s="491"/>
      <c r="D70" s="491"/>
      <c r="E70" s="491"/>
      <c r="F70" s="492"/>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90"/>
      <c r="B71" s="491"/>
      <c r="C71" s="491"/>
      <c r="D71" s="491"/>
      <c r="E71" s="491"/>
      <c r="F71" s="49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93"/>
      <c r="B72" s="494"/>
      <c r="C72" s="494"/>
      <c r="D72" s="494"/>
      <c r="E72" s="494"/>
      <c r="F72" s="49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21" t="s">
        <v>350</v>
      </c>
      <c r="B73" s="522"/>
      <c r="C73" s="522"/>
      <c r="D73" s="522"/>
      <c r="E73" s="522"/>
      <c r="F73" s="523"/>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24"/>
      <c r="B74" s="525"/>
      <c r="C74" s="525"/>
      <c r="D74" s="525"/>
      <c r="E74" s="525"/>
      <c r="F74" s="526"/>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c r="A75" s="524"/>
      <c r="B75" s="525"/>
      <c r="C75" s="525"/>
      <c r="D75" s="525"/>
      <c r="E75" s="525"/>
      <c r="F75" s="526"/>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4"/>
      <c r="AF77" s="905"/>
      <c r="AG77" s="905"/>
      <c r="AH77" s="905"/>
      <c r="AI77" s="904"/>
      <c r="AJ77" s="905"/>
      <c r="AK77" s="905"/>
      <c r="AL77" s="905"/>
      <c r="AM77" s="904"/>
      <c r="AN77" s="905"/>
      <c r="AO77" s="905"/>
      <c r="AP77" s="905"/>
      <c r="AQ77" s="340"/>
      <c r="AR77" s="206"/>
      <c r="AS77" s="206"/>
      <c r="AT77" s="341"/>
      <c r="AU77" s="217"/>
      <c r="AV77" s="217"/>
      <c r="AW77" s="217"/>
      <c r="AX77" s="219"/>
    </row>
    <row r="78" spans="1:50" ht="69.75" hidden="1" customHeight="1">
      <c r="A78" s="334" t="s">
        <v>384</v>
      </c>
      <c r="B78" s="335"/>
      <c r="C78" s="335"/>
      <c r="D78" s="335"/>
      <c r="E78" s="332" t="s">
        <v>328</v>
      </c>
      <c r="F78" s="333"/>
      <c r="G78" s="56" t="s">
        <v>238</v>
      </c>
      <c r="H78" s="599"/>
      <c r="I78" s="600"/>
      <c r="J78" s="600"/>
      <c r="K78" s="600"/>
      <c r="L78" s="600"/>
      <c r="M78" s="600"/>
      <c r="N78" s="600"/>
      <c r="O78" s="601"/>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344</v>
      </c>
      <c r="AP79" s="277"/>
      <c r="AQ79" s="277"/>
      <c r="AR79" s="80" t="s">
        <v>342</v>
      </c>
      <c r="AS79" s="276"/>
      <c r="AT79" s="277"/>
      <c r="AU79" s="277"/>
      <c r="AV79" s="277"/>
      <c r="AW79" s="277"/>
      <c r="AX79" s="1007"/>
    </row>
    <row r="80" spans="1:50" ht="18.75" hidden="1" customHeight="1">
      <c r="A80" s="878" t="s">
        <v>147</v>
      </c>
      <c r="B80" s="539" t="s">
        <v>341</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433</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c r="A81" s="879"/>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c r="A82" s="879"/>
      <c r="B82" s="542"/>
      <c r="C82" s="443"/>
      <c r="D82" s="443"/>
      <c r="E82" s="443"/>
      <c r="F82" s="444"/>
      <c r="G82" s="686"/>
      <c r="H82" s="686"/>
      <c r="I82" s="686"/>
      <c r="J82" s="686"/>
      <c r="K82" s="686"/>
      <c r="L82" s="686"/>
      <c r="M82" s="686"/>
      <c r="N82" s="686"/>
      <c r="O82" s="686"/>
      <c r="P82" s="686"/>
      <c r="Q82" s="686"/>
      <c r="R82" s="686"/>
      <c r="S82" s="686"/>
      <c r="T82" s="686"/>
      <c r="U82" s="686"/>
      <c r="V82" s="686"/>
      <c r="W82" s="686"/>
      <c r="X82" s="686"/>
      <c r="Y82" s="686"/>
      <c r="Z82" s="686"/>
      <c r="AA82" s="687"/>
      <c r="AB82" s="89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22.5" hidden="1" customHeight="1">
      <c r="A83" s="879"/>
      <c r="B83" s="542"/>
      <c r="C83" s="443"/>
      <c r="D83" s="443"/>
      <c r="E83" s="443"/>
      <c r="F83" s="444"/>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19.5" hidden="1" customHeight="1">
      <c r="A84" s="879"/>
      <c r="B84" s="543"/>
      <c r="C84" s="544"/>
      <c r="D84" s="544"/>
      <c r="E84" s="544"/>
      <c r="F84" s="545"/>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3"/>
    </row>
    <row r="85" spans="1:60" ht="18.75" hidden="1" customHeight="1">
      <c r="A85" s="879"/>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8" t="s">
        <v>134</v>
      </c>
      <c r="AV85" s="548"/>
      <c r="AW85" s="548"/>
      <c r="AX85" s="549"/>
      <c r="AY85" s="10"/>
      <c r="AZ85" s="10"/>
      <c r="BA85" s="10"/>
      <c r="BB85" s="10"/>
      <c r="BC85" s="10"/>
    </row>
    <row r="86" spans="1:60" ht="18.75" hidden="1" customHeight="1">
      <c r="A86" s="879"/>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0" t="s">
        <v>181</v>
      </c>
      <c r="AX86" s="411"/>
      <c r="AY86" s="10"/>
      <c r="AZ86" s="10"/>
      <c r="BA86" s="10"/>
      <c r="BB86" s="10"/>
      <c r="BC86" s="10"/>
      <c r="BD86" s="10"/>
      <c r="BE86" s="10"/>
      <c r="BF86" s="10"/>
      <c r="BG86" s="10"/>
      <c r="BH86" s="10"/>
    </row>
    <row r="87" spans="1:60" ht="23.25" hidden="1" customHeight="1">
      <c r="A87" s="879"/>
      <c r="B87" s="443"/>
      <c r="C87" s="443"/>
      <c r="D87" s="443"/>
      <c r="E87" s="443"/>
      <c r="F87" s="444"/>
      <c r="G87" s="103"/>
      <c r="H87" s="104"/>
      <c r="I87" s="104"/>
      <c r="J87" s="104"/>
      <c r="K87" s="104"/>
      <c r="L87" s="104"/>
      <c r="M87" s="104"/>
      <c r="N87" s="104"/>
      <c r="O87" s="105"/>
      <c r="P87" s="104"/>
      <c r="Q87" s="529"/>
      <c r="R87" s="529"/>
      <c r="S87" s="529"/>
      <c r="T87" s="529"/>
      <c r="U87" s="529"/>
      <c r="V87" s="529"/>
      <c r="W87" s="529"/>
      <c r="X87" s="530"/>
      <c r="Y87" s="573" t="s">
        <v>62</v>
      </c>
      <c r="Z87" s="574"/>
      <c r="AA87" s="575"/>
      <c r="AB87" s="476"/>
      <c r="AC87" s="476"/>
      <c r="AD87" s="47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79"/>
      <c r="B88" s="443"/>
      <c r="C88" s="443"/>
      <c r="D88" s="443"/>
      <c r="E88" s="443"/>
      <c r="F88" s="444"/>
      <c r="G88" s="106"/>
      <c r="H88" s="107"/>
      <c r="I88" s="107"/>
      <c r="J88" s="107"/>
      <c r="K88" s="107"/>
      <c r="L88" s="107"/>
      <c r="M88" s="107"/>
      <c r="N88" s="107"/>
      <c r="O88" s="108"/>
      <c r="P88" s="531"/>
      <c r="Q88" s="531"/>
      <c r="R88" s="531"/>
      <c r="S88" s="531"/>
      <c r="T88" s="531"/>
      <c r="U88" s="531"/>
      <c r="V88" s="531"/>
      <c r="W88" s="531"/>
      <c r="X88" s="532"/>
      <c r="Y88" s="473" t="s">
        <v>54</v>
      </c>
      <c r="Z88" s="474"/>
      <c r="AA88" s="475"/>
      <c r="AB88" s="538"/>
      <c r="AC88" s="538"/>
      <c r="AD88" s="53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79"/>
      <c r="B89" s="544"/>
      <c r="C89" s="544"/>
      <c r="D89" s="544"/>
      <c r="E89" s="544"/>
      <c r="F89" s="545"/>
      <c r="G89" s="109"/>
      <c r="H89" s="110"/>
      <c r="I89" s="110"/>
      <c r="J89" s="110"/>
      <c r="K89" s="110"/>
      <c r="L89" s="110"/>
      <c r="M89" s="110"/>
      <c r="N89" s="110"/>
      <c r="O89" s="111"/>
      <c r="P89" s="175"/>
      <c r="Q89" s="175"/>
      <c r="R89" s="175"/>
      <c r="S89" s="175"/>
      <c r="T89" s="175"/>
      <c r="U89" s="175"/>
      <c r="V89" s="175"/>
      <c r="W89" s="175"/>
      <c r="X89" s="572"/>
      <c r="Y89" s="473" t="s">
        <v>13</v>
      </c>
      <c r="Z89" s="474"/>
      <c r="AA89" s="475"/>
      <c r="AB89" s="606" t="s">
        <v>14</v>
      </c>
      <c r="AC89" s="606"/>
      <c r="AD89" s="60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79"/>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8" t="s">
        <v>134</v>
      </c>
      <c r="AV90" s="548"/>
      <c r="AW90" s="548"/>
      <c r="AX90" s="549"/>
    </row>
    <row r="91" spans="1:60" ht="18.75" hidden="1" customHeight="1">
      <c r="A91" s="879"/>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0" t="s">
        <v>181</v>
      </c>
      <c r="AX91" s="411"/>
      <c r="AY91" s="10"/>
      <c r="AZ91" s="10"/>
      <c r="BA91" s="10"/>
      <c r="BB91" s="10"/>
      <c r="BC91" s="10"/>
    </row>
    <row r="92" spans="1:60" ht="23.25" hidden="1" customHeight="1">
      <c r="A92" s="879"/>
      <c r="B92" s="443"/>
      <c r="C92" s="443"/>
      <c r="D92" s="443"/>
      <c r="E92" s="443"/>
      <c r="F92" s="444"/>
      <c r="G92" s="103"/>
      <c r="H92" s="104"/>
      <c r="I92" s="104"/>
      <c r="J92" s="104"/>
      <c r="K92" s="104"/>
      <c r="L92" s="104"/>
      <c r="M92" s="104"/>
      <c r="N92" s="104"/>
      <c r="O92" s="105"/>
      <c r="P92" s="104"/>
      <c r="Q92" s="529"/>
      <c r="R92" s="529"/>
      <c r="S92" s="529"/>
      <c r="T92" s="529"/>
      <c r="U92" s="529"/>
      <c r="V92" s="529"/>
      <c r="W92" s="529"/>
      <c r="X92" s="530"/>
      <c r="Y92" s="573" t="s">
        <v>62</v>
      </c>
      <c r="Z92" s="574"/>
      <c r="AA92" s="575"/>
      <c r="AB92" s="476"/>
      <c r="AC92" s="476"/>
      <c r="AD92" s="47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79"/>
      <c r="B93" s="443"/>
      <c r="C93" s="443"/>
      <c r="D93" s="443"/>
      <c r="E93" s="443"/>
      <c r="F93" s="444"/>
      <c r="G93" s="106"/>
      <c r="H93" s="107"/>
      <c r="I93" s="107"/>
      <c r="J93" s="107"/>
      <c r="K93" s="107"/>
      <c r="L93" s="107"/>
      <c r="M93" s="107"/>
      <c r="N93" s="107"/>
      <c r="O93" s="108"/>
      <c r="P93" s="531"/>
      <c r="Q93" s="531"/>
      <c r="R93" s="531"/>
      <c r="S93" s="531"/>
      <c r="T93" s="531"/>
      <c r="U93" s="531"/>
      <c r="V93" s="531"/>
      <c r="W93" s="531"/>
      <c r="X93" s="532"/>
      <c r="Y93" s="473" t="s">
        <v>54</v>
      </c>
      <c r="Z93" s="474"/>
      <c r="AA93" s="475"/>
      <c r="AB93" s="538"/>
      <c r="AC93" s="538"/>
      <c r="AD93" s="53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79"/>
      <c r="B94" s="544"/>
      <c r="C94" s="544"/>
      <c r="D94" s="544"/>
      <c r="E94" s="544"/>
      <c r="F94" s="545"/>
      <c r="G94" s="109"/>
      <c r="H94" s="110"/>
      <c r="I94" s="110"/>
      <c r="J94" s="110"/>
      <c r="K94" s="110"/>
      <c r="L94" s="110"/>
      <c r="M94" s="110"/>
      <c r="N94" s="110"/>
      <c r="O94" s="111"/>
      <c r="P94" s="175"/>
      <c r="Q94" s="175"/>
      <c r="R94" s="175"/>
      <c r="S94" s="175"/>
      <c r="T94" s="175"/>
      <c r="U94" s="175"/>
      <c r="V94" s="175"/>
      <c r="W94" s="175"/>
      <c r="X94" s="572"/>
      <c r="Y94" s="473" t="s">
        <v>13</v>
      </c>
      <c r="Z94" s="474"/>
      <c r="AA94" s="475"/>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79"/>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8" t="s">
        <v>134</v>
      </c>
      <c r="AV95" s="548"/>
      <c r="AW95" s="548"/>
      <c r="AX95" s="549"/>
      <c r="AY95" s="10"/>
      <c r="AZ95" s="10"/>
      <c r="BA95" s="10"/>
      <c r="BB95" s="10"/>
      <c r="BC95" s="10"/>
      <c r="BD95" s="10"/>
      <c r="BE95" s="10"/>
      <c r="BF95" s="10"/>
      <c r="BG95" s="10"/>
      <c r="BH95" s="10"/>
    </row>
    <row r="96" spans="1:60" ht="18.75" hidden="1" customHeight="1">
      <c r="A96" s="879"/>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0" t="s">
        <v>181</v>
      </c>
      <c r="AX96" s="411"/>
    </row>
    <row r="97" spans="1:60" ht="23.25" hidden="1" customHeight="1">
      <c r="A97" s="879"/>
      <c r="B97" s="443"/>
      <c r="C97" s="443"/>
      <c r="D97" s="443"/>
      <c r="E97" s="443"/>
      <c r="F97" s="444"/>
      <c r="G97" s="103"/>
      <c r="H97" s="104"/>
      <c r="I97" s="104"/>
      <c r="J97" s="104"/>
      <c r="K97" s="104"/>
      <c r="L97" s="104"/>
      <c r="M97" s="104"/>
      <c r="N97" s="104"/>
      <c r="O97" s="105"/>
      <c r="P97" s="104"/>
      <c r="Q97" s="529"/>
      <c r="R97" s="529"/>
      <c r="S97" s="529"/>
      <c r="T97" s="529"/>
      <c r="U97" s="529"/>
      <c r="V97" s="529"/>
      <c r="W97" s="529"/>
      <c r="X97" s="530"/>
      <c r="Y97" s="573" t="s">
        <v>62</v>
      </c>
      <c r="Z97" s="574"/>
      <c r="AA97" s="575"/>
      <c r="AB97" s="483"/>
      <c r="AC97" s="484"/>
      <c r="AD97" s="48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79"/>
      <c r="B98" s="443"/>
      <c r="C98" s="443"/>
      <c r="D98" s="443"/>
      <c r="E98" s="443"/>
      <c r="F98" s="444"/>
      <c r="G98" s="106"/>
      <c r="H98" s="107"/>
      <c r="I98" s="107"/>
      <c r="J98" s="107"/>
      <c r="K98" s="107"/>
      <c r="L98" s="107"/>
      <c r="M98" s="107"/>
      <c r="N98" s="107"/>
      <c r="O98" s="108"/>
      <c r="P98" s="531"/>
      <c r="Q98" s="531"/>
      <c r="R98" s="531"/>
      <c r="S98" s="531"/>
      <c r="T98" s="531"/>
      <c r="U98" s="531"/>
      <c r="V98" s="531"/>
      <c r="W98" s="531"/>
      <c r="X98" s="532"/>
      <c r="Y98" s="473" t="s">
        <v>54</v>
      </c>
      <c r="Z98" s="474"/>
      <c r="AA98" s="475"/>
      <c r="AB98" s="477"/>
      <c r="AC98" s="478"/>
      <c r="AD98" s="47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80"/>
      <c r="B99" s="445"/>
      <c r="C99" s="445"/>
      <c r="D99" s="445"/>
      <c r="E99" s="445"/>
      <c r="F99" s="446"/>
      <c r="G99" s="592"/>
      <c r="H99" s="214"/>
      <c r="I99" s="214"/>
      <c r="J99" s="214"/>
      <c r="K99" s="214"/>
      <c r="L99" s="214"/>
      <c r="M99" s="214"/>
      <c r="N99" s="214"/>
      <c r="O99" s="593"/>
      <c r="P99" s="533"/>
      <c r="Q99" s="533"/>
      <c r="R99" s="533"/>
      <c r="S99" s="533"/>
      <c r="T99" s="533"/>
      <c r="U99" s="533"/>
      <c r="V99" s="533"/>
      <c r="W99" s="533"/>
      <c r="X99" s="534"/>
      <c r="Y99" s="909" t="s">
        <v>13</v>
      </c>
      <c r="Z99" s="910"/>
      <c r="AA99" s="911"/>
      <c r="AB99" s="906" t="s">
        <v>14</v>
      </c>
      <c r="AC99" s="907"/>
      <c r="AD99" s="908"/>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c r="A100" s="516" t="s">
        <v>351</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8"/>
      <c r="Z100" s="869"/>
      <c r="AA100" s="870"/>
      <c r="AB100" s="496" t="s">
        <v>11</v>
      </c>
      <c r="AC100" s="496"/>
      <c r="AD100" s="496"/>
      <c r="AE100" s="554" t="s">
        <v>394</v>
      </c>
      <c r="AF100" s="555"/>
      <c r="AG100" s="555"/>
      <c r="AH100" s="556"/>
      <c r="AI100" s="554" t="s">
        <v>414</v>
      </c>
      <c r="AJ100" s="555"/>
      <c r="AK100" s="555"/>
      <c r="AL100" s="556"/>
      <c r="AM100" s="554" t="s">
        <v>421</v>
      </c>
      <c r="AN100" s="555"/>
      <c r="AO100" s="555"/>
      <c r="AP100" s="556"/>
      <c r="AQ100" s="318" t="s">
        <v>434</v>
      </c>
      <c r="AR100" s="319"/>
      <c r="AS100" s="319"/>
      <c r="AT100" s="320"/>
      <c r="AU100" s="318" t="s">
        <v>435</v>
      </c>
      <c r="AV100" s="319"/>
      <c r="AW100" s="319"/>
      <c r="AX100" s="321"/>
    </row>
    <row r="101" spans="1:60" ht="23.25" customHeight="1">
      <c r="A101" s="437"/>
      <c r="B101" s="438"/>
      <c r="C101" s="438"/>
      <c r="D101" s="438"/>
      <c r="E101" s="438"/>
      <c r="F101" s="439"/>
      <c r="G101" s="104" t="s">
        <v>603</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6" t="s">
        <v>599</v>
      </c>
      <c r="AC101" s="476"/>
      <c r="AD101" s="476"/>
      <c r="AE101" s="216">
        <v>1144</v>
      </c>
      <c r="AF101" s="217"/>
      <c r="AG101" s="217"/>
      <c r="AH101" s="218"/>
      <c r="AI101" s="216">
        <v>639</v>
      </c>
      <c r="AJ101" s="217"/>
      <c r="AK101" s="217"/>
      <c r="AL101" s="218"/>
      <c r="AM101" s="216">
        <v>927</v>
      </c>
      <c r="AN101" s="217"/>
      <c r="AO101" s="217"/>
      <c r="AP101" s="218"/>
      <c r="AQ101" s="216"/>
      <c r="AR101" s="217"/>
      <c r="AS101" s="217"/>
      <c r="AT101" s="218"/>
      <c r="AU101" s="216"/>
      <c r="AV101" s="217"/>
      <c r="AW101" s="217"/>
      <c r="AX101" s="218"/>
    </row>
    <row r="102" spans="1:60" ht="23.25" customHeight="1">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6" t="s">
        <v>599</v>
      </c>
      <c r="AC102" s="476"/>
      <c r="AD102" s="476"/>
      <c r="AE102" s="433" t="s">
        <v>608</v>
      </c>
      <c r="AF102" s="433"/>
      <c r="AG102" s="433"/>
      <c r="AH102" s="433"/>
      <c r="AI102" s="433" t="s">
        <v>609</v>
      </c>
      <c r="AJ102" s="433"/>
      <c r="AK102" s="433"/>
      <c r="AL102" s="433"/>
      <c r="AM102" s="433" t="s">
        <v>608</v>
      </c>
      <c r="AN102" s="433"/>
      <c r="AO102" s="433"/>
      <c r="AP102" s="433"/>
      <c r="AQ102" s="271" t="s">
        <v>609</v>
      </c>
      <c r="AR102" s="272"/>
      <c r="AS102" s="272"/>
      <c r="AT102" s="317"/>
      <c r="AU102" s="271" t="s">
        <v>608</v>
      </c>
      <c r="AV102" s="272"/>
      <c r="AW102" s="272"/>
      <c r="AX102" s="317"/>
    </row>
    <row r="103" spans="1:60" ht="31.5" customHeight="1">
      <c r="A103" s="434" t="s">
        <v>351</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394</v>
      </c>
      <c r="AF103" s="431"/>
      <c r="AG103" s="431"/>
      <c r="AH103" s="432"/>
      <c r="AI103" s="430" t="s">
        <v>392</v>
      </c>
      <c r="AJ103" s="431"/>
      <c r="AK103" s="431"/>
      <c r="AL103" s="432"/>
      <c r="AM103" s="430" t="s">
        <v>421</v>
      </c>
      <c r="AN103" s="431"/>
      <c r="AO103" s="431"/>
      <c r="AP103" s="432"/>
      <c r="AQ103" s="282" t="s">
        <v>434</v>
      </c>
      <c r="AR103" s="283"/>
      <c r="AS103" s="283"/>
      <c r="AT103" s="322"/>
      <c r="AU103" s="282" t="s">
        <v>435</v>
      </c>
      <c r="AV103" s="283"/>
      <c r="AW103" s="283"/>
      <c r="AX103" s="284"/>
    </row>
    <row r="104" spans="1:60" ht="23.25" customHeight="1">
      <c r="A104" s="437"/>
      <c r="B104" s="438"/>
      <c r="C104" s="438"/>
      <c r="D104" s="438"/>
      <c r="E104" s="438"/>
      <c r="F104" s="439"/>
      <c r="G104" s="104" t="s">
        <v>604</v>
      </c>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560" t="s">
        <v>587</v>
      </c>
      <c r="AC104" s="561"/>
      <c r="AD104" s="562"/>
      <c r="AE104" s="216">
        <v>143</v>
      </c>
      <c r="AF104" s="217"/>
      <c r="AG104" s="217"/>
      <c r="AH104" s="218"/>
      <c r="AI104" s="216">
        <v>121</v>
      </c>
      <c r="AJ104" s="217"/>
      <c r="AK104" s="217"/>
      <c r="AL104" s="218"/>
      <c r="AM104" s="216">
        <v>156</v>
      </c>
      <c r="AN104" s="217"/>
      <c r="AO104" s="217"/>
      <c r="AP104" s="218"/>
      <c r="AQ104" s="216"/>
      <c r="AR104" s="217"/>
      <c r="AS104" s="217"/>
      <c r="AT104" s="218"/>
      <c r="AU104" s="216"/>
      <c r="AV104" s="217"/>
      <c r="AW104" s="217"/>
      <c r="AX104" s="218"/>
    </row>
    <row r="105" spans="1:60" ht="23.25" customHeight="1">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60" t="s">
        <v>56</v>
      </c>
      <c r="Z105" s="563"/>
      <c r="AA105" s="564"/>
      <c r="AB105" s="483" t="s">
        <v>587</v>
      </c>
      <c r="AC105" s="484"/>
      <c r="AD105" s="485"/>
      <c r="AE105" s="433" t="s">
        <v>608</v>
      </c>
      <c r="AF105" s="433"/>
      <c r="AG105" s="433"/>
      <c r="AH105" s="433"/>
      <c r="AI105" s="433" t="s">
        <v>608</v>
      </c>
      <c r="AJ105" s="433"/>
      <c r="AK105" s="433"/>
      <c r="AL105" s="433"/>
      <c r="AM105" s="433" t="s">
        <v>608</v>
      </c>
      <c r="AN105" s="433"/>
      <c r="AO105" s="433"/>
      <c r="AP105" s="433"/>
      <c r="AQ105" s="216" t="s">
        <v>608</v>
      </c>
      <c r="AR105" s="217"/>
      <c r="AS105" s="217"/>
      <c r="AT105" s="218"/>
      <c r="AU105" s="271" t="s">
        <v>610</v>
      </c>
      <c r="AV105" s="272"/>
      <c r="AW105" s="272"/>
      <c r="AX105" s="317"/>
    </row>
    <row r="106" spans="1:60" ht="31.5" customHeight="1">
      <c r="A106" s="434" t="s">
        <v>351</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394</v>
      </c>
      <c r="AF106" s="431"/>
      <c r="AG106" s="431"/>
      <c r="AH106" s="432"/>
      <c r="AI106" s="430" t="s">
        <v>392</v>
      </c>
      <c r="AJ106" s="431"/>
      <c r="AK106" s="431"/>
      <c r="AL106" s="432"/>
      <c r="AM106" s="430" t="s">
        <v>421</v>
      </c>
      <c r="AN106" s="431"/>
      <c r="AO106" s="431"/>
      <c r="AP106" s="432"/>
      <c r="AQ106" s="282" t="s">
        <v>434</v>
      </c>
      <c r="AR106" s="283"/>
      <c r="AS106" s="283"/>
      <c r="AT106" s="322"/>
      <c r="AU106" s="282" t="s">
        <v>435</v>
      </c>
      <c r="AV106" s="283"/>
      <c r="AW106" s="283"/>
      <c r="AX106" s="284"/>
    </row>
    <row r="107" spans="1:60" ht="23.25" customHeight="1">
      <c r="A107" s="437"/>
      <c r="B107" s="438"/>
      <c r="C107" s="438"/>
      <c r="D107" s="438"/>
      <c r="E107" s="438"/>
      <c r="F107" s="439"/>
      <c r="G107" s="104" t="s">
        <v>605</v>
      </c>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560" t="s">
        <v>599</v>
      </c>
      <c r="AC107" s="561"/>
      <c r="AD107" s="562"/>
      <c r="AE107" s="433">
        <v>568</v>
      </c>
      <c r="AF107" s="433"/>
      <c r="AG107" s="433"/>
      <c r="AH107" s="433"/>
      <c r="AI107" s="433">
        <v>547</v>
      </c>
      <c r="AJ107" s="433"/>
      <c r="AK107" s="433"/>
      <c r="AL107" s="433"/>
      <c r="AM107" s="433">
        <v>569</v>
      </c>
      <c r="AN107" s="433"/>
      <c r="AO107" s="433"/>
      <c r="AP107" s="433"/>
      <c r="AQ107" s="216"/>
      <c r="AR107" s="217"/>
      <c r="AS107" s="217"/>
      <c r="AT107" s="218"/>
      <c r="AU107" s="216"/>
      <c r="AV107" s="217"/>
      <c r="AW107" s="217"/>
      <c r="AX107" s="218"/>
    </row>
    <row r="108" spans="1:60" ht="23.25" customHeight="1">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63"/>
      <c r="AA108" s="564"/>
      <c r="AB108" s="483" t="s">
        <v>599</v>
      </c>
      <c r="AC108" s="484"/>
      <c r="AD108" s="485"/>
      <c r="AE108" s="433" t="s">
        <v>611</v>
      </c>
      <c r="AF108" s="433"/>
      <c r="AG108" s="433"/>
      <c r="AH108" s="433"/>
      <c r="AI108" s="433" t="s">
        <v>608</v>
      </c>
      <c r="AJ108" s="433"/>
      <c r="AK108" s="433"/>
      <c r="AL108" s="433"/>
      <c r="AM108" s="433" t="s">
        <v>612</v>
      </c>
      <c r="AN108" s="433"/>
      <c r="AO108" s="433"/>
      <c r="AP108" s="433"/>
      <c r="AQ108" s="216" t="s">
        <v>608</v>
      </c>
      <c r="AR108" s="217"/>
      <c r="AS108" s="217"/>
      <c r="AT108" s="218"/>
      <c r="AU108" s="271" t="s">
        <v>608</v>
      </c>
      <c r="AV108" s="272"/>
      <c r="AW108" s="272"/>
      <c r="AX108" s="317"/>
    </row>
    <row r="109" spans="1:60" ht="31.5" customHeight="1">
      <c r="A109" s="434" t="s">
        <v>351</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394</v>
      </c>
      <c r="AF109" s="431"/>
      <c r="AG109" s="431"/>
      <c r="AH109" s="432"/>
      <c r="AI109" s="430" t="s">
        <v>392</v>
      </c>
      <c r="AJ109" s="431"/>
      <c r="AK109" s="431"/>
      <c r="AL109" s="432"/>
      <c r="AM109" s="430" t="s">
        <v>421</v>
      </c>
      <c r="AN109" s="431"/>
      <c r="AO109" s="431"/>
      <c r="AP109" s="432"/>
      <c r="AQ109" s="282" t="s">
        <v>434</v>
      </c>
      <c r="AR109" s="283"/>
      <c r="AS109" s="283"/>
      <c r="AT109" s="322"/>
      <c r="AU109" s="282" t="s">
        <v>435</v>
      </c>
      <c r="AV109" s="283"/>
      <c r="AW109" s="283"/>
      <c r="AX109" s="284"/>
    </row>
    <row r="110" spans="1:60" ht="23.25" customHeight="1">
      <c r="A110" s="437"/>
      <c r="B110" s="438"/>
      <c r="C110" s="438"/>
      <c r="D110" s="438"/>
      <c r="E110" s="438"/>
      <c r="F110" s="439"/>
      <c r="G110" s="104" t="s">
        <v>606</v>
      </c>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560" t="s">
        <v>587</v>
      </c>
      <c r="AC110" s="561"/>
      <c r="AD110" s="562"/>
      <c r="AE110" s="433">
        <v>27292</v>
      </c>
      <c r="AF110" s="433"/>
      <c r="AG110" s="433"/>
      <c r="AH110" s="433"/>
      <c r="AI110" s="433">
        <v>25739</v>
      </c>
      <c r="AJ110" s="433"/>
      <c r="AK110" s="433"/>
      <c r="AL110" s="433"/>
      <c r="AM110" s="433">
        <v>22203</v>
      </c>
      <c r="AN110" s="433"/>
      <c r="AO110" s="433"/>
      <c r="AP110" s="433"/>
      <c r="AQ110" s="216"/>
      <c r="AR110" s="217"/>
      <c r="AS110" s="217"/>
      <c r="AT110" s="218"/>
      <c r="AU110" s="216"/>
      <c r="AV110" s="217"/>
      <c r="AW110" s="217"/>
      <c r="AX110" s="218"/>
    </row>
    <row r="111" spans="1:60" ht="23.25" customHeight="1">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60" t="s">
        <v>56</v>
      </c>
      <c r="Z111" s="563"/>
      <c r="AA111" s="564"/>
      <c r="AB111" s="483" t="s">
        <v>587</v>
      </c>
      <c r="AC111" s="484"/>
      <c r="AD111" s="485"/>
      <c r="AE111" s="433" t="s">
        <v>609</v>
      </c>
      <c r="AF111" s="433"/>
      <c r="AG111" s="433"/>
      <c r="AH111" s="433"/>
      <c r="AI111" s="433" t="s">
        <v>608</v>
      </c>
      <c r="AJ111" s="433"/>
      <c r="AK111" s="433"/>
      <c r="AL111" s="433"/>
      <c r="AM111" s="433" t="s">
        <v>608</v>
      </c>
      <c r="AN111" s="433"/>
      <c r="AO111" s="433"/>
      <c r="AP111" s="433"/>
      <c r="AQ111" s="216" t="s">
        <v>608</v>
      </c>
      <c r="AR111" s="217"/>
      <c r="AS111" s="217"/>
      <c r="AT111" s="218"/>
      <c r="AU111" s="271" t="s">
        <v>608</v>
      </c>
      <c r="AV111" s="272"/>
      <c r="AW111" s="272"/>
      <c r="AX111" s="317"/>
    </row>
    <row r="112" spans="1:60" ht="31.5" customHeight="1">
      <c r="A112" s="434" t="s">
        <v>351</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394</v>
      </c>
      <c r="AF112" s="431"/>
      <c r="AG112" s="431"/>
      <c r="AH112" s="432"/>
      <c r="AI112" s="430" t="s">
        <v>392</v>
      </c>
      <c r="AJ112" s="431"/>
      <c r="AK112" s="431"/>
      <c r="AL112" s="432"/>
      <c r="AM112" s="430" t="s">
        <v>421</v>
      </c>
      <c r="AN112" s="431"/>
      <c r="AO112" s="431"/>
      <c r="AP112" s="432"/>
      <c r="AQ112" s="282" t="s">
        <v>434</v>
      </c>
      <c r="AR112" s="283"/>
      <c r="AS112" s="283"/>
      <c r="AT112" s="322"/>
      <c r="AU112" s="282" t="s">
        <v>435</v>
      </c>
      <c r="AV112" s="283"/>
      <c r="AW112" s="283"/>
      <c r="AX112" s="284"/>
    </row>
    <row r="113" spans="1:50" ht="23.25" customHeight="1">
      <c r="A113" s="437"/>
      <c r="B113" s="438"/>
      <c r="C113" s="438"/>
      <c r="D113" s="438"/>
      <c r="E113" s="438"/>
      <c r="F113" s="439"/>
      <c r="G113" s="104" t="s">
        <v>607</v>
      </c>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560" t="s">
        <v>599</v>
      </c>
      <c r="AC113" s="561"/>
      <c r="AD113" s="562"/>
      <c r="AE113" s="433">
        <v>329</v>
      </c>
      <c r="AF113" s="433"/>
      <c r="AG113" s="433"/>
      <c r="AH113" s="433"/>
      <c r="AI113" s="433">
        <v>292</v>
      </c>
      <c r="AJ113" s="433"/>
      <c r="AK113" s="433"/>
      <c r="AL113" s="433"/>
      <c r="AM113" s="433">
        <v>320</v>
      </c>
      <c r="AN113" s="433"/>
      <c r="AO113" s="433"/>
      <c r="AP113" s="433"/>
      <c r="AQ113" s="216"/>
      <c r="AR113" s="217"/>
      <c r="AS113" s="217"/>
      <c r="AT113" s="218"/>
      <c r="AU113" s="216"/>
      <c r="AV113" s="217"/>
      <c r="AW113" s="217"/>
      <c r="AX113" s="218"/>
    </row>
    <row r="114" spans="1:50" ht="23.25" customHeight="1" thickBot="1">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60" t="s">
        <v>56</v>
      </c>
      <c r="Z114" s="563"/>
      <c r="AA114" s="564"/>
      <c r="AB114" s="483" t="s">
        <v>599</v>
      </c>
      <c r="AC114" s="484"/>
      <c r="AD114" s="485"/>
      <c r="AE114" s="433" t="s">
        <v>608</v>
      </c>
      <c r="AF114" s="433"/>
      <c r="AG114" s="433"/>
      <c r="AH114" s="433"/>
      <c r="AI114" s="433" t="s">
        <v>609</v>
      </c>
      <c r="AJ114" s="433"/>
      <c r="AK114" s="433"/>
      <c r="AL114" s="433"/>
      <c r="AM114" s="433" t="s">
        <v>608</v>
      </c>
      <c r="AN114" s="433"/>
      <c r="AO114" s="433"/>
      <c r="AP114" s="433"/>
      <c r="AQ114" s="216" t="s">
        <v>608</v>
      </c>
      <c r="AR114" s="217"/>
      <c r="AS114" s="217"/>
      <c r="AT114" s="218"/>
      <c r="AU114" s="216" t="s">
        <v>608</v>
      </c>
      <c r="AV114" s="217"/>
      <c r="AW114" s="217"/>
      <c r="AX114" s="218"/>
    </row>
    <row r="115" spans="1:50" ht="23.25" hidden="1" customHeight="1">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394</v>
      </c>
      <c r="AF115" s="431"/>
      <c r="AG115" s="431"/>
      <c r="AH115" s="432"/>
      <c r="AI115" s="430" t="s">
        <v>392</v>
      </c>
      <c r="AJ115" s="431"/>
      <c r="AK115" s="431"/>
      <c r="AL115" s="432"/>
      <c r="AM115" s="430" t="s">
        <v>421</v>
      </c>
      <c r="AN115" s="431"/>
      <c r="AO115" s="431"/>
      <c r="AP115" s="432"/>
      <c r="AQ115" s="603" t="s">
        <v>436</v>
      </c>
      <c r="AR115" s="604"/>
      <c r="AS115" s="604"/>
      <c r="AT115" s="604"/>
      <c r="AU115" s="604"/>
      <c r="AV115" s="604"/>
      <c r="AW115" s="604"/>
      <c r="AX115" s="605"/>
    </row>
    <row r="116" spans="1:50" ht="23.25" hidden="1" customHeight="1">
      <c r="A116" s="454"/>
      <c r="B116" s="455"/>
      <c r="C116" s="455"/>
      <c r="D116" s="455"/>
      <c r="E116" s="455"/>
      <c r="F116" s="456"/>
      <c r="G116" s="405" t="s">
        <v>388</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c r="AC116" s="478"/>
      <c r="AD116" s="479"/>
      <c r="AE116" s="433"/>
      <c r="AF116" s="433"/>
      <c r="AG116" s="433"/>
      <c r="AH116" s="433"/>
      <c r="AI116" s="433"/>
      <c r="AJ116" s="433"/>
      <c r="AK116" s="433"/>
      <c r="AL116" s="433"/>
      <c r="AM116" s="433"/>
      <c r="AN116" s="433"/>
      <c r="AO116" s="433"/>
      <c r="AP116" s="433"/>
      <c r="AQ116" s="216"/>
      <c r="AR116" s="217"/>
      <c r="AS116" s="217"/>
      <c r="AT116" s="217"/>
      <c r="AU116" s="217"/>
      <c r="AV116" s="217"/>
      <c r="AW116" s="217"/>
      <c r="AX116" s="219"/>
    </row>
    <row r="117" spans="1:50" ht="46.5" hidden="1" customHeight="1">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358</v>
      </c>
      <c r="AC117" s="488"/>
      <c r="AD117" s="489"/>
      <c r="AE117" s="566"/>
      <c r="AF117" s="566"/>
      <c r="AG117" s="566"/>
      <c r="AH117" s="566"/>
      <c r="AI117" s="566"/>
      <c r="AJ117" s="566"/>
      <c r="AK117" s="566"/>
      <c r="AL117" s="566"/>
      <c r="AM117" s="566"/>
      <c r="AN117" s="566"/>
      <c r="AO117" s="566"/>
      <c r="AP117" s="566"/>
      <c r="AQ117" s="566"/>
      <c r="AR117" s="566"/>
      <c r="AS117" s="566"/>
      <c r="AT117" s="566"/>
      <c r="AU117" s="566"/>
      <c r="AV117" s="566"/>
      <c r="AW117" s="566"/>
      <c r="AX117" s="567"/>
    </row>
    <row r="118" spans="1:50" ht="23.25" hidden="1" customHeight="1">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394</v>
      </c>
      <c r="AF118" s="431"/>
      <c r="AG118" s="431"/>
      <c r="AH118" s="432"/>
      <c r="AI118" s="430" t="s">
        <v>392</v>
      </c>
      <c r="AJ118" s="431"/>
      <c r="AK118" s="431"/>
      <c r="AL118" s="432"/>
      <c r="AM118" s="430" t="s">
        <v>421</v>
      </c>
      <c r="AN118" s="431"/>
      <c r="AO118" s="431"/>
      <c r="AP118" s="432"/>
      <c r="AQ118" s="603" t="s">
        <v>436</v>
      </c>
      <c r="AR118" s="604"/>
      <c r="AS118" s="604"/>
      <c r="AT118" s="604"/>
      <c r="AU118" s="604"/>
      <c r="AV118" s="604"/>
      <c r="AW118" s="604"/>
      <c r="AX118" s="605"/>
    </row>
    <row r="119" spans="1:50" ht="23.25" hidden="1" customHeight="1">
      <c r="A119" s="454"/>
      <c r="B119" s="455"/>
      <c r="C119" s="455"/>
      <c r="D119" s="455"/>
      <c r="E119" s="455"/>
      <c r="F119" s="456"/>
      <c r="G119" s="405" t="s">
        <v>359</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358</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394</v>
      </c>
      <c r="AF121" s="431"/>
      <c r="AG121" s="431"/>
      <c r="AH121" s="432"/>
      <c r="AI121" s="430" t="s">
        <v>392</v>
      </c>
      <c r="AJ121" s="431"/>
      <c r="AK121" s="431"/>
      <c r="AL121" s="432"/>
      <c r="AM121" s="430" t="s">
        <v>421</v>
      </c>
      <c r="AN121" s="431"/>
      <c r="AO121" s="431"/>
      <c r="AP121" s="432"/>
      <c r="AQ121" s="603" t="s">
        <v>436</v>
      </c>
      <c r="AR121" s="604"/>
      <c r="AS121" s="604"/>
      <c r="AT121" s="604"/>
      <c r="AU121" s="604"/>
      <c r="AV121" s="604"/>
      <c r="AW121" s="604"/>
      <c r="AX121" s="605"/>
    </row>
    <row r="122" spans="1:50" ht="23.25" hidden="1" customHeight="1">
      <c r="A122" s="454"/>
      <c r="B122" s="455"/>
      <c r="C122" s="455"/>
      <c r="D122" s="455"/>
      <c r="E122" s="455"/>
      <c r="F122" s="456"/>
      <c r="G122" s="405" t="s">
        <v>360</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361</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394</v>
      </c>
      <c r="AF124" s="431"/>
      <c r="AG124" s="431"/>
      <c r="AH124" s="432"/>
      <c r="AI124" s="430" t="s">
        <v>392</v>
      </c>
      <c r="AJ124" s="431"/>
      <c r="AK124" s="431"/>
      <c r="AL124" s="432"/>
      <c r="AM124" s="430" t="s">
        <v>421</v>
      </c>
      <c r="AN124" s="431"/>
      <c r="AO124" s="431"/>
      <c r="AP124" s="432"/>
      <c r="AQ124" s="603" t="s">
        <v>436</v>
      </c>
      <c r="AR124" s="604"/>
      <c r="AS124" s="604"/>
      <c r="AT124" s="604"/>
      <c r="AU124" s="604"/>
      <c r="AV124" s="604"/>
      <c r="AW124" s="604"/>
      <c r="AX124" s="605"/>
    </row>
    <row r="125" spans="1:50" ht="23.25" hidden="1" customHeight="1">
      <c r="A125" s="454"/>
      <c r="B125" s="455"/>
      <c r="C125" s="455"/>
      <c r="D125" s="455"/>
      <c r="E125" s="455"/>
      <c r="F125" s="456"/>
      <c r="G125" s="405" t="s">
        <v>360</v>
      </c>
      <c r="H125" s="405"/>
      <c r="I125" s="405"/>
      <c r="J125" s="405"/>
      <c r="K125" s="405"/>
      <c r="L125" s="405"/>
      <c r="M125" s="405"/>
      <c r="N125" s="405"/>
      <c r="O125" s="405"/>
      <c r="P125" s="405"/>
      <c r="Q125" s="405"/>
      <c r="R125" s="405"/>
      <c r="S125" s="405"/>
      <c r="T125" s="405"/>
      <c r="U125" s="405"/>
      <c r="V125" s="405"/>
      <c r="W125" s="405"/>
      <c r="X125" s="953"/>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54"/>
      <c r="Y126" s="486" t="s">
        <v>49</v>
      </c>
      <c r="Z126" s="461"/>
      <c r="AA126" s="462"/>
      <c r="AB126" s="487" t="s">
        <v>358</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c r="A127" s="643" t="s">
        <v>15</v>
      </c>
      <c r="B127" s="455"/>
      <c r="C127" s="455"/>
      <c r="D127" s="455"/>
      <c r="E127" s="455"/>
      <c r="F127" s="456"/>
      <c r="G127" s="246" t="s">
        <v>16</v>
      </c>
      <c r="H127" s="246"/>
      <c r="I127" s="246"/>
      <c r="J127" s="246"/>
      <c r="K127" s="246"/>
      <c r="L127" s="246"/>
      <c r="M127" s="246"/>
      <c r="N127" s="246"/>
      <c r="O127" s="246"/>
      <c r="P127" s="246"/>
      <c r="Q127" s="246"/>
      <c r="R127" s="246"/>
      <c r="S127" s="246"/>
      <c r="T127" s="246"/>
      <c r="U127" s="246"/>
      <c r="V127" s="246"/>
      <c r="W127" s="246"/>
      <c r="X127" s="247"/>
      <c r="Y127" s="950"/>
      <c r="Z127" s="951"/>
      <c r="AA127" s="952"/>
      <c r="AB127" s="245" t="s">
        <v>11</v>
      </c>
      <c r="AC127" s="246"/>
      <c r="AD127" s="247"/>
      <c r="AE127" s="430" t="s">
        <v>394</v>
      </c>
      <c r="AF127" s="431"/>
      <c r="AG127" s="431"/>
      <c r="AH127" s="432"/>
      <c r="AI127" s="430" t="s">
        <v>392</v>
      </c>
      <c r="AJ127" s="431"/>
      <c r="AK127" s="431"/>
      <c r="AL127" s="432"/>
      <c r="AM127" s="430" t="s">
        <v>421</v>
      </c>
      <c r="AN127" s="431"/>
      <c r="AO127" s="431"/>
      <c r="AP127" s="432"/>
      <c r="AQ127" s="603" t="s">
        <v>436</v>
      </c>
      <c r="AR127" s="604"/>
      <c r="AS127" s="604"/>
      <c r="AT127" s="604"/>
      <c r="AU127" s="604"/>
      <c r="AV127" s="604"/>
      <c r="AW127" s="604"/>
      <c r="AX127" s="605"/>
    </row>
    <row r="128" spans="1:50" ht="23.25" hidden="1" customHeight="1">
      <c r="A128" s="454"/>
      <c r="B128" s="455"/>
      <c r="C128" s="455"/>
      <c r="D128" s="455"/>
      <c r="E128" s="455"/>
      <c r="F128" s="456"/>
      <c r="G128" s="405" t="s">
        <v>360</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358</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187" t="s">
        <v>409</v>
      </c>
      <c r="B130" s="184"/>
      <c r="C130" s="183" t="s">
        <v>239</v>
      </c>
      <c r="D130" s="184"/>
      <c r="E130" s="168" t="s">
        <v>268</v>
      </c>
      <c r="F130" s="169"/>
      <c r="G130" s="170" t="s">
        <v>613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614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t="s">
        <v>615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t="s">
        <v>608</v>
      </c>
      <c r="AF134" s="206"/>
      <c r="AG134" s="206"/>
      <c r="AH134" s="206"/>
      <c r="AI134" s="205" t="s">
        <v>608</v>
      </c>
      <c r="AJ134" s="206"/>
      <c r="AK134" s="206"/>
      <c r="AL134" s="206"/>
      <c r="AM134" s="205" t="s">
        <v>608</v>
      </c>
      <c r="AN134" s="206"/>
      <c r="AO134" s="206"/>
      <c r="AP134" s="206"/>
      <c r="AQ134" s="205" t="s">
        <v>608</v>
      </c>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t="s">
        <v>608</v>
      </c>
      <c r="AF135" s="206"/>
      <c r="AG135" s="206"/>
      <c r="AH135" s="206"/>
      <c r="AI135" s="205" t="s">
        <v>608</v>
      </c>
      <c r="AJ135" s="206"/>
      <c r="AK135" s="206"/>
      <c r="AL135" s="206"/>
      <c r="AM135" s="205" t="s">
        <v>608</v>
      </c>
      <c r="AN135" s="206"/>
      <c r="AO135" s="206"/>
      <c r="AP135" s="206"/>
      <c r="AQ135" s="205" t="s">
        <v>609</v>
      </c>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12.5" customHeight="1">
      <c r="A154" s="188"/>
      <c r="B154" s="185"/>
      <c r="C154" s="179"/>
      <c r="D154" s="185"/>
      <c r="E154" s="179"/>
      <c r="F154" s="180"/>
      <c r="G154" s="103" t="s">
        <v>616</v>
      </c>
      <c r="H154" s="104"/>
      <c r="I154" s="104"/>
      <c r="J154" s="104"/>
      <c r="K154" s="104"/>
      <c r="L154" s="104"/>
      <c r="M154" s="104"/>
      <c r="N154" s="104"/>
      <c r="O154" s="104"/>
      <c r="P154" s="105"/>
      <c r="Q154" s="124" t="s">
        <v>617</v>
      </c>
      <c r="R154" s="104"/>
      <c r="S154" s="104"/>
      <c r="T154" s="104"/>
      <c r="U154" s="104"/>
      <c r="V154" s="104"/>
      <c r="W154" s="104"/>
      <c r="X154" s="104"/>
      <c r="Y154" s="104"/>
      <c r="Z154" s="104"/>
      <c r="AA154" s="291"/>
      <c r="AB154" s="140"/>
      <c r="AC154" s="141"/>
      <c r="AD154" s="141"/>
      <c r="AE154" s="146" t="s">
        <v>622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1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1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1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618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424</v>
      </c>
      <c r="D430" s="955"/>
      <c r="E430" s="173" t="s">
        <v>402</v>
      </c>
      <c r="F430" s="916"/>
      <c r="G430" s="917" t="s">
        <v>255</v>
      </c>
      <c r="H430" s="122"/>
      <c r="I430" s="122"/>
      <c r="J430" s="918"/>
      <c r="K430" s="919"/>
      <c r="L430" s="919"/>
      <c r="M430" s="919"/>
      <c r="N430" s="919"/>
      <c r="O430" s="919"/>
      <c r="P430" s="919"/>
      <c r="Q430" s="919"/>
      <c r="R430" s="919"/>
      <c r="S430" s="919"/>
      <c r="T430" s="92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1"/>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2"/>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2"/>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917" t="s">
        <v>255</v>
      </c>
      <c r="H484" s="122"/>
      <c r="I484" s="122"/>
      <c r="J484" s="918"/>
      <c r="K484" s="919"/>
      <c r="L484" s="919"/>
      <c r="M484" s="919"/>
      <c r="N484" s="919"/>
      <c r="O484" s="919"/>
      <c r="P484" s="919"/>
      <c r="Q484" s="919"/>
      <c r="R484" s="919"/>
      <c r="S484" s="919"/>
      <c r="T484" s="92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1"/>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917" t="s">
        <v>255</v>
      </c>
      <c r="H538" s="122"/>
      <c r="I538" s="122"/>
      <c r="J538" s="918"/>
      <c r="K538" s="919"/>
      <c r="L538" s="919"/>
      <c r="M538" s="919"/>
      <c r="N538" s="919"/>
      <c r="O538" s="919"/>
      <c r="P538" s="919"/>
      <c r="Q538" s="919"/>
      <c r="R538" s="919"/>
      <c r="S538" s="919"/>
      <c r="T538" s="92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1"/>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917" t="s">
        <v>255</v>
      </c>
      <c r="H592" s="122"/>
      <c r="I592" s="122"/>
      <c r="J592" s="918"/>
      <c r="K592" s="919"/>
      <c r="L592" s="919"/>
      <c r="M592" s="919"/>
      <c r="N592" s="919"/>
      <c r="O592" s="919"/>
      <c r="P592" s="919"/>
      <c r="Q592" s="919"/>
      <c r="R592" s="919"/>
      <c r="S592" s="919"/>
      <c r="T592" s="92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1"/>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917" t="s">
        <v>255</v>
      </c>
      <c r="H646" s="122"/>
      <c r="I646" s="122"/>
      <c r="J646" s="918"/>
      <c r="K646" s="919"/>
      <c r="L646" s="919"/>
      <c r="M646" s="919"/>
      <c r="N646" s="919"/>
      <c r="O646" s="919"/>
      <c r="P646" s="919"/>
      <c r="Q646" s="919"/>
      <c r="R646" s="919"/>
      <c r="S646" s="919"/>
      <c r="T646" s="92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1"/>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0" t="s">
        <v>31</v>
      </c>
      <c r="AH701" s="394"/>
      <c r="AI701" s="394"/>
      <c r="AJ701" s="394"/>
      <c r="AK701" s="394"/>
      <c r="AL701" s="394"/>
      <c r="AM701" s="394"/>
      <c r="AN701" s="394"/>
      <c r="AO701" s="394"/>
      <c r="AP701" s="394"/>
      <c r="AQ701" s="394"/>
      <c r="AR701" s="394"/>
      <c r="AS701" s="394"/>
      <c r="AT701" s="394"/>
      <c r="AU701" s="394"/>
      <c r="AV701" s="394"/>
      <c r="AW701" s="394"/>
      <c r="AX701" s="831"/>
    </row>
    <row r="702" spans="1:50" ht="129" customHeight="1">
      <c r="A702" s="884" t="s">
        <v>140</v>
      </c>
      <c r="B702" s="885"/>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567</v>
      </c>
      <c r="AE702" s="346"/>
      <c r="AF702" s="346"/>
      <c r="AG702" s="397" t="s">
        <v>619</v>
      </c>
      <c r="AH702" s="398"/>
      <c r="AI702" s="398"/>
      <c r="AJ702" s="398"/>
      <c r="AK702" s="398"/>
      <c r="AL702" s="398"/>
      <c r="AM702" s="398"/>
      <c r="AN702" s="398"/>
      <c r="AO702" s="398"/>
      <c r="AP702" s="398"/>
      <c r="AQ702" s="398"/>
      <c r="AR702" s="398"/>
      <c r="AS702" s="398"/>
      <c r="AT702" s="398"/>
      <c r="AU702" s="398"/>
      <c r="AV702" s="398"/>
      <c r="AW702" s="398"/>
      <c r="AX702" s="399"/>
    </row>
    <row r="703" spans="1:50" ht="86.25" customHeight="1">
      <c r="A703" s="886"/>
      <c r="B703" s="887"/>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4"/>
      <c r="AD703" s="326" t="s">
        <v>567</v>
      </c>
      <c r="AE703" s="327"/>
      <c r="AF703" s="327"/>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84" customHeight="1">
      <c r="A704" s="888"/>
      <c r="B704" s="889"/>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567</v>
      </c>
      <c r="AE704" s="792"/>
      <c r="AF704" s="792"/>
      <c r="AG704" s="166" t="s">
        <v>621</v>
      </c>
      <c r="AH704" s="107"/>
      <c r="AI704" s="107"/>
      <c r="AJ704" s="107"/>
      <c r="AK704" s="107"/>
      <c r="AL704" s="107"/>
      <c r="AM704" s="107"/>
      <c r="AN704" s="107"/>
      <c r="AO704" s="107"/>
      <c r="AP704" s="107"/>
      <c r="AQ704" s="107"/>
      <c r="AR704" s="107"/>
      <c r="AS704" s="107"/>
      <c r="AT704" s="107"/>
      <c r="AU704" s="107"/>
      <c r="AV704" s="107"/>
      <c r="AW704" s="107"/>
      <c r="AX704" s="167"/>
    </row>
    <row r="705" spans="1:50" ht="33" customHeight="1">
      <c r="A705" s="650" t="s">
        <v>39</v>
      </c>
      <c r="B705" s="651"/>
      <c r="C705" s="827" t="s">
        <v>41</v>
      </c>
      <c r="D705" s="82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29"/>
      <c r="AD705" s="724" t="s">
        <v>567</v>
      </c>
      <c r="AE705" s="725"/>
      <c r="AF705" s="725"/>
      <c r="AG705" s="124" t="s">
        <v>767</v>
      </c>
      <c r="AH705" s="104"/>
      <c r="AI705" s="104"/>
      <c r="AJ705" s="104"/>
      <c r="AK705" s="104"/>
      <c r="AL705" s="104"/>
      <c r="AM705" s="104"/>
      <c r="AN705" s="104"/>
      <c r="AO705" s="104"/>
      <c r="AP705" s="104"/>
      <c r="AQ705" s="104"/>
      <c r="AR705" s="104"/>
      <c r="AS705" s="104"/>
      <c r="AT705" s="104"/>
      <c r="AU705" s="104"/>
      <c r="AV705" s="104"/>
      <c r="AW705" s="104"/>
      <c r="AX705" s="125"/>
    </row>
    <row r="706" spans="1:50" ht="33" customHeight="1">
      <c r="A706" s="652"/>
      <c r="B706" s="653"/>
      <c r="C706" s="803"/>
      <c r="D706" s="804"/>
      <c r="E706" s="739" t="s">
        <v>382</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756</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33" customHeight="1">
      <c r="A707" s="652"/>
      <c r="B707" s="653"/>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756</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42" customHeight="1">
      <c r="A708" s="652"/>
      <c r="B708" s="654"/>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6" t="s">
        <v>567</v>
      </c>
      <c r="AE708" s="617"/>
      <c r="AF708" s="617"/>
      <c r="AG708" s="751" t="s">
        <v>758</v>
      </c>
      <c r="AH708" s="752"/>
      <c r="AI708" s="752"/>
      <c r="AJ708" s="752"/>
      <c r="AK708" s="752"/>
      <c r="AL708" s="752"/>
      <c r="AM708" s="752"/>
      <c r="AN708" s="752"/>
      <c r="AO708" s="752"/>
      <c r="AP708" s="752"/>
      <c r="AQ708" s="752"/>
      <c r="AR708" s="752"/>
      <c r="AS708" s="752"/>
      <c r="AT708" s="752"/>
      <c r="AU708" s="752"/>
      <c r="AV708" s="752"/>
      <c r="AW708" s="752"/>
      <c r="AX708" s="753"/>
    </row>
    <row r="709" spans="1:50" ht="29.25" customHeight="1">
      <c r="A709" s="652"/>
      <c r="B709" s="654"/>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6" t="s">
        <v>757</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30" customHeight="1">
      <c r="A710" s="652"/>
      <c r="B710" s="654"/>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6" t="s">
        <v>567</v>
      </c>
      <c r="AE710" s="327"/>
      <c r="AF710" s="327"/>
      <c r="AG710" s="100" t="s">
        <v>759</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c r="A711" s="652"/>
      <c r="B711" s="654"/>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6" t="s">
        <v>567</v>
      </c>
      <c r="AE711" s="327"/>
      <c r="AF711" s="327"/>
      <c r="AG711" s="100" t="s">
        <v>760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2"/>
      <c r="B712" s="654"/>
      <c r="C712" s="403" t="s">
        <v>346</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1" t="s">
        <v>757</v>
      </c>
      <c r="AE712" s="792"/>
      <c r="AF712" s="792"/>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52"/>
      <c r="B713" s="654"/>
      <c r="C713" s="1008" t="s">
        <v>347</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6" t="s">
        <v>757</v>
      </c>
      <c r="AE713" s="327"/>
      <c r="AF713" s="673"/>
      <c r="AG713" s="100"/>
      <c r="AH713" s="101"/>
      <c r="AI713" s="101"/>
      <c r="AJ713" s="101"/>
      <c r="AK713" s="101"/>
      <c r="AL713" s="101"/>
      <c r="AM713" s="101"/>
      <c r="AN713" s="101"/>
      <c r="AO713" s="101"/>
      <c r="AP713" s="101"/>
      <c r="AQ713" s="101"/>
      <c r="AR713" s="101"/>
      <c r="AS713" s="101"/>
      <c r="AT713" s="101"/>
      <c r="AU713" s="101"/>
      <c r="AV713" s="101"/>
      <c r="AW713" s="101"/>
      <c r="AX713" s="102"/>
    </row>
    <row r="714" spans="1:50" ht="53.25" customHeight="1">
      <c r="A714" s="655"/>
      <c r="B714" s="656"/>
      <c r="C714" s="657" t="s">
        <v>324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3" t="s">
        <v>567</v>
      </c>
      <c r="AE714" s="814"/>
      <c r="AF714" s="815"/>
      <c r="AG714" s="745" t="s">
        <v>761</v>
      </c>
      <c r="AH714" s="746"/>
      <c r="AI714" s="746"/>
      <c r="AJ714" s="746"/>
      <c r="AK714" s="746"/>
      <c r="AL714" s="746"/>
      <c r="AM714" s="746"/>
      <c r="AN714" s="746"/>
      <c r="AO714" s="746"/>
      <c r="AP714" s="746"/>
      <c r="AQ714" s="746"/>
      <c r="AR714" s="746"/>
      <c r="AS714" s="746"/>
      <c r="AT714" s="746"/>
      <c r="AU714" s="746"/>
      <c r="AV714" s="746"/>
      <c r="AW714" s="746"/>
      <c r="AX714" s="747"/>
    </row>
    <row r="715" spans="1:50" ht="30" customHeight="1">
      <c r="A715" s="650" t="s">
        <v>40</v>
      </c>
      <c r="B715" s="793"/>
      <c r="C715" s="794" t="s">
        <v>325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6" t="s">
        <v>567</v>
      </c>
      <c r="AE715" s="617"/>
      <c r="AF715" s="666"/>
      <c r="AG715" s="751" t="s">
        <v>766</v>
      </c>
      <c r="AH715" s="752"/>
      <c r="AI715" s="752"/>
      <c r="AJ715" s="752"/>
      <c r="AK715" s="752"/>
      <c r="AL715" s="752"/>
      <c r="AM715" s="752"/>
      <c r="AN715" s="752"/>
      <c r="AO715" s="752"/>
      <c r="AP715" s="752"/>
      <c r="AQ715" s="752"/>
      <c r="AR715" s="752"/>
      <c r="AS715" s="752"/>
      <c r="AT715" s="752"/>
      <c r="AU715" s="752"/>
      <c r="AV715" s="752"/>
      <c r="AW715" s="752"/>
      <c r="AX715" s="753"/>
    </row>
    <row r="716" spans="1:50" ht="53.25" customHeight="1">
      <c r="A716" s="652"/>
      <c r="B716" s="654"/>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567</v>
      </c>
      <c r="AE716" s="639"/>
      <c r="AF716" s="639"/>
      <c r="AG716" s="100" t="s">
        <v>762</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c r="A717" s="652"/>
      <c r="B717" s="654"/>
      <c r="C717" s="403" t="s">
        <v>246</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6" t="s">
        <v>567</v>
      </c>
      <c r="AE717" s="327"/>
      <c r="AF717" s="327"/>
      <c r="AG717" s="100" t="s">
        <v>763</v>
      </c>
      <c r="AH717" s="101"/>
      <c r="AI717" s="101"/>
      <c r="AJ717" s="101"/>
      <c r="AK717" s="101"/>
      <c r="AL717" s="101"/>
      <c r="AM717" s="101"/>
      <c r="AN717" s="101"/>
      <c r="AO717" s="101"/>
      <c r="AP717" s="101"/>
      <c r="AQ717" s="101"/>
      <c r="AR717" s="101"/>
      <c r="AS717" s="101"/>
      <c r="AT717" s="101"/>
      <c r="AU717" s="101"/>
      <c r="AV717" s="101"/>
      <c r="AW717" s="101"/>
      <c r="AX717" s="102"/>
    </row>
    <row r="718" spans="1:50" ht="30" customHeight="1">
      <c r="A718" s="655"/>
      <c r="B718" s="656"/>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6" t="s">
        <v>567</v>
      </c>
      <c r="AE718" s="327"/>
      <c r="AF718" s="327"/>
      <c r="AG718" s="126" t="s">
        <v>764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5" t="s">
        <v>58</v>
      </c>
      <c r="B719" s="786"/>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7"/>
      <c r="B720" s="78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7"/>
      <c r="B721" s="78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50" t="s">
        <v>48</v>
      </c>
      <c r="B726" s="808"/>
      <c r="C726" s="821" t="s">
        <v>53</v>
      </c>
      <c r="D726" s="843"/>
      <c r="E726" s="843"/>
      <c r="F726" s="844"/>
      <c r="G726" s="589" t="s">
        <v>768</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c r="A727" s="809"/>
      <c r="B727" s="810"/>
      <c r="C727" s="757" t="s">
        <v>57</v>
      </c>
      <c r="D727" s="758"/>
      <c r="E727" s="758"/>
      <c r="F727" s="759"/>
      <c r="G727" s="587" t="s">
        <v>765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87.75" customHeight="1" thickBot="1">
      <c r="A729" s="646" t="s">
        <v>769</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683" t="s">
        <v>138</v>
      </c>
      <c r="B731" s="684"/>
      <c r="C731" s="684"/>
      <c r="D731" s="684"/>
      <c r="E731" s="685"/>
      <c r="F731" s="649" t="s">
        <v>770</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3" t="s">
        <v>138</v>
      </c>
      <c r="B733" s="684"/>
      <c r="C733" s="684"/>
      <c r="D733" s="684"/>
      <c r="E733" s="685"/>
      <c r="F733" s="649" t="s">
        <v>770</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61.5" customHeight="1" thickBot="1">
      <c r="A735" s="799" t="s">
        <v>624</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60" t="s">
        <v>352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16" t="s">
        <v>405</v>
      </c>
      <c r="B737" s="209"/>
      <c r="C737" s="209"/>
      <c r="D737" s="210"/>
      <c r="E737" s="1017" t="s">
        <v>574</v>
      </c>
      <c r="F737" s="1017"/>
      <c r="G737" s="1017"/>
      <c r="H737" s="1017"/>
      <c r="I737" s="1017"/>
      <c r="J737" s="1017"/>
      <c r="K737" s="1017"/>
      <c r="L737" s="1017"/>
      <c r="M737" s="1017"/>
      <c r="N737" s="365" t="s">
        <v>400</v>
      </c>
      <c r="O737" s="365"/>
      <c r="P737" s="365"/>
      <c r="Q737" s="365"/>
      <c r="R737" s="1017" t="s">
        <v>572</v>
      </c>
      <c r="S737" s="1017"/>
      <c r="T737" s="1017"/>
      <c r="U737" s="1017"/>
      <c r="V737" s="1017"/>
      <c r="W737" s="1017"/>
      <c r="X737" s="1017"/>
      <c r="Y737" s="1017"/>
      <c r="Z737" s="1017"/>
      <c r="AA737" s="365" t="s">
        <v>399</v>
      </c>
      <c r="AB737" s="365"/>
      <c r="AC737" s="365"/>
      <c r="AD737" s="365"/>
      <c r="AE737" s="1017" t="s">
        <v>570</v>
      </c>
      <c r="AF737" s="1017"/>
      <c r="AG737" s="1017"/>
      <c r="AH737" s="1017"/>
      <c r="AI737" s="1017"/>
      <c r="AJ737" s="1017"/>
      <c r="AK737" s="1017"/>
      <c r="AL737" s="1017"/>
      <c r="AM737" s="1017"/>
      <c r="AN737" s="365" t="s">
        <v>398</v>
      </c>
      <c r="AO737" s="365"/>
      <c r="AP737" s="365"/>
      <c r="AQ737" s="365"/>
      <c r="AR737" s="1023" t="s">
        <v>569</v>
      </c>
      <c r="AS737" s="1024"/>
      <c r="AT737" s="1024"/>
      <c r="AU737" s="1024"/>
      <c r="AV737" s="1024"/>
      <c r="AW737" s="1024"/>
      <c r="AX737" s="1025"/>
      <c r="AY737" s="88"/>
      <c r="AZ737" s="88"/>
    </row>
    <row r="738" spans="1:52" ht="24.75" customHeight="1">
      <c r="A738" s="1016" t="s">
        <v>397</v>
      </c>
      <c r="B738" s="209"/>
      <c r="C738" s="209"/>
      <c r="D738" s="210"/>
      <c r="E738" s="1017" t="s">
        <v>575</v>
      </c>
      <c r="F738" s="1017"/>
      <c r="G738" s="1017"/>
      <c r="H738" s="1017"/>
      <c r="I738" s="1017"/>
      <c r="J738" s="1017"/>
      <c r="K738" s="1017"/>
      <c r="L738" s="1017"/>
      <c r="M738" s="1017"/>
      <c r="N738" s="365" t="s">
        <v>396</v>
      </c>
      <c r="O738" s="365"/>
      <c r="P738" s="365"/>
      <c r="Q738" s="365"/>
      <c r="R738" s="1017" t="s">
        <v>573</v>
      </c>
      <c r="S738" s="1017"/>
      <c r="T738" s="1017"/>
      <c r="U738" s="1017"/>
      <c r="V738" s="1017"/>
      <c r="W738" s="1017"/>
      <c r="X738" s="1017"/>
      <c r="Y738" s="1017"/>
      <c r="Z738" s="1017"/>
      <c r="AA738" s="365" t="s">
        <v>395</v>
      </c>
      <c r="AB738" s="365"/>
      <c r="AC738" s="365"/>
      <c r="AD738" s="365"/>
      <c r="AE738" s="1017" t="s">
        <v>571</v>
      </c>
      <c r="AF738" s="1017"/>
      <c r="AG738" s="1017"/>
      <c r="AH738" s="1017"/>
      <c r="AI738" s="1017"/>
      <c r="AJ738" s="1017"/>
      <c r="AK738" s="1017"/>
      <c r="AL738" s="1017"/>
      <c r="AM738" s="1017"/>
      <c r="AN738" s="365" t="s">
        <v>394</v>
      </c>
      <c r="AO738" s="365"/>
      <c r="AP738" s="365"/>
      <c r="AQ738" s="365"/>
      <c r="AR738" s="1023" t="s">
        <v>568</v>
      </c>
      <c r="AS738" s="1024"/>
      <c r="AT738" s="1024"/>
      <c r="AU738" s="1024"/>
      <c r="AV738" s="1024"/>
      <c r="AW738" s="1024"/>
      <c r="AX738" s="1025"/>
    </row>
    <row r="739" spans="1:52" ht="24.75" customHeight="1">
      <c r="A739" s="1016" t="s">
        <v>393</v>
      </c>
      <c r="B739" s="209"/>
      <c r="C739" s="209"/>
      <c r="D739" s="210"/>
      <c r="E739" s="1017" t="s">
        <v>576</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c r="A740" s="997" t="s">
        <v>417</v>
      </c>
      <c r="B740" s="998"/>
      <c r="C740" s="998"/>
      <c r="D740" s="999"/>
      <c r="E740" s="1000" t="s">
        <v>559</v>
      </c>
      <c r="F740" s="1001"/>
      <c r="G740" s="1001"/>
      <c r="H740" s="92" t="str">
        <f>IF(E740="", "", "(")</f>
        <v>(</v>
      </c>
      <c r="I740" s="1001"/>
      <c r="J740" s="1001"/>
      <c r="K740" s="92" t="str">
        <f>IF(OR(I740="　", I740=""), "", "-")</f>
        <v/>
      </c>
      <c r="L740" s="1002">
        <v>111</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6"/>
      <c r="AP740" s="1027"/>
      <c r="AQ740" s="1027"/>
      <c r="AR740" s="1027"/>
      <c r="AS740" s="1027"/>
      <c r="AT740" s="1027"/>
      <c r="AU740" s="1027"/>
      <c r="AV740" s="1027"/>
      <c r="AW740" s="1027"/>
      <c r="AX740" s="1028"/>
    </row>
    <row r="741" spans="1:52" ht="28.4" customHeight="1">
      <c r="A741" s="626" t="s">
        <v>385</v>
      </c>
      <c r="B741" s="627"/>
      <c r="C741" s="627"/>
      <c r="D741" s="627"/>
      <c r="E741" s="627"/>
      <c r="F741" s="62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0" t="s">
        <v>387</v>
      </c>
      <c r="B780" s="641"/>
      <c r="C780" s="641"/>
      <c r="D780" s="641"/>
      <c r="E780" s="641"/>
      <c r="F780" s="642"/>
      <c r="G780" s="607" t="s">
        <v>628</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629</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2"/>
    </row>
    <row r="781" spans="1:50" ht="24.75" customHeight="1">
      <c r="A781" s="643"/>
      <c r="B781" s="644"/>
      <c r="C781" s="644"/>
      <c r="D781" s="644"/>
      <c r="E781" s="644"/>
      <c r="F781" s="645"/>
      <c r="G781" s="821"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7"/>
      <c r="AC781" s="821"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c r="A782" s="643"/>
      <c r="B782" s="644"/>
      <c r="C782" s="644"/>
      <c r="D782" s="644"/>
      <c r="E782" s="644"/>
      <c r="F782" s="645"/>
      <c r="G782" s="680" t="s">
        <v>625</v>
      </c>
      <c r="H782" s="681"/>
      <c r="I782" s="681"/>
      <c r="J782" s="681"/>
      <c r="K782" s="682"/>
      <c r="L782" s="674" t="s">
        <v>626</v>
      </c>
      <c r="M782" s="675"/>
      <c r="N782" s="675"/>
      <c r="O782" s="675"/>
      <c r="P782" s="675"/>
      <c r="Q782" s="675"/>
      <c r="R782" s="675"/>
      <c r="S782" s="675"/>
      <c r="T782" s="675"/>
      <c r="U782" s="675"/>
      <c r="V782" s="675"/>
      <c r="W782" s="675"/>
      <c r="X782" s="676"/>
      <c r="Y782" s="400">
        <v>57</v>
      </c>
      <c r="Z782" s="401"/>
      <c r="AA782" s="401"/>
      <c r="AB782" s="811"/>
      <c r="AC782" s="680" t="s">
        <v>625</v>
      </c>
      <c r="AD782" s="681"/>
      <c r="AE782" s="681"/>
      <c r="AF782" s="681"/>
      <c r="AG782" s="682"/>
      <c r="AH782" s="674" t="s">
        <v>627</v>
      </c>
      <c r="AI782" s="675"/>
      <c r="AJ782" s="675"/>
      <c r="AK782" s="675"/>
      <c r="AL782" s="675"/>
      <c r="AM782" s="675"/>
      <c r="AN782" s="675"/>
      <c r="AO782" s="675"/>
      <c r="AP782" s="675"/>
      <c r="AQ782" s="675"/>
      <c r="AR782" s="675"/>
      <c r="AS782" s="675"/>
      <c r="AT782" s="676"/>
      <c r="AU782" s="400">
        <v>260</v>
      </c>
      <c r="AV782" s="401"/>
      <c r="AW782" s="401"/>
      <c r="AX782" s="402"/>
    </row>
    <row r="783" spans="1:50" ht="24.75" customHeight="1">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c r="A792" s="643"/>
      <c r="B792" s="644"/>
      <c r="C792" s="644"/>
      <c r="D792" s="644"/>
      <c r="E792" s="644"/>
      <c r="F792" s="645"/>
      <c r="G792" s="832" t="s">
        <v>20</v>
      </c>
      <c r="H792" s="833"/>
      <c r="I792" s="833"/>
      <c r="J792" s="833"/>
      <c r="K792" s="833"/>
      <c r="L792" s="834"/>
      <c r="M792" s="835"/>
      <c r="N792" s="835"/>
      <c r="O792" s="835"/>
      <c r="P792" s="835"/>
      <c r="Q792" s="835"/>
      <c r="R792" s="835"/>
      <c r="S792" s="835"/>
      <c r="T792" s="835"/>
      <c r="U792" s="835"/>
      <c r="V792" s="835"/>
      <c r="W792" s="835"/>
      <c r="X792" s="836"/>
      <c r="Y792" s="837">
        <f>SUM(Y782:AB791)</f>
        <v>57</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260</v>
      </c>
      <c r="AV792" s="838"/>
      <c r="AW792" s="838"/>
      <c r="AX792" s="840"/>
    </row>
    <row r="793" spans="1:50" ht="24.75" customHeight="1">
      <c r="A793" s="643"/>
      <c r="B793" s="644"/>
      <c r="C793" s="644"/>
      <c r="D793" s="644"/>
      <c r="E793" s="644"/>
      <c r="F793" s="645"/>
      <c r="G793" s="607" t="s">
        <v>630</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632</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2"/>
    </row>
    <row r="794" spans="1:50" ht="24.75" customHeight="1">
      <c r="A794" s="643"/>
      <c r="B794" s="644"/>
      <c r="C794" s="644"/>
      <c r="D794" s="644"/>
      <c r="E794" s="644"/>
      <c r="F794" s="645"/>
      <c r="G794" s="821"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7"/>
      <c r="AC794" s="821"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c r="A795" s="643"/>
      <c r="B795" s="644"/>
      <c r="C795" s="644"/>
      <c r="D795" s="644"/>
      <c r="E795" s="644"/>
      <c r="F795" s="645"/>
      <c r="G795" s="680" t="s">
        <v>625</v>
      </c>
      <c r="H795" s="681"/>
      <c r="I795" s="681"/>
      <c r="J795" s="681"/>
      <c r="K795" s="682"/>
      <c r="L795" s="674" t="s">
        <v>631</v>
      </c>
      <c r="M795" s="675"/>
      <c r="N795" s="675"/>
      <c r="O795" s="675"/>
      <c r="P795" s="675"/>
      <c r="Q795" s="675"/>
      <c r="R795" s="675"/>
      <c r="S795" s="675"/>
      <c r="T795" s="675"/>
      <c r="U795" s="675"/>
      <c r="V795" s="675"/>
      <c r="W795" s="675"/>
      <c r="X795" s="676"/>
      <c r="Y795" s="400">
        <v>261</v>
      </c>
      <c r="Z795" s="401"/>
      <c r="AA795" s="401"/>
      <c r="AB795" s="811"/>
      <c r="AC795" s="680" t="s">
        <v>633</v>
      </c>
      <c r="AD795" s="681"/>
      <c r="AE795" s="681"/>
      <c r="AF795" s="681"/>
      <c r="AG795" s="682"/>
      <c r="AH795" s="674" t="s">
        <v>634</v>
      </c>
      <c r="AI795" s="675"/>
      <c r="AJ795" s="675"/>
      <c r="AK795" s="675"/>
      <c r="AL795" s="675"/>
      <c r="AM795" s="675"/>
      <c r="AN795" s="675"/>
      <c r="AO795" s="675"/>
      <c r="AP795" s="675"/>
      <c r="AQ795" s="675"/>
      <c r="AR795" s="675"/>
      <c r="AS795" s="675"/>
      <c r="AT795" s="676"/>
      <c r="AU795" s="400">
        <v>106</v>
      </c>
      <c r="AV795" s="401"/>
      <c r="AW795" s="401"/>
      <c r="AX795" s="402"/>
    </row>
    <row r="796" spans="1:50" ht="24.75"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c r="A805" s="643"/>
      <c r="B805" s="644"/>
      <c r="C805" s="644"/>
      <c r="D805" s="644"/>
      <c r="E805" s="644"/>
      <c r="F805" s="645"/>
      <c r="G805" s="832" t="s">
        <v>20</v>
      </c>
      <c r="H805" s="833"/>
      <c r="I805" s="833"/>
      <c r="J805" s="833"/>
      <c r="K805" s="833"/>
      <c r="L805" s="834"/>
      <c r="M805" s="835"/>
      <c r="N805" s="835"/>
      <c r="O805" s="835"/>
      <c r="P805" s="835"/>
      <c r="Q805" s="835"/>
      <c r="R805" s="835"/>
      <c r="S805" s="835"/>
      <c r="T805" s="835"/>
      <c r="U805" s="835"/>
      <c r="V805" s="835"/>
      <c r="W805" s="835"/>
      <c r="X805" s="836"/>
      <c r="Y805" s="837">
        <f>SUM(Y795:AB804)</f>
        <v>261</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106</v>
      </c>
      <c r="AV805" s="838"/>
      <c r="AW805" s="838"/>
      <c r="AX805" s="840"/>
    </row>
    <row r="806" spans="1:50" ht="24.75" customHeight="1">
      <c r="A806" s="643"/>
      <c r="B806" s="644"/>
      <c r="C806" s="644"/>
      <c r="D806" s="644"/>
      <c r="E806" s="644"/>
      <c r="F806" s="645"/>
      <c r="G806" s="912" t="s">
        <v>635</v>
      </c>
      <c r="H806" s="913"/>
      <c r="I806" s="913"/>
      <c r="J806" s="913"/>
      <c r="K806" s="913"/>
      <c r="L806" s="913"/>
      <c r="M806" s="913"/>
      <c r="N806" s="913"/>
      <c r="O806" s="913"/>
      <c r="P806" s="913"/>
      <c r="Q806" s="913"/>
      <c r="R806" s="913"/>
      <c r="S806" s="913"/>
      <c r="T806" s="913"/>
      <c r="U806" s="913"/>
      <c r="V806" s="913"/>
      <c r="W806" s="913"/>
      <c r="X806" s="913"/>
      <c r="Y806" s="913"/>
      <c r="Z806" s="913"/>
      <c r="AA806" s="913"/>
      <c r="AB806" s="914"/>
      <c r="AC806" s="912" t="s">
        <v>646</v>
      </c>
      <c r="AD806" s="913"/>
      <c r="AE806" s="913"/>
      <c r="AF806" s="913"/>
      <c r="AG806" s="913"/>
      <c r="AH806" s="913"/>
      <c r="AI806" s="913"/>
      <c r="AJ806" s="913"/>
      <c r="AK806" s="913"/>
      <c r="AL806" s="913"/>
      <c r="AM806" s="913"/>
      <c r="AN806" s="913"/>
      <c r="AO806" s="913"/>
      <c r="AP806" s="913"/>
      <c r="AQ806" s="913"/>
      <c r="AR806" s="913"/>
      <c r="AS806" s="913"/>
      <c r="AT806" s="913"/>
      <c r="AU806" s="913"/>
      <c r="AV806" s="913"/>
      <c r="AW806" s="913"/>
      <c r="AX806" s="915"/>
    </row>
    <row r="807" spans="1:50" ht="24.75" customHeight="1">
      <c r="A807" s="643"/>
      <c r="B807" s="644"/>
      <c r="C807" s="644"/>
      <c r="D807" s="644"/>
      <c r="E807" s="644"/>
      <c r="F807" s="645"/>
      <c r="G807" s="821"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7"/>
      <c r="AC807" s="821"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c r="A808" s="643"/>
      <c r="B808" s="644"/>
      <c r="C808" s="644"/>
      <c r="D808" s="644"/>
      <c r="E808" s="644"/>
      <c r="F808" s="645"/>
      <c r="G808" s="680" t="s">
        <v>636</v>
      </c>
      <c r="H808" s="845"/>
      <c r="I808" s="845"/>
      <c r="J808" s="845"/>
      <c r="K808" s="846"/>
      <c r="L808" s="674" t="s">
        <v>637</v>
      </c>
      <c r="M808" s="847"/>
      <c r="N808" s="847"/>
      <c r="O808" s="847"/>
      <c r="P808" s="847"/>
      <c r="Q808" s="847"/>
      <c r="R808" s="847"/>
      <c r="S808" s="847"/>
      <c r="T808" s="847"/>
      <c r="U808" s="847"/>
      <c r="V808" s="847"/>
      <c r="W808" s="847"/>
      <c r="X808" s="848"/>
      <c r="Y808" s="400">
        <v>163</v>
      </c>
      <c r="Z808" s="401"/>
      <c r="AA808" s="401"/>
      <c r="AB808" s="811"/>
      <c r="AC808" s="680" t="s">
        <v>633</v>
      </c>
      <c r="AD808" s="681"/>
      <c r="AE808" s="681"/>
      <c r="AF808" s="681"/>
      <c r="AG808" s="682"/>
      <c r="AH808" s="674" t="s">
        <v>647</v>
      </c>
      <c r="AI808" s="675"/>
      <c r="AJ808" s="675"/>
      <c r="AK808" s="675"/>
      <c r="AL808" s="675"/>
      <c r="AM808" s="675"/>
      <c r="AN808" s="675"/>
      <c r="AO808" s="675"/>
      <c r="AP808" s="675"/>
      <c r="AQ808" s="675"/>
      <c r="AR808" s="675"/>
      <c r="AS808" s="675"/>
      <c r="AT808" s="676"/>
      <c r="AU808" s="400">
        <v>212</v>
      </c>
      <c r="AV808" s="401"/>
      <c r="AW808" s="401"/>
      <c r="AX808" s="402"/>
    </row>
    <row r="809" spans="1:50" ht="24.75" customHeight="1">
      <c r="A809" s="643"/>
      <c r="B809" s="644"/>
      <c r="C809" s="644"/>
      <c r="D809" s="644"/>
      <c r="E809" s="644"/>
      <c r="F809" s="645"/>
      <c r="G809" s="618" t="s">
        <v>638</v>
      </c>
      <c r="H809" s="849"/>
      <c r="I809" s="849"/>
      <c r="J809" s="849"/>
      <c r="K809" s="850"/>
      <c r="L809" s="610" t="s">
        <v>639</v>
      </c>
      <c r="M809" s="851"/>
      <c r="N809" s="851"/>
      <c r="O809" s="851"/>
      <c r="P809" s="851"/>
      <c r="Q809" s="851"/>
      <c r="R809" s="851"/>
      <c r="S809" s="851"/>
      <c r="T809" s="851"/>
      <c r="U809" s="851"/>
      <c r="V809" s="851"/>
      <c r="W809" s="851"/>
      <c r="X809" s="852"/>
      <c r="Y809" s="613">
        <v>286</v>
      </c>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c r="A810" s="643"/>
      <c r="B810" s="644"/>
      <c r="C810" s="644"/>
      <c r="D810" s="644"/>
      <c r="E810" s="644"/>
      <c r="F810" s="645"/>
      <c r="G810" s="618" t="s">
        <v>640</v>
      </c>
      <c r="H810" s="849"/>
      <c r="I810" s="849"/>
      <c r="J810" s="849"/>
      <c r="K810" s="850"/>
      <c r="L810" s="610" t="s">
        <v>641</v>
      </c>
      <c r="M810" s="851"/>
      <c r="N810" s="851"/>
      <c r="O810" s="851"/>
      <c r="P810" s="851"/>
      <c r="Q810" s="851"/>
      <c r="R810" s="851"/>
      <c r="S810" s="851"/>
      <c r="T810" s="851"/>
      <c r="U810" s="851"/>
      <c r="V810" s="851"/>
      <c r="W810" s="851"/>
      <c r="X810" s="852"/>
      <c r="Y810" s="613">
        <v>116</v>
      </c>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c r="A811" s="643"/>
      <c r="B811" s="644"/>
      <c r="C811" s="644"/>
      <c r="D811" s="644"/>
      <c r="E811" s="644"/>
      <c r="F811" s="645"/>
      <c r="G811" s="618" t="s">
        <v>642</v>
      </c>
      <c r="H811" s="849"/>
      <c r="I811" s="849"/>
      <c r="J811" s="849"/>
      <c r="K811" s="850"/>
      <c r="L811" s="610" t="s">
        <v>643</v>
      </c>
      <c r="M811" s="851"/>
      <c r="N811" s="851"/>
      <c r="O811" s="851"/>
      <c r="P811" s="851"/>
      <c r="Q811" s="851"/>
      <c r="R811" s="851"/>
      <c r="S811" s="851"/>
      <c r="T811" s="851"/>
      <c r="U811" s="851"/>
      <c r="V811" s="851"/>
      <c r="W811" s="851"/>
      <c r="X811" s="852"/>
      <c r="Y811" s="613">
        <v>5</v>
      </c>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customHeight="1">
      <c r="A812" s="643"/>
      <c r="B812" s="644"/>
      <c r="C812" s="644"/>
      <c r="D812" s="644"/>
      <c r="E812" s="644"/>
      <c r="F812" s="645"/>
      <c r="G812" s="618" t="s">
        <v>644</v>
      </c>
      <c r="H812" s="849"/>
      <c r="I812" s="849"/>
      <c r="J812" s="849"/>
      <c r="K812" s="850"/>
      <c r="L812" s="610" t="s">
        <v>645</v>
      </c>
      <c r="M812" s="851"/>
      <c r="N812" s="851"/>
      <c r="O812" s="851"/>
      <c r="P812" s="851"/>
      <c r="Q812" s="851"/>
      <c r="R812" s="851"/>
      <c r="S812" s="851"/>
      <c r="T812" s="851"/>
      <c r="U812" s="851"/>
      <c r="V812" s="851"/>
      <c r="W812" s="851"/>
      <c r="X812" s="852"/>
      <c r="Y812" s="613">
        <v>23</v>
      </c>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c r="A818" s="643"/>
      <c r="B818" s="644"/>
      <c r="C818" s="644"/>
      <c r="D818" s="644"/>
      <c r="E818" s="644"/>
      <c r="F818" s="645"/>
      <c r="G818" s="832" t="s">
        <v>20</v>
      </c>
      <c r="H818" s="833"/>
      <c r="I818" s="833"/>
      <c r="J818" s="833"/>
      <c r="K818" s="833"/>
      <c r="L818" s="834"/>
      <c r="M818" s="835"/>
      <c r="N818" s="835"/>
      <c r="O818" s="835"/>
      <c r="P818" s="835"/>
      <c r="Q818" s="835"/>
      <c r="R818" s="835"/>
      <c r="S818" s="835"/>
      <c r="T818" s="835"/>
      <c r="U818" s="835"/>
      <c r="V818" s="835"/>
      <c r="W818" s="835"/>
      <c r="X818" s="836"/>
      <c r="Y818" s="837">
        <f>SUM(Y808:AB817)</f>
        <v>593</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212</v>
      </c>
      <c r="AV818" s="838"/>
      <c r="AW818" s="838"/>
      <c r="AX818" s="840"/>
    </row>
    <row r="819" spans="1:50" ht="24.75" hidden="1" customHeight="1">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2"/>
    </row>
    <row r="820" spans="1:50" ht="24.75" hidden="1" customHeight="1">
      <c r="A820" s="643"/>
      <c r="B820" s="644"/>
      <c r="C820" s="644"/>
      <c r="D820" s="644"/>
      <c r="E820" s="644"/>
      <c r="F820" s="645"/>
      <c r="G820" s="821"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7"/>
      <c r="AC820" s="821"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c r="A821" s="643"/>
      <c r="B821" s="644"/>
      <c r="C821" s="644"/>
      <c r="D821" s="644"/>
      <c r="E821" s="644"/>
      <c r="F821" s="645"/>
      <c r="G821" s="680"/>
      <c r="H821" s="681"/>
      <c r="I821" s="681"/>
      <c r="J821" s="681"/>
      <c r="K821" s="682"/>
      <c r="L821" s="674"/>
      <c r="M821" s="675"/>
      <c r="N821" s="675"/>
      <c r="O821" s="675"/>
      <c r="P821" s="675"/>
      <c r="Q821" s="675"/>
      <c r="R821" s="675"/>
      <c r="S821" s="675"/>
      <c r="T821" s="675"/>
      <c r="U821" s="675"/>
      <c r="V821" s="675"/>
      <c r="W821" s="675"/>
      <c r="X821" s="676"/>
      <c r="Y821" s="400"/>
      <c r="Z821" s="401"/>
      <c r="AA821" s="401"/>
      <c r="AB821" s="811"/>
      <c r="AC821" s="680"/>
      <c r="AD821" s="681"/>
      <c r="AE821" s="681"/>
      <c r="AF821" s="681"/>
      <c r="AG821" s="682"/>
      <c r="AH821" s="674"/>
      <c r="AI821" s="675"/>
      <c r="AJ821" s="675"/>
      <c r="AK821" s="675"/>
      <c r="AL821" s="675"/>
      <c r="AM821" s="675"/>
      <c r="AN821" s="675"/>
      <c r="AO821" s="675"/>
      <c r="AP821" s="675"/>
      <c r="AQ821" s="675"/>
      <c r="AR821" s="675"/>
      <c r="AS821" s="675"/>
      <c r="AT821" s="676"/>
      <c r="AU821" s="400"/>
      <c r="AV821" s="401"/>
      <c r="AW821" s="401"/>
      <c r="AX821" s="402"/>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c r="A831" s="643"/>
      <c r="B831" s="644"/>
      <c r="C831" s="644"/>
      <c r="D831" s="644"/>
      <c r="E831" s="644"/>
      <c r="F831" s="645"/>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8" t="s">
        <v>344</v>
      </c>
      <c r="AM832" s="279"/>
      <c r="AN832" s="279"/>
      <c r="AO832" s="81"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57" customHeight="1">
      <c r="A838" s="385">
        <v>1</v>
      </c>
      <c r="B838" s="385">
        <v>1</v>
      </c>
      <c r="C838" s="386" t="s">
        <v>648</v>
      </c>
      <c r="D838" s="387"/>
      <c r="E838" s="387"/>
      <c r="F838" s="387"/>
      <c r="G838" s="387"/>
      <c r="H838" s="387"/>
      <c r="I838" s="388"/>
      <c r="J838" s="925">
        <v>8011005000968</v>
      </c>
      <c r="K838" s="926"/>
      <c r="L838" s="926"/>
      <c r="M838" s="926"/>
      <c r="N838" s="926"/>
      <c r="O838" s="927"/>
      <c r="P838" s="928" t="s">
        <v>670</v>
      </c>
      <c r="Q838" s="929"/>
      <c r="R838" s="929"/>
      <c r="S838" s="929"/>
      <c r="T838" s="929"/>
      <c r="U838" s="929"/>
      <c r="V838" s="929"/>
      <c r="W838" s="929"/>
      <c r="X838" s="930"/>
      <c r="Y838" s="351">
        <v>57</v>
      </c>
      <c r="Z838" s="352"/>
      <c r="AA838" s="352"/>
      <c r="AB838" s="353"/>
      <c r="AC838" s="354" t="s">
        <v>649</v>
      </c>
      <c r="AD838" s="354"/>
      <c r="AE838" s="354"/>
      <c r="AF838" s="354"/>
      <c r="AG838" s="354"/>
      <c r="AH838" s="372" t="s">
        <v>577</v>
      </c>
      <c r="AI838" s="373"/>
      <c r="AJ838" s="373"/>
      <c r="AK838" s="373"/>
      <c r="AL838" s="357"/>
      <c r="AM838" s="358"/>
      <c r="AN838" s="358"/>
      <c r="AO838" s="359"/>
      <c r="AP838" s="360"/>
      <c r="AQ838" s="360"/>
      <c r="AR838" s="360"/>
      <c r="AS838" s="360"/>
      <c r="AT838" s="360"/>
      <c r="AU838" s="360"/>
      <c r="AV838" s="360"/>
      <c r="AW838" s="360"/>
      <c r="AX838" s="360"/>
    </row>
    <row r="839" spans="1:50" ht="57" customHeight="1">
      <c r="A839" s="385">
        <v>2</v>
      </c>
      <c r="B839" s="385">
        <v>1</v>
      </c>
      <c r="C839" s="347" t="s">
        <v>650</v>
      </c>
      <c r="D839" s="347"/>
      <c r="E839" s="347"/>
      <c r="F839" s="347"/>
      <c r="G839" s="347"/>
      <c r="H839" s="347"/>
      <c r="I839" s="347"/>
      <c r="J839" s="348">
        <v>4010401022860</v>
      </c>
      <c r="K839" s="349"/>
      <c r="L839" s="349"/>
      <c r="M839" s="349"/>
      <c r="N839" s="349"/>
      <c r="O839" s="349"/>
      <c r="P839" s="350" t="s">
        <v>651</v>
      </c>
      <c r="Q839" s="350"/>
      <c r="R839" s="350"/>
      <c r="S839" s="350"/>
      <c r="T839" s="350"/>
      <c r="U839" s="350"/>
      <c r="V839" s="350"/>
      <c r="W839" s="350"/>
      <c r="X839" s="350"/>
      <c r="Y839" s="351">
        <v>50</v>
      </c>
      <c r="Z839" s="352"/>
      <c r="AA839" s="352"/>
      <c r="AB839" s="353"/>
      <c r="AC839" s="354" t="s">
        <v>652</v>
      </c>
      <c r="AD839" s="354"/>
      <c r="AE839" s="354"/>
      <c r="AF839" s="354"/>
      <c r="AG839" s="354"/>
      <c r="AH839" s="372">
        <v>2</v>
      </c>
      <c r="AI839" s="373"/>
      <c r="AJ839" s="373"/>
      <c r="AK839" s="373"/>
      <c r="AL839" s="357">
        <v>98.2</v>
      </c>
      <c r="AM839" s="358"/>
      <c r="AN839" s="358"/>
      <c r="AO839" s="359"/>
      <c r="AP839" s="360"/>
      <c r="AQ839" s="360"/>
      <c r="AR839" s="360"/>
      <c r="AS839" s="360"/>
      <c r="AT839" s="360"/>
      <c r="AU839" s="360"/>
      <c r="AV839" s="360"/>
      <c r="AW839" s="360"/>
      <c r="AX839" s="360"/>
    </row>
    <row r="840" spans="1:50" ht="57" customHeight="1">
      <c r="A840" s="385">
        <v>3</v>
      </c>
      <c r="B840" s="385">
        <v>1</v>
      </c>
      <c r="C840" s="347" t="s">
        <v>653</v>
      </c>
      <c r="D840" s="347"/>
      <c r="E840" s="347"/>
      <c r="F840" s="347"/>
      <c r="G840" s="347"/>
      <c r="H840" s="347"/>
      <c r="I840" s="347"/>
      <c r="J840" s="348">
        <v>4010601042816</v>
      </c>
      <c r="K840" s="349"/>
      <c r="L840" s="349"/>
      <c r="M840" s="349"/>
      <c r="N840" s="349"/>
      <c r="O840" s="349"/>
      <c r="P840" s="350" t="s">
        <v>654</v>
      </c>
      <c r="Q840" s="350"/>
      <c r="R840" s="350"/>
      <c r="S840" s="350"/>
      <c r="T840" s="350"/>
      <c r="U840" s="350"/>
      <c r="V840" s="350"/>
      <c r="W840" s="350"/>
      <c r="X840" s="350"/>
      <c r="Y840" s="351">
        <v>49</v>
      </c>
      <c r="Z840" s="352"/>
      <c r="AA840" s="352"/>
      <c r="AB840" s="353"/>
      <c r="AC840" s="354" t="s">
        <v>649</v>
      </c>
      <c r="AD840" s="354"/>
      <c r="AE840" s="354"/>
      <c r="AF840" s="354"/>
      <c r="AG840" s="354"/>
      <c r="AH840" s="372" t="s">
        <v>577</v>
      </c>
      <c r="AI840" s="373"/>
      <c r="AJ840" s="373"/>
      <c r="AK840" s="373"/>
      <c r="AL840" s="357"/>
      <c r="AM840" s="358"/>
      <c r="AN840" s="358"/>
      <c r="AO840" s="359"/>
      <c r="AP840" s="360"/>
      <c r="AQ840" s="360"/>
      <c r="AR840" s="360"/>
      <c r="AS840" s="360"/>
      <c r="AT840" s="360"/>
      <c r="AU840" s="360"/>
      <c r="AV840" s="360"/>
      <c r="AW840" s="360"/>
      <c r="AX840" s="360"/>
    </row>
    <row r="841" spans="1:50" ht="57" customHeight="1">
      <c r="A841" s="385">
        <v>4</v>
      </c>
      <c r="B841" s="385">
        <v>1</v>
      </c>
      <c r="C841" s="347" t="s">
        <v>648</v>
      </c>
      <c r="D841" s="347"/>
      <c r="E841" s="347"/>
      <c r="F841" s="347"/>
      <c r="G841" s="347"/>
      <c r="H841" s="347"/>
      <c r="I841" s="347"/>
      <c r="J841" s="348">
        <v>8011005000968</v>
      </c>
      <c r="K841" s="349"/>
      <c r="L841" s="349"/>
      <c r="M841" s="349"/>
      <c r="N841" s="349"/>
      <c r="O841" s="349"/>
      <c r="P841" s="350" t="s">
        <v>655</v>
      </c>
      <c r="Q841" s="350"/>
      <c r="R841" s="350"/>
      <c r="S841" s="350"/>
      <c r="T841" s="350"/>
      <c r="U841" s="350"/>
      <c r="V841" s="350"/>
      <c r="W841" s="350"/>
      <c r="X841" s="350"/>
      <c r="Y841" s="351">
        <v>35</v>
      </c>
      <c r="Z841" s="352"/>
      <c r="AA841" s="352"/>
      <c r="AB841" s="353"/>
      <c r="AC841" s="354" t="s">
        <v>649</v>
      </c>
      <c r="AD841" s="354"/>
      <c r="AE841" s="354"/>
      <c r="AF841" s="354"/>
      <c r="AG841" s="354"/>
      <c r="AH841" s="372" t="s">
        <v>577</v>
      </c>
      <c r="AI841" s="373"/>
      <c r="AJ841" s="373"/>
      <c r="AK841" s="373"/>
      <c r="AL841" s="357"/>
      <c r="AM841" s="358"/>
      <c r="AN841" s="358"/>
      <c r="AO841" s="359"/>
      <c r="AP841" s="360"/>
      <c r="AQ841" s="360"/>
      <c r="AR841" s="360"/>
      <c r="AS841" s="360"/>
      <c r="AT841" s="360"/>
      <c r="AU841" s="360"/>
      <c r="AV841" s="360"/>
      <c r="AW841" s="360"/>
      <c r="AX841" s="360"/>
    </row>
    <row r="842" spans="1:50" ht="57" customHeight="1">
      <c r="A842" s="385">
        <v>5</v>
      </c>
      <c r="B842" s="385">
        <v>1</v>
      </c>
      <c r="C842" s="347" t="s">
        <v>656</v>
      </c>
      <c r="D842" s="347"/>
      <c r="E842" s="347"/>
      <c r="F842" s="347"/>
      <c r="G842" s="347"/>
      <c r="H842" s="347"/>
      <c r="I842" s="347"/>
      <c r="J842" s="348"/>
      <c r="K842" s="349"/>
      <c r="L842" s="349"/>
      <c r="M842" s="349"/>
      <c r="N842" s="349"/>
      <c r="O842" s="349"/>
      <c r="P842" s="350" t="s">
        <v>657</v>
      </c>
      <c r="Q842" s="350"/>
      <c r="R842" s="350"/>
      <c r="S842" s="350"/>
      <c r="T842" s="350"/>
      <c r="U842" s="350"/>
      <c r="V842" s="350"/>
      <c r="W842" s="350"/>
      <c r="X842" s="350"/>
      <c r="Y842" s="351">
        <v>22</v>
      </c>
      <c r="Z842" s="352"/>
      <c r="AA842" s="352"/>
      <c r="AB842" s="353"/>
      <c r="AC842" s="354" t="s">
        <v>658</v>
      </c>
      <c r="AD842" s="354"/>
      <c r="AE842" s="354"/>
      <c r="AF842" s="354"/>
      <c r="AG842" s="354"/>
      <c r="AH842" s="372" t="s">
        <v>577</v>
      </c>
      <c r="AI842" s="373"/>
      <c r="AJ842" s="373"/>
      <c r="AK842" s="373"/>
      <c r="AL842" s="357"/>
      <c r="AM842" s="358"/>
      <c r="AN842" s="358"/>
      <c r="AO842" s="359"/>
      <c r="AP842" s="360"/>
      <c r="AQ842" s="360"/>
      <c r="AR842" s="360"/>
      <c r="AS842" s="360"/>
      <c r="AT842" s="360"/>
      <c r="AU842" s="360"/>
      <c r="AV842" s="360"/>
      <c r="AW842" s="360"/>
      <c r="AX842" s="360"/>
    </row>
    <row r="843" spans="1:50" ht="57" customHeight="1">
      <c r="A843" s="385">
        <v>6</v>
      </c>
      <c r="B843" s="385">
        <v>1</v>
      </c>
      <c r="C843" s="347" t="s">
        <v>656</v>
      </c>
      <c r="D843" s="347"/>
      <c r="E843" s="347"/>
      <c r="F843" s="347"/>
      <c r="G843" s="347"/>
      <c r="H843" s="347"/>
      <c r="I843" s="347"/>
      <c r="J843" s="348"/>
      <c r="K843" s="349"/>
      <c r="L843" s="349"/>
      <c r="M843" s="349"/>
      <c r="N843" s="349"/>
      <c r="O843" s="349"/>
      <c r="P843" s="362" t="s">
        <v>659</v>
      </c>
      <c r="Q843" s="350"/>
      <c r="R843" s="350"/>
      <c r="S843" s="350"/>
      <c r="T843" s="350"/>
      <c r="U843" s="350"/>
      <c r="V843" s="350"/>
      <c r="W843" s="350"/>
      <c r="X843" s="350"/>
      <c r="Y843" s="351">
        <v>22</v>
      </c>
      <c r="Z843" s="352"/>
      <c r="AA843" s="352"/>
      <c r="AB843" s="353"/>
      <c r="AC843" s="354" t="s">
        <v>658</v>
      </c>
      <c r="AD843" s="354"/>
      <c r="AE843" s="354"/>
      <c r="AF843" s="354"/>
      <c r="AG843" s="354"/>
      <c r="AH843" s="372" t="s">
        <v>577</v>
      </c>
      <c r="AI843" s="373"/>
      <c r="AJ843" s="373"/>
      <c r="AK843" s="373"/>
      <c r="AL843" s="357"/>
      <c r="AM843" s="358"/>
      <c r="AN843" s="358"/>
      <c r="AO843" s="359"/>
      <c r="AP843" s="360"/>
      <c r="AQ843" s="360"/>
      <c r="AR843" s="360"/>
      <c r="AS843" s="360"/>
      <c r="AT843" s="360"/>
      <c r="AU843" s="360"/>
      <c r="AV843" s="360"/>
      <c r="AW843" s="360"/>
      <c r="AX843" s="360"/>
    </row>
    <row r="844" spans="1:50" ht="57" customHeight="1">
      <c r="A844" s="385">
        <v>7</v>
      </c>
      <c r="B844" s="385">
        <v>1</v>
      </c>
      <c r="C844" s="361" t="s">
        <v>660</v>
      </c>
      <c r="D844" s="347"/>
      <c r="E844" s="347"/>
      <c r="F844" s="347"/>
      <c r="G844" s="347"/>
      <c r="H844" s="347"/>
      <c r="I844" s="347"/>
      <c r="J844" s="348">
        <v>1011001015010</v>
      </c>
      <c r="K844" s="349"/>
      <c r="L844" s="349"/>
      <c r="M844" s="349"/>
      <c r="N844" s="349"/>
      <c r="O844" s="349"/>
      <c r="P844" s="350" t="s">
        <v>661</v>
      </c>
      <c r="Q844" s="350"/>
      <c r="R844" s="350"/>
      <c r="S844" s="350"/>
      <c r="T844" s="350"/>
      <c r="U844" s="350"/>
      <c r="V844" s="350"/>
      <c r="W844" s="350"/>
      <c r="X844" s="350"/>
      <c r="Y844" s="351">
        <v>19</v>
      </c>
      <c r="Z844" s="352"/>
      <c r="AA844" s="352"/>
      <c r="AB844" s="353"/>
      <c r="AC844" s="354" t="s">
        <v>662</v>
      </c>
      <c r="AD844" s="354"/>
      <c r="AE844" s="354"/>
      <c r="AF844" s="354"/>
      <c r="AG844" s="354"/>
      <c r="AH844" s="372">
        <v>6</v>
      </c>
      <c r="AI844" s="373"/>
      <c r="AJ844" s="373"/>
      <c r="AK844" s="373"/>
      <c r="AL844" s="357"/>
      <c r="AM844" s="358"/>
      <c r="AN844" s="358"/>
      <c r="AO844" s="359"/>
      <c r="AP844" s="360"/>
      <c r="AQ844" s="360"/>
      <c r="AR844" s="360"/>
      <c r="AS844" s="360"/>
      <c r="AT844" s="360"/>
      <c r="AU844" s="360"/>
      <c r="AV844" s="360"/>
      <c r="AW844" s="360"/>
      <c r="AX844" s="360"/>
    </row>
    <row r="845" spans="1:50" ht="78" customHeight="1">
      <c r="A845" s="385">
        <v>8</v>
      </c>
      <c r="B845" s="385">
        <v>1</v>
      </c>
      <c r="C845" s="361" t="s">
        <v>663</v>
      </c>
      <c r="D845" s="347"/>
      <c r="E845" s="347"/>
      <c r="F845" s="347"/>
      <c r="G845" s="347"/>
      <c r="H845" s="347"/>
      <c r="I845" s="347"/>
      <c r="J845" s="348">
        <v>9180001017538</v>
      </c>
      <c r="K845" s="349"/>
      <c r="L845" s="349"/>
      <c r="M845" s="349"/>
      <c r="N845" s="349"/>
      <c r="O845" s="349"/>
      <c r="P845" s="350" t="s">
        <v>664</v>
      </c>
      <c r="Q845" s="350"/>
      <c r="R845" s="350"/>
      <c r="S845" s="350"/>
      <c r="T845" s="350"/>
      <c r="U845" s="350"/>
      <c r="V845" s="350"/>
      <c r="W845" s="350"/>
      <c r="X845" s="350"/>
      <c r="Y845" s="351">
        <v>14</v>
      </c>
      <c r="Z845" s="352"/>
      <c r="AA845" s="352"/>
      <c r="AB845" s="353"/>
      <c r="AC845" s="354" t="s">
        <v>649</v>
      </c>
      <c r="AD845" s="354"/>
      <c r="AE845" s="354"/>
      <c r="AF845" s="354"/>
      <c r="AG845" s="354"/>
      <c r="AH845" s="372" t="s">
        <v>577</v>
      </c>
      <c r="AI845" s="373"/>
      <c r="AJ845" s="373"/>
      <c r="AK845" s="373"/>
      <c r="AL845" s="357"/>
      <c r="AM845" s="358"/>
      <c r="AN845" s="358"/>
      <c r="AO845" s="359"/>
      <c r="AP845" s="360"/>
      <c r="AQ845" s="360"/>
      <c r="AR845" s="360"/>
      <c r="AS845" s="360"/>
      <c r="AT845" s="360"/>
      <c r="AU845" s="360"/>
      <c r="AV845" s="360"/>
      <c r="AW845" s="360"/>
      <c r="AX845" s="360"/>
    </row>
    <row r="846" spans="1:50" ht="57" customHeight="1">
      <c r="A846" s="385">
        <v>9</v>
      </c>
      <c r="B846" s="385">
        <v>1</v>
      </c>
      <c r="C846" s="361" t="s">
        <v>665</v>
      </c>
      <c r="D846" s="347"/>
      <c r="E846" s="347"/>
      <c r="F846" s="347"/>
      <c r="G846" s="347"/>
      <c r="H846" s="347"/>
      <c r="I846" s="347"/>
      <c r="J846" s="348">
        <v>8010401025918</v>
      </c>
      <c r="K846" s="349"/>
      <c r="L846" s="349"/>
      <c r="M846" s="349"/>
      <c r="N846" s="349"/>
      <c r="O846" s="349"/>
      <c r="P846" s="350" t="s">
        <v>666</v>
      </c>
      <c r="Q846" s="350"/>
      <c r="R846" s="350"/>
      <c r="S846" s="350"/>
      <c r="T846" s="350"/>
      <c r="U846" s="350"/>
      <c r="V846" s="350"/>
      <c r="W846" s="350"/>
      <c r="X846" s="350"/>
      <c r="Y846" s="351">
        <v>13</v>
      </c>
      <c r="Z846" s="352"/>
      <c r="AA846" s="352"/>
      <c r="AB846" s="353"/>
      <c r="AC846" s="354" t="s">
        <v>667</v>
      </c>
      <c r="AD846" s="354"/>
      <c r="AE846" s="354"/>
      <c r="AF846" s="354"/>
      <c r="AG846" s="354"/>
      <c r="AH846" s="372">
        <v>1</v>
      </c>
      <c r="AI846" s="373"/>
      <c r="AJ846" s="373"/>
      <c r="AK846" s="373"/>
      <c r="AL846" s="357"/>
      <c r="AM846" s="358"/>
      <c r="AN846" s="358"/>
      <c r="AO846" s="359"/>
      <c r="AP846" s="360"/>
      <c r="AQ846" s="360"/>
      <c r="AR846" s="360"/>
      <c r="AS846" s="360"/>
      <c r="AT846" s="360"/>
      <c r="AU846" s="360"/>
      <c r="AV846" s="360"/>
      <c r="AW846" s="360"/>
      <c r="AX846" s="360"/>
    </row>
    <row r="847" spans="1:50" ht="57" customHeight="1">
      <c r="A847" s="385">
        <v>10</v>
      </c>
      <c r="B847" s="385">
        <v>1</v>
      </c>
      <c r="C847" s="361" t="s">
        <v>668</v>
      </c>
      <c r="D847" s="347"/>
      <c r="E847" s="347"/>
      <c r="F847" s="347"/>
      <c r="G847" s="347"/>
      <c r="H847" s="347"/>
      <c r="I847" s="347"/>
      <c r="J847" s="348">
        <v>3010701021621</v>
      </c>
      <c r="K847" s="349"/>
      <c r="L847" s="349"/>
      <c r="M847" s="349"/>
      <c r="N847" s="349"/>
      <c r="O847" s="349"/>
      <c r="P847" s="350" t="s">
        <v>669</v>
      </c>
      <c r="Q847" s="350"/>
      <c r="R847" s="350"/>
      <c r="S847" s="350"/>
      <c r="T847" s="350"/>
      <c r="U847" s="350"/>
      <c r="V847" s="350"/>
      <c r="W847" s="350"/>
      <c r="X847" s="350"/>
      <c r="Y847" s="351">
        <v>12</v>
      </c>
      <c r="Z847" s="352"/>
      <c r="AA847" s="352"/>
      <c r="AB847" s="353"/>
      <c r="AC847" s="354" t="s">
        <v>649</v>
      </c>
      <c r="AD847" s="354"/>
      <c r="AE847" s="354"/>
      <c r="AF847" s="354"/>
      <c r="AG847" s="354"/>
      <c r="AH847" s="372" t="s">
        <v>577</v>
      </c>
      <c r="AI847" s="373"/>
      <c r="AJ847" s="373"/>
      <c r="AK847" s="373"/>
      <c r="AL847" s="357"/>
      <c r="AM847" s="358"/>
      <c r="AN847" s="358"/>
      <c r="AO847" s="359"/>
      <c r="AP847" s="360"/>
      <c r="AQ847" s="360"/>
      <c r="AR847" s="360"/>
      <c r="AS847" s="360"/>
      <c r="AT847" s="360"/>
      <c r="AU847" s="360"/>
      <c r="AV847" s="360"/>
      <c r="AW847" s="360"/>
      <c r="AX847" s="360"/>
    </row>
    <row r="848" spans="1:50" ht="30" hidden="1" customHeight="1">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5">
        <v>13</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5">
        <v>14</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5">
        <v>15</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85">
        <v>16</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85">
        <v>17</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5">
        <v>18</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5">
        <v>19</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5">
        <v>20</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57" customHeight="1">
      <c r="A871" s="385">
        <v>1</v>
      </c>
      <c r="B871" s="385">
        <v>1</v>
      </c>
      <c r="C871" s="361" t="s">
        <v>671</v>
      </c>
      <c r="D871" s="347"/>
      <c r="E871" s="347"/>
      <c r="F871" s="347"/>
      <c r="G871" s="347"/>
      <c r="H871" s="347"/>
      <c r="I871" s="347"/>
      <c r="J871" s="348">
        <v>9010001070149</v>
      </c>
      <c r="K871" s="349"/>
      <c r="L871" s="349"/>
      <c r="M871" s="349"/>
      <c r="N871" s="349"/>
      <c r="O871" s="349"/>
      <c r="P871" s="362" t="s">
        <v>627</v>
      </c>
      <c r="Q871" s="350"/>
      <c r="R871" s="350"/>
      <c r="S871" s="350"/>
      <c r="T871" s="350"/>
      <c r="U871" s="350"/>
      <c r="V871" s="350"/>
      <c r="W871" s="350"/>
      <c r="X871" s="350"/>
      <c r="Y871" s="351">
        <v>260</v>
      </c>
      <c r="Z871" s="352"/>
      <c r="AA871" s="352"/>
      <c r="AB871" s="353"/>
      <c r="AC871" s="354" t="s">
        <v>374</v>
      </c>
      <c r="AD871" s="354" t="s">
        <v>374</v>
      </c>
      <c r="AE871" s="354" t="s">
        <v>374</v>
      </c>
      <c r="AF871" s="354" t="s">
        <v>374</v>
      </c>
      <c r="AG871" s="354" t="s">
        <v>374</v>
      </c>
      <c r="AH871" s="372">
        <v>1</v>
      </c>
      <c r="AI871" s="373"/>
      <c r="AJ871" s="373"/>
      <c r="AK871" s="373"/>
      <c r="AL871" s="357">
        <v>93.2</v>
      </c>
      <c r="AM871" s="358"/>
      <c r="AN871" s="358"/>
      <c r="AO871" s="359"/>
      <c r="AP871" s="360"/>
      <c r="AQ871" s="360"/>
      <c r="AR871" s="360"/>
      <c r="AS871" s="360"/>
      <c r="AT871" s="360"/>
      <c r="AU871" s="360"/>
      <c r="AV871" s="360"/>
      <c r="AW871" s="360"/>
      <c r="AX871" s="360"/>
    </row>
    <row r="872" spans="1:50" ht="57" customHeight="1">
      <c r="A872" s="385">
        <v>2</v>
      </c>
      <c r="B872" s="385">
        <v>1</v>
      </c>
      <c r="C872" s="361" t="s">
        <v>672</v>
      </c>
      <c r="D872" s="347"/>
      <c r="E872" s="347"/>
      <c r="F872" s="347"/>
      <c r="G872" s="347"/>
      <c r="H872" s="347"/>
      <c r="I872" s="347"/>
      <c r="J872" s="348">
        <v>7010701025560</v>
      </c>
      <c r="K872" s="349"/>
      <c r="L872" s="349"/>
      <c r="M872" s="349"/>
      <c r="N872" s="349"/>
      <c r="O872" s="349"/>
      <c r="P872" s="350" t="s">
        <v>673</v>
      </c>
      <c r="Q872" s="350"/>
      <c r="R872" s="350"/>
      <c r="S872" s="350"/>
      <c r="T872" s="350"/>
      <c r="U872" s="350"/>
      <c r="V872" s="350"/>
      <c r="W872" s="350"/>
      <c r="X872" s="350"/>
      <c r="Y872" s="351">
        <v>76</v>
      </c>
      <c r="Z872" s="352"/>
      <c r="AA872" s="352"/>
      <c r="AB872" s="353"/>
      <c r="AC872" s="354" t="s">
        <v>374</v>
      </c>
      <c r="AD872" s="354" t="s">
        <v>374</v>
      </c>
      <c r="AE872" s="354" t="s">
        <v>374</v>
      </c>
      <c r="AF872" s="354" t="s">
        <v>374</v>
      </c>
      <c r="AG872" s="354" t="s">
        <v>374</v>
      </c>
      <c r="AH872" s="372">
        <v>3</v>
      </c>
      <c r="AI872" s="373"/>
      <c r="AJ872" s="373"/>
      <c r="AK872" s="373"/>
      <c r="AL872" s="357">
        <v>54.4</v>
      </c>
      <c r="AM872" s="358"/>
      <c r="AN872" s="358"/>
      <c r="AO872" s="359"/>
      <c r="AP872" s="360"/>
      <c r="AQ872" s="360"/>
      <c r="AR872" s="360"/>
      <c r="AS872" s="360"/>
      <c r="AT872" s="360"/>
      <c r="AU872" s="360"/>
      <c r="AV872" s="360"/>
      <c r="AW872" s="360"/>
      <c r="AX872" s="360"/>
    </row>
    <row r="873" spans="1:50" ht="57" customHeight="1">
      <c r="A873" s="385">
        <v>3</v>
      </c>
      <c r="B873" s="385">
        <v>1</v>
      </c>
      <c r="C873" s="361" t="s">
        <v>674</v>
      </c>
      <c r="D873" s="347"/>
      <c r="E873" s="347"/>
      <c r="F873" s="347"/>
      <c r="G873" s="347"/>
      <c r="H873" s="347"/>
      <c r="I873" s="347"/>
      <c r="J873" s="348" t="s">
        <v>410</v>
      </c>
      <c r="K873" s="349"/>
      <c r="L873" s="349"/>
      <c r="M873" s="349"/>
      <c r="N873" s="349"/>
      <c r="O873" s="349"/>
      <c r="P873" s="362" t="s">
        <v>675</v>
      </c>
      <c r="Q873" s="350"/>
      <c r="R873" s="350"/>
      <c r="S873" s="350"/>
      <c r="T873" s="350"/>
      <c r="U873" s="350"/>
      <c r="V873" s="350"/>
      <c r="W873" s="350"/>
      <c r="X873" s="350"/>
      <c r="Y873" s="351">
        <v>73</v>
      </c>
      <c r="Z873" s="352"/>
      <c r="AA873" s="352"/>
      <c r="AB873" s="353"/>
      <c r="AC873" s="354" t="s">
        <v>380</v>
      </c>
      <c r="AD873" s="354" t="s">
        <v>374</v>
      </c>
      <c r="AE873" s="354" t="s">
        <v>374</v>
      </c>
      <c r="AF873" s="354" t="s">
        <v>374</v>
      </c>
      <c r="AG873" s="354" t="s">
        <v>374</v>
      </c>
      <c r="AH873" s="372" t="s">
        <v>410</v>
      </c>
      <c r="AI873" s="373"/>
      <c r="AJ873" s="373"/>
      <c r="AK873" s="373"/>
      <c r="AL873" s="357"/>
      <c r="AM873" s="358"/>
      <c r="AN873" s="358"/>
      <c r="AO873" s="359"/>
      <c r="AP873" s="360"/>
      <c r="AQ873" s="360"/>
      <c r="AR873" s="360"/>
      <c r="AS873" s="360"/>
      <c r="AT873" s="360"/>
      <c r="AU873" s="360"/>
      <c r="AV873" s="360"/>
      <c r="AW873" s="360"/>
      <c r="AX873" s="360"/>
    </row>
    <row r="874" spans="1:50" ht="57" customHeight="1">
      <c r="A874" s="385">
        <v>4</v>
      </c>
      <c r="B874" s="385">
        <v>1</v>
      </c>
      <c r="C874" s="347" t="s">
        <v>676</v>
      </c>
      <c r="D874" s="347"/>
      <c r="E874" s="347"/>
      <c r="F874" s="347"/>
      <c r="G874" s="347"/>
      <c r="H874" s="347"/>
      <c r="I874" s="347"/>
      <c r="J874" s="348">
        <v>8010005002644</v>
      </c>
      <c r="K874" s="349"/>
      <c r="L874" s="349"/>
      <c r="M874" s="349"/>
      <c r="N874" s="349"/>
      <c r="O874" s="349"/>
      <c r="P874" s="350" t="s">
        <v>677</v>
      </c>
      <c r="Q874" s="350"/>
      <c r="R874" s="350"/>
      <c r="S874" s="350"/>
      <c r="T874" s="350"/>
      <c r="U874" s="350"/>
      <c r="V874" s="350"/>
      <c r="W874" s="350"/>
      <c r="X874" s="350"/>
      <c r="Y874" s="351">
        <v>70</v>
      </c>
      <c r="Z874" s="352"/>
      <c r="AA874" s="352"/>
      <c r="AB874" s="353"/>
      <c r="AC874" s="354" t="s">
        <v>374</v>
      </c>
      <c r="AD874" s="354" t="s">
        <v>374</v>
      </c>
      <c r="AE874" s="354" t="s">
        <v>374</v>
      </c>
      <c r="AF874" s="354" t="s">
        <v>374</v>
      </c>
      <c r="AG874" s="354" t="s">
        <v>374</v>
      </c>
      <c r="AH874" s="372">
        <v>2</v>
      </c>
      <c r="AI874" s="373"/>
      <c r="AJ874" s="373"/>
      <c r="AK874" s="373"/>
      <c r="AL874" s="357">
        <v>94.65</v>
      </c>
      <c r="AM874" s="358"/>
      <c r="AN874" s="358"/>
      <c r="AO874" s="359"/>
      <c r="AP874" s="360"/>
      <c r="AQ874" s="360"/>
      <c r="AR874" s="360"/>
      <c r="AS874" s="360"/>
      <c r="AT874" s="360"/>
      <c r="AU874" s="360"/>
      <c r="AV874" s="360"/>
      <c r="AW874" s="360"/>
      <c r="AX874" s="360"/>
    </row>
    <row r="875" spans="1:50" ht="57" customHeight="1">
      <c r="A875" s="385">
        <v>5</v>
      </c>
      <c r="B875" s="385">
        <v>1</v>
      </c>
      <c r="C875" s="347" t="s">
        <v>678</v>
      </c>
      <c r="D875" s="347"/>
      <c r="E875" s="347"/>
      <c r="F875" s="347"/>
      <c r="G875" s="347"/>
      <c r="H875" s="347"/>
      <c r="I875" s="347"/>
      <c r="J875" s="348">
        <v>6011101015161</v>
      </c>
      <c r="K875" s="349"/>
      <c r="L875" s="349"/>
      <c r="M875" s="349"/>
      <c r="N875" s="349"/>
      <c r="O875" s="349"/>
      <c r="P875" s="350" t="s">
        <v>679</v>
      </c>
      <c r="Q875" s="350"/>
      <c r="R875" s="350"/>
      <c r="S875" s="350"/>
      <c r="T875" s="350"/>
      <c r="U875" s="350"/>
      <c r="V875" s="350"/>
      <c r="W875" s="350"/>
      <c r="X875" s="350"/>
      <c r="Y875" s="351">
        <v>26</v>
      </c>
      <c r="Z875" s="352"/>
      <c r="AA875" s="352"/>
      <c r="AB875" s="353"/>
      <c r="AC875" s="354" t="s">
        <v>377</v>
      </c>
      <c r="AD875" s="354" t="s">
        <v>377</v>
      </c>
      <c r="AE875" s="354" t="s">
        <v>377</v>
      </c>
      <c r="AF875" s="354" t="s">
        <v>377</v>
      </c>
      <c r="AG875" s="354" t="s">
        <v>377</v>
      </c>
      <c r="AH875" s="372">
        <v>1</v>
      </c>
      <c r="AI875" s="373"/>
      <c r="AJ875" s="373"/>
      <c r="AK875" s="373"/>
      <c r="AL875" s="357"/>
      <c r="AM875" s="358"/>
      <c r="AN875" s="358"/>
      <c r="AO875" s="359"/>
      <c r="AP875" s="360"/>
      <c r="AQ875" s="360"/>
      <c r="AR875" s="360"/>
      <c r="AS875" s="360"/>
      <c r="AT875" s="360"/>
      <c r="AU875" s="360"/>
      <c r="AV875" s="360"/>
      <c r="AW875" s="360"/>
      <c r="AX875" s="360"/>
    </row>
    <row r="876" spans="1:50" ht="57" customHeight="1">
      <c r="A876" s="385">
        <v>6</v>
      </c>
      <c r="B876" s="385">
        <v>1</v>
      </c>
      <c r="C876" s="347" t="s">
        <v>680</v>
      </c>
      <c r="D876" s="347"/>
      <c r="E876" s="347"/>
      <c r="F876" s="347"/>
      <c r="G876" s="347"/>
      <c r="H876" s="347"/>
      <c r="I876" s="347"/>
      <c r="J876" s="348">
        <v>3010405010400</v>
      </c>
      <c r="K876" s="349"/>
      <c r="L876" s="349"/>
      <c r="M876" s="349"/>
      <c r="N876" s="349"/>
      <c r="O876" s="349"/>
      <c r="P876" s="350" t="s">
        <v>681</v>
      </c>
      <c r="Q876" s="350"/>
      <c r="R876" s="350"/>
      <c r="S876" s="350"/>
      <c r="T876" s="350"/>
      <c r="U876" s="350"/>
      <c r="V876" s="350"/>
      <c r="W876" s="350"/>
      <c r="X876" s="350"/>
      <c r="Y876" s="351">
        <v>25</v>
      </c>
      <c r="Z876" s="352"/>
      <c r="AA876" s="352"/>
      <c r="AB876" s="353"/>
      <c r="AC876" s="354" t="s">
        <v>374</v>
      </c>
      <c r="AD876" s="354" t="s">
        <v>374</v>
      </c>
      <c r="AE876" s="354" t="s">
        <v>374</v>
      </c>
      <c r="AF876" s="354" t="s">
        <v>374</v>
      </c>
      <c r="AG876" s="354" t="s">
        <v>374</v>
      </c>
      <c r="AH876" s="372">
        <v>1</v>
      </c>
      <c r="AI876" s="373"/>
      <c r="AJ876" s="373"/>
      <c r="AK876" s="373"/>
      <c r="AL876" s="357">
        <v>81</v>
      </c>
      <c r="AM876" s="358"/>
      <c r="AN876" s="358"/>
      <c r="AO876" s="359"/>
      <c r="AP876" s="360"/>
      <c r="AQ876" s="360"/>
      <c r="AR876" s="360"/>
      <c r="AS876" s="360"/>
      <c r="AT876" s="360"/>
      <c r="AU876" s="360"/>
      <c r="AV876" s="360"/>
      <c r="AW876" s="360"/>
      <c r="AX876" s="360"/>
    </row>
    <row r="877" spans="1:50" ht="57" customHeight="1">
      <c r="A877" s="385">
        <v>7</v>
      </c>
      <c r="B877" s="385">
        <v>1</v>
      </c>
      <c r="C877" s="347" t="s">
        <v>682</v>
      </c>
      <c r="D877" s="347"/>
      <c r="E877" s="347"/>
      <c r="F877" s="347"/>
      <c r="G877" s="347"/>
      <c r="H877" s="347"/>
      <c r="I877" s="347"/>
      <c r="J877" s="348">
        <v>9010001070149</v>
      </c>
      <c r="K877" s="349"/>
      <c r="L877" s="349"/>
      <c r="M877" s="349"/>
      <c r="N877" s="349"/>
      <c r="O877" s="349"/>
      <c r="P877" s="350" t="s">
        <v>683</v>
      </c>
      <c r="Q877" s="350"/>
      <c r="R877" s="350"/>
      <c r="S877" s="350"/>
      <c r="T877" s="350"/>
      <c r="U877" s="350"/>
      <c r="V877" s="350"/>
      <c r="W877" s="350"/>
      <c r="X877" s="350"/>
      <c r="Y877" s="351">
        <v>22</v>
      </c>
      <c r="Z877" s="352"/>
      <c r="AA877" s="352"/>
      <c r="AB877" s="353"/>
      <c r="AC877" s="354" t="s">
        <v>374</v>
      </c>
      <c r="AD877" s="354" t="s">
        <v>374</v>
      </c>
      <c r="AE877" s="354" t="s">
        <v>374</v>
      </c>
      <c r="AF877" s="354" t="s">
        <v>374</v>
      </c>
      <c r="AG877" s="354" t="s">
        <v>374</v>
      </c>
      <c r="AH877" s="372">
        <v>2</v>
      </c>
      <c r="AI877" s="373"/>
      <c r="AJ877" s="373"/>
      <c r="AK877" s="373"/>
      <c r="AL877" s="357">
        <v>68.7</v>
      </c>
      <c r="AM877" s="358"/>
      <c r="AN877" s="358"/>
      <c r="AO877" s="359"/>
      <c r="AP877" s="360"/>
      <c r="AQ877" s="360"/>
      <c r="AR877" s="360"/>
      <c r="AS877" s="360"/>
      <c r="AT877" s="360"/>
      <c r="AU877" s="360"/>
      <c r="AV877" s="360"/>
      <c r="AW877" s="360"/>
      <c r="AX877" s="360"/>
    </row>
    <row r="878" spans="1:50" ht="57" customHeight="1">
      <c r="A878" s="385">
        <v>8</v>
      </c>
      <c r="B878" s="385">
        <v>1</v>
      </c>
      <c r="C878" s="347" t="s">
        <v>684</v>
      </c>
      <c r="D878" s="347"/>
      <c r="E878" s="347"/>
      <c r="F878" s="347"/>
      <c r="G878" s="347"/>
      <c r="H878" s="347"/>
      <c r="I878" s="347"/>
      <c r="J878" s="348">
        <v>6011101029509</v>
      </c>
      <c r="K878" s="349"/>
      <c r="L878" s="349"/>
      <c r="M878" s="349"/>
      <c r="N878" s="349"/>
      <c r="O878" s="349"/>
      <c r="P878" s="350" t="s">
        <v>685</v>
      </c>
      <c r="Q878" s="350"/>
      <c r="R878" s="350"/>
      <c r="S878" s="350"/>
      <c r="T878" s="350"/>
      <c r="U878" s="350"/>
      <c r="V878" s="350"/>
      <c r="W878" s="350"/>
      <c r="X878" s="350"/>
      <c r="Y878" s="351">
        <v>21</v>
      </c>
      <c r="Z878" s="352"/>
      <c r="AA878" s="352"/>
      <c r="AB878" s="353"/>
      <c r="AC878" s="354" t="s">
        <v>374</v>
      </c>
      <c r="AD878" s="354" t="s">
        <v>374</v>
      </c>
      <c r="AE878" s="354" t="s">
        <v>374</v>
      </c>
      <c r="AF878" s="354" t="s">
        <v>374</v>
      </c>
      <c r="AG878" s="354" t="s">
        <v>374</v>
      </c>
      <c r="AH878" s="372">
        <v>1</v>
      </c>
      <c r="AI878" s="373"/>
      <c r="AJ878" s="373"/>
      <c r="AK878" s="373"/>
      <c r="AL878" s="357">
        <v>98.7</v>
      </c>
      <c r="AM878" s="358"/>
      <c r="AN878" s="358"/>
      <c r="AO878" s="359"/>
      <c r="AP878" s="360"/>
      <c r="AQ878" s="360"/>
      <c r="AR878" s="360"/>
      <c r="AS878" s="360"/>
      <c r="AT878" s="360"/>
      <c r="AU878" s="360"/>
      <c r="AV878" s="360"/>
      <c r="AW878" s="360"/>
      <c r="AX878" s="360"/>
    </row>
    <row r="879" spans="1:50" ht="57" customHeight="1">
      <c r="A879" s="385">
        <v>9</v>
      </c>
      <c r="B879" s="385">
        <v>1</v>
      </c>
      <c r="C879" s="361" t="s">
        <v>686</v>
      </c>
      <c r="D879" s="347"/>
      <c r="E879" s="347"/>
      <c r="F879" s="347"/>
      <c r="G879" s="347"/>
      <c r="H879" s="347"/>
      <c r="I879" s="347"/>
      <c r="J879" s="348">
        <v>1010001061972</v>
      </c>
      <c r="K879" s="349"/>
      <c r="L879" s="349"/>
      <c r="M879" s="349"/>
      <c r="N879" s="349"/>
      <c r="O879" s="349"/>
      <c r="P879" s="350" t="s">
        <v>661</v>
      </c>
      <c r="Q879" s="350"/>
      <c r="R879" s="350"/>
      <c r="S879" s="350"/>
      <c r="T879" s="350"/>
      <c r="U879" s="350"/>
      <c r="V879" s="350"/>
      <c r="W879" s="350"/>
      <c r="X879" s="350"/>
      <c r="Y879" s="351">
        <v>20</v>
      </c>
      <c r="Z879" s="352"/>
      <c r="AA879" s="352"/>
      <c r="AB879" s="353"/>
      <c r="AC879" s="354" t="s">
        <v>377</v>
      </c>
      <c r="AD879" s="354" t="s">
        <v>377</v>
      </c>
      <c r="AE879" s="354" t="s">
        <v>377</v>
      </c>
      <c r="AF879" s="354" t="s">
        <v>377</v>
      </c>
      <c r="AG879" s="354" t="s">
        <v>377</v>
      </c>
      <c r="AH879" s="372">
        <v>6</v>
      </c>
      <c r="AI879" s="373"/>
      <c r="AJ879" s="373"/>
      <c r="AK879" s="373"/>
      <c r="AL879" s="357"/>
      <c r="AM879" s="358"/>
      <c r="AN879" s="358"/>
      <c r="AO879" s="359"/>
      <c r="AP879" s="360"/>
      <c r="AQ879" s="360"/>
      <c r="AR879" s="360"/>
      <c r="AS879" s="360"/>
      <c r="AT879" s="360"/>
      <c r="AU879" s="360"/>
      <c r="AV879" s="360"/>
      <c r="AW879" s="360"/>
      <c r="AX879" s="360"/>
    </row>
    <row r="880" spans="1:50" ht="57" customHeight="1">
      <c r="A880" s="385">
        <v>10</v>
      </c>
      <c r="B880" s="385">
        <v>1</v>
      </c>
      <c r="C880" s="361" t="s">
        <v>687</v>
      </c>
      <c r="D880" s="347"/>
      <c r="E880" s="347"/>
      <c r="F880" s="347"/>
      <c r="G880" s="347"/>
      <c r="H880" s="347"/>
      <c r="I880" s="347"/>
      <c r="J880" s="348">
        <v>6011101015161</v>
      </c>
      <c r="K880" s="349"/>
      <c r="L880" s="349"/>
      <c r="M880" s="349"/>
      <c r="N880" s="349"/>
      <c r="O880" s="349"/>
      <c r="P880" s="350" t="s">
        <v>688</v>
      </c>
      <c r="Q880" s="350"/>
      <c r="R880" s="350"/>
      <c r="S880" s="350"/>
      <c r="T880" s="350"/>
      <c r="U880" s="350"/>
      <c r="V880" s="350"/>
      <c r="W880" s="350"/>
      <c r="X880" s="350"/>
      <c r="Y880" s="351">
        <v>19</v>
      </c>
      <c r="Z880" s="352"/>
      <c r="AA880" s="352"/>
      <c r="AB880" s="353"/>
      <c r="AC880" s="354" t="s">
        <v>377</v>
      </c>
      <c r="AD880" s="354" t="s">
        <v>377</v>
      </c>
      <c r="AE880" s="354" t="s">
        <v>377</v>
      </c>
      <c r="AF880" s="354" t="s">
        <v>377</v>
      </c>
      <c r="AG880" s="354" t="s">
        <v>377</v>
      </c>
      <c r="AH880" s="372">
        <v>1</v>
      </c>
      <c r="AI880" s="373"/>
      <c r="AJ880" s="373"/>
      <c r="AK880" s="373"/>
      <c r="AL880" s="357"/>
      <c r="AM880" s="358"/>
      <c r="AN880" s="358"/>
      <c r="AO880" s="359"/>
      <c r="AP880" s="360"/>
      <c r="AQ880" s="360"/>
      <c r="AR880" s="360"/>
      <c r="AS880" s="360"/>
      <c r="AT880" s="360"/>
      <c r="AU880" s="360"/>
      <c r="AV880" s="360"/>
      <c r="AW880" s="360"/>
      <c r="AX880" s="360"/>
    </row>
    <row r="881" spans="1:50" ht="30" hidden="1" customHeight="1">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57" customHeight="1">
      <c r="A904" s="385">
        <v>1</v>
      </c>
      <c r="B904" s="385">
        <v>1</v>
      </c>
      <c r="C904" s="361" t="s">
        <v>689</v>
      </c>
      <c r="D904" s="347"/>
      <c r="E904" s="347"/>
      <c r="F904" s="347"/>
      <c r="G904" s="347"/>
      <c r="H904" s="347"/>
      <c r="I904" s="347"/>
      <c r="J904" s="348">
        <v>8010005002644</v>
      </c>
      <c r="K904" s="349"/>
      <c r="L904" s="349"/>
      <c r="M904" s="349"/>
      <c r="N904" s="349"/>
      <c r="O904" s="349"/>
      <c r="P904" s="350" t="s">
        <v>690</v>
      </c>
      <c r="Q904" s="350"/>
      <c r="R904" s="350"/>
      <c r="S904" s="350"/>
      <c r="T904" s="350"/>
      <c r="U904" s="350"/>
      <c r="V904" s="350"/>
      <c r="W904" s="350"/>
      <c r="X904" s="350"/>
      <c r="Y904" s="351">
        <v>261</v>
      </c>
      <c r="Z904" s="352"/>
      <c r="AA904" s="352"/>
      <c r="AB904" s="353"/>
      <c r="AC904" s="354" t="s">
        <v>691</v>
      </c>
      <c r="AD904" s="354"/>
      <c r="AE904" s="354"/>
      <c r="AF904" s="354"/>
      <c r="AG904" s="354"/>
      <c r="AH904" s="372">
        <v>5</v>
      </c>
      <c r="AI904" s="373"/>
      <c r="AJ904" s="373"/>
      <c r="AK904" s="373"/>
      <c r="AL904" s="357">
        <v>96.7</v>
      </c>
      <c r="AM904" s="358"/>
      <c r="AN904" s="358"/>
      <c r="AO904" s="359"/>
      <c r="AP904" s="360"/>
      <c r="AQ904" s="360"/>
      <c r="AR904" s="360"/>
      <c r="AS904" s="360"/>
      <c r="AT904" s="360"/>
      <c r="AU904" s="360"/>
      <c r="AV904" s="360"/>
      <c r="AW904" s="360"/>
      <c r="AX904" s="360"/>
    </row>
    <row r="905" spans="1:50" ht="57" customHeight="1">
      <c r="A905" s="385">
        <v>2</v>
      </c>
      <c r="B905" s="385">
        <v>1</v>
      </c>
      <c r="C905" s="347" t="s">
        <v>692</v>
      </c>
      <c r="D905" s="347"/>
      <c r="E905" s="347"/>
      <c r="F905" s="347"/>
      <c r="G905" s="347"/>
      <c r="H905" s="347"/>
      <c r="I905" s="347"/>
      <c r="J905" s="348" t="s">
        <v>577</v>
      </c>
      <c r="K905" s="349"/>
      <c r="L905" s="349"/>
      <c r="M905" s="349"/>
      <c r="N905" s="349"/>
      <c r="O905" s="349"/>
      <c r="P905" s="350" t="s">
        <v>693</v>
      </c>
      <c r="Q905" s="350"/>
      <c r="R905" s="350"/>
      <c r="S905" s="350"/>
      <c r="T905" s="350"/>
      <c r="U905" s="350"/>
      <c r="V905" s="350"/>
      <c r="W905" s="350"/>
      <c r="X905" s="350"/>
      <c r="Y905" s="351">
        <v>51</v>
      </c>
      <c r="Z905" s="352"/>
      <c r="AA905" s="352"/>
      <c r="AB905" s="353"/>
      <c r="AC905" s="354" t="s">
        <v>694</v>
      </c>
      <c r="AD905" s="354"/>
      <c r="AE905" s="354"/>
      <c r="AF905" s="354"/>
      <c r="AG905" s="354"/>
      <c r="AH905" s="372" t="s">
        <v>577</v>
      </c>
      <c r="AI905" s="373"/>
      <c r="AJ905" s="373"/>
      <c r="AK905" s="373"/>
      <c r="AL905" s="357"/>
      <c r="AM905" s="358"/>
      <c r="AN905" s="358"/>
      <c r="AO905" s="359"/>
      <c r="AP905" s="360"/>
      <c r="AQ905" s="360"/>
      <c r="AR905" s="360"/>
      <c r="AS905" s="360"/>
      <c r="AT905" s="360"/>
      <c r="AU905" s="360"/>
      <c r="AV905" s="360"/>
      <c r="AW905" s="360"/>
      <c r="AX905" s="360"/>
    </row>
    <row r="906" spans="1:50" ht="57" customHeight="1">
      <c r="A906" s="385">
        <v>3</v>
      </c>
      <c r="B906" s="385">
        <v>1</v>
      </c>
      <c r="C906" s="347" t="s">
        <v>695</v>
      </c>
      <c r="D906" s="347"/>
      <c r="E906" s="347"/>
      <c r="F906" s="347"/>
      <c r="G906" s="347"/>
      <c r="H906" s="347"/>
      <c r="I906" s="347"/>
      <c r="J906" s="348" t="s">
        <v>577</v>
      </c>
      <c r="K906" s="349"/>
      <c r="L906" s="349"/>
      <c r="M906" s="349"/>
      <c r="N906" s="349"/>
      <c r="O906" s="349"/>
      <c r="P906" s="350" t="s">
        <v>696</v>
      </c>
      <c r="Q906" s="350"/>
      <c r="R906" s="350"/>
      <c r="S906" s="350"/>
      <c r="T906" s="350"/>
      <c r="U906" s="350"/>
      <c r="V906" s="350"/>
      <c r="W906" s="350"/>
      <c r="X906" s="350"/>
      <c r="Y906" s="351">
        <v>20</v>
      </c>
      <c r="Z906" s="352"/>
      <c r="AA906" s="352"/>
      <c r="AB906" s="353"/>
      <c r="AC906" s="354" t="s">
        <v>658</v>
      </c>
      <c r="AD906" s="354"/>
      <c r="AE906" s="354"/>
      <c r="AF906" s="354"/>
      <c r="AG906" s="354"/>
      <c r="AH906" s="372" t="s">
        <v>577</v>
      </c>
      <c r="AI906" s="373"/>
      <c r="AJ906" s="373"/>
      <c r="AK906" s="373"/>
      <c r="AL906" s="357"/>
      <c r="AM906" s="358"/>
      <c r="AN906" s="358"/>
      <c r="AO906" s="359"/>
      <c r="AP906" s="360"/>
      <c r="AQ906" s="360"/>
      <c r="AR906" s="360"/>
      <c r="AS906" s="360"/>
      <c r="AT906" s="360"/>
      <c r="AU906" s="360"/>
      <c r="AV906" s="360"/>
      <c r="AW906" s="360"/>
      <c r="AX906" s="360"/>
    </row>
    <row r="907" spans="1:50" ht="57" customHeight="1">
      <c r="A907" s="385">
        <v>4</v>
      </c>
      <c r="B907" s="385">
        <v>1</v>
      </c>
      <c r="C907" s="347" t="s">
        <v>697</v>
      </c>
      <c r="D907" s="347"/>
      <c r="E907" s="347"/>
      <c r="F907" s="347"/>
      <c r="G907" s="347"/>
      <c r="H907" s="347"/>
      <c r="I907" s="347"/>
      <c r="J907" s="348" t="s">
        <v>577</v>
      </c>
      <c r="K907" s="349"/>
      <c r="L907" s="349"/>
      <c r="M907" s="349"/>
      <c r="N907" s="349"/>
      <c r="O907" s="349"/>
      <c r="P907" s="350" t="s">
        <v>696</v>
      </c>
      <c r="Q907" s="350"/>
      <c r="R907" s="350"/>
      <c r="S907" s="350"/>
      <c r="T907" s="350"/>
      <c r="U907" s="350"/>
      <c r="V907" s="350"/>
      <c r="W907" s="350"/>
      <c r="X907" s="350"/>
      <c r="Y907" s="351">
        <v>20</v>
      </c>
      <c r="Z907" s="352"/>
      <c r="AA907" s="352"/>
      <c r="AB907" s="353"/>
      <c r="AC907" s="354" t="s">
        <v>658</v>
      </c>
      <c r="AD907" s="354"/>
      <c r="AE907" s="354"/>
      <c r="AF907" s="354"/>
      <c r="AG907" s="354"/>
      <c r="AH907" s="372" t="s">
        <v>577</v>
      </c>
      <c r="AI907" s="373"/>
      <c r="AJ907" s="373"/>
      <c r="AK907" s="373"/>
      <c r="AL907" s="357"/>
      <c r="AM907" s="358"/>
      <c r="AN907" s="358"/>
      <c r="AO907" s="359"/>
      <c r="AP907" s="360"/>
      <c r="AQ907" s="360"/>
      <c r="AR907" s="360"/>
      <c r="AS907" s="360"/>
      <c r="AT907" s="360"/>
      <c r="AU907" s="360"/>
      <c r="AV907" s="360"/>
      <c r="AW907" s="360"/>
      <c r="AX907" s="360"/>
    </row>
    <row r="908" spans="1:50" ht="57" customHeight="1">
      <c r="A908" s="385">
        <v>5</v>
      </c>
      <c r="B908" s="385">
        <v>1</v>
      </c>
      <c r="C908" s="347" t="s">
        <v>698</v>
      </c>
      <c r="D908" s="347"/>
      <c r="E908" s="347"/>
      <c r="F908" s="347"/>
      <c r="G908" s="347"/>
      <c r="H908" s="347"/>
      <c r="I908" s="347"/>
      <c r="J908" s="348" t="s">
        <v>577</v>
      </c>
      <c r="K908" s="349"/>
      <c r="L908" s="349"/>
      <c r="M908" s="349"/>
      <c r="N908" s="349"/>
      <c r="O908" s="349"/>
      <c r="P908" s="350" t="s">
        <v>696</v>
      </c>
      <c r="Q908" s="350"/>
      <c r="R908" s="350"/>
      <c r="S908" s="350"/>
      <c r="T908" s="350"/>
      <c r="U908" s="350"/>
      <c r="V908" s="350"/>
      <c r="W908" s="350"/>
      <c r="X908" s="350"/>
      <c r="Y908" s="351">
        <v>20</v>
      </c>
      <c r="Z908" s="352"/>
      <c r="AA908" s="352"/>
      <c r="AB908" s="353"/>
      <c r="AC908" s="354" t="s">
        <v>658</v>
      </c>
      <c r="AD908" s="354"/>
      <c r="AE908" s="354"/>
      <c r="AF908" s="354"/>
      <c r="AG908" s="354"/>
      <c r="AH908" s="372" t="s">
        <v>577</v>
      </c>
      <c r="AI908" s="373"/>
      <c r="AJ908" s="373"/>
      <c r="AK908" s="373"/>
      <c r="AL908" s="357"/>
      <c r="AM908" s="358"/>
      <c r="AN908" s="358"/>
      <c r="AO908" s="359"/>
      <c r="AP908" s="360"/>
      <c r="AQ908" s="360"/>
      <c r="AR908" s="360"/>
      <c r="AS908" s="360"/>
      <c r="AT908" s="360"/>
      <c r="AU908" s="360"/>
      <c r="AV908" s="360"/>
      <c r="AW908" s="360"/>
      <c r="AX908" s="360"/>
    </row>
    <row r="909" spans="1:50" ht="57" customHeight="1">
      <c r="A909" s="385">
        <v>6</v>
      </c>
      <c r="B909" s="385">
        <v>1</v>
      </c>
      <c r="C909" s="347" t="s">
        <v>699</v>
      </c>
      <c r="D909" s="347"/>
      <c r="E909" s="347"/>
      <c r="F909" s="347"/>
      <c r="G909" s="347"/>
      <c r="H909" s="347"/>
      <c r="I909" s="347"/>
      <c r="J909" s="348" t="s">
        <v>577</v>
      </c>
      <c r="K909" s="349"/>
      <c r="L909" s="349"/>
      <c r="M909" s="349"/>
      <c r="N909" s="349"/>
      <c r="O909" s="349"/>
      <c r="P909" s="350" t="s">
        <v>696</v>
      </c>
      <c r="Q909" s="350"/>
      <c r="R909" s="350"/>
      <c r="S909" s="350"/>
      <c r="T909" s="350"/>
      <c r="U909" s="350"/>
      <c r="V909" s="350"/>
      <c r="W909" s="350"/>
      <c r="X909" s="350"/>
      <c r="Y909" s="351">
        <v>19</v>
      </c>
      <c r="Z909" s="352"/>
      <c r="AA909" s="352"/>
      <c r="AB909" s="353"/>
      <c r="AC909" s="354" t="s">
        <v>658</v>
      </c>
      <c r="AD909" s="354"/>
      <c r="AE909" s="354"/>
      <c r="AF909" s="354"/>
      <c r="AG909" s="354"/>
      <c r="AH909" s="372" t="s">
        <v>577</v>
      </c>
      <c r="AI909" s="373"/>
      <c r="AJ909" s="373"/>
      <c r="AK909" s="373"/>
      <c r="AL909" s="357"/>
      <c r="AM909" s="358"/>
      <c r="AN909" s="358"/>
      <c r="AO909" s="359"/>
      <c r="AP909" s="360"/>
      <c r="AQ909" s="360"/>
      <c r="AR909" s="360"/>
      <c r="AS909" s="360"/>
      <c r="AT909" s="360"/>
      <c r="AU909" s="360"/>
      <c r="AV909" s="360"/>
      <c r="AW909" s="360"/>
      <c r="AX909" s="360"/>
    </row>
    <row r="910" spans="1:50" ht="57" customHeight="1">
      <c r="A910" s="385">
        <v>7</v>
      </c>
      <c r="B910" s="385">
        <v>1</v>
      </c>
      <c r="C910" s="347" t="s">
        <v>700</v>
      </c>
      <c r="D910" s="347"/>
      <c r="E910" s="347"/>
      <c r="F910" s="347"/>
      <c r="G910" s="347"/>
      <c r="H910" s="347"/>
      <c r="I910" s="347"/>
      <c r="J910" s="348" t="s">
        <v>577</v>
      </c>
      <c r="K910" s="349"/>
      <c r="L910" s="349"/>
      <c r="M910" s="349"/>
      <c r="N910" s="349"/>
      <c r="O910" s="349"/>
      <c r="P910" s="350" t="s">
        <v>696</v>
      </c>
      <c r="Q910" s="350"/>
      <c r="R910" s="350"/>
      <c r="S910" s="350"/>
      <c r="T910" s="350"/>
      <c r="U910" s="350"/>
      <c r="V910" s="350"/>
      <c r="W910" s="350"/>
      <c r="X910" s="350"/>
      <c r="Y910" s="351">
        <v>15</v>
      </c>
      <c r="Z910" s="352"/>
      <c r="AA910" s="352"/>
      <c r="AB910" s="353"/>
      <c r="AC910" s="354" t="s">
        <v>658</v>
      </c>
      <c r="AD910" s="354"/>
      <c r="AE910" s="354"/>
      <c r="AF910" s="354"/>
      <c r="AG910" s="354"/>
      <c r="AH910" s="372" t="s">
        <v>577</v>
      </c>
      <c r="AI910" s="373"/>
      <c r="AJ910" s="373"/>
      <c r="AK910" s="373"/>
      <c r="AL910" s="357"/>
      <c r="AM910" s="358"/>
      <c r="AN910" s="358"/>
      <c r="AO910" s="359"/>
      <c r="AP910" s="360"/>
      <c r="AQ910" s="360"/>
      <c r="AR910" s="360"/>
      <c r="AS910" s="360"/>
      <c r="AT910" s="360"/>
      <c r="AU910" s="360"/>
      <c r="AV910" s="360"/>
      <c r="AW910" s="360"/>
      <c r="AX910" s="360"/>
    </row>
    <row r="911" spans="1:50" ht="57" customHeight="1">
      <c r="A911" s="385">
        <v>8</v>
      </c>
      <c r="B911" s="385">
        <v>1</v>
      </c>
      <c r="C911" s="347" t="s">
        <v>701</v>
      </c>
      <c r="D911" s="347"/>
      <c r="E911" s="347"/>
      <c r="F911" s="347"/>
      <c r="G911" s="347"/>
      <c r="H911" s="347"/>
      <c r="I911" s="347"/>
      <c r="J911" s="348" t="s">
        <v>577</v>
      </c>
      <c r="K911" s="349"/>
      <c r="L911" s="349"/>
      <c r="M911" s="349"/>
      <c r="N911" s="349"/>
      <c r="O911" s="349"/>
      <c r="P911" s="350" t="s">
        <v>702</v>
      </c>
      <c r="Q911" s="350"/>
      <c r="R911" s="350"/>
      <c r="S911" s="350"/>
      <c r="T911" s="350"/>
      <c r="U911" s="350"/>
      <c r="V911" s="350"/>
      <c r="W911" s="350"/>
      <c r="X911" s="350"/>
      <c r="Y911" s="351">
        <v>12</v>
      </c>
      <c r="Z911" s="352"/>
      <c r="AA911" s="352"/>
      <c r="AB911" s="353"/>
      <c r="AC911" s="354" t="s">
        <v>658</v>
      </c>
      <c r="AD911" s="354"/>
      <c r="AE911" s="354"/>
      <c r="AF911" s="354"/>
      <c r="AG911" s="354"/>
      <c r="AH911" s="372" t="s">
        <v>577</v>
      </c>
      <c r="AI911" s="373"/>
      <c r="AJ911" s="373"/>
      <c r="AK911" s="373"/>
      <c r="AL911" s="357"/>
      <c r="AM911" s="358"/>
      <c r="AN911" s="358"/>
      <c r="AO911" s="359"/>
      <c r="AP911" s="360"/>
      <c r="AQ911" s="360"/>
      <c r="AR911" s="360"/>
      <c r="AS911" s="360"/>
      <c r="AT911" s="360"/>
      <c r="AU911" s="360"/>
      <c r="AV911" s="360"/>
      <c r="AW911" s="360"/>
      <c r="AX911" s="360"/>
    </row>
    <row r="912" spans="1:50" ht="57" customHeight="1">
      <c r="A912" s="385">
        <v>9</v>
      </c>
      <c r="B912" s="385">
        <v>1</v>
      </c>
      <c r="C912" s="347" t="s">
        <v>703</v>
      </c>
      <c r="D912" s="347"/>
      <c r="E912" s="347"/>
      <c r="F912" s="347"/>
      <c r="G912" s="347"/>
      <c r="H912" s="347"/>
      <c r="I912" s="347"/>
      <c r="J912" s="348" t="s">
        <v>577</v>
      </c>
      <c r="K912" s="349"/>
      <c r="L912" s="349"/>
      <c r="M912" s="349"/>
      <c r="N912" s="349"/>
      <c r="O912" s="349"/>
      <c r="P912" s="350" t="s">
        <v>702</v>
      </c>
      <c r="Q912" s="350"/>
      <c r="R912" s="350"/>
      <c r="S912" s="350"/>
      <c r="T912" s="350"/>
      <c r="U912" s="350"/>
      <c r="V912" s="350"/>
      <c r="W912" s="350"/>
      <c r="X912" s="350"/>
      <c r="Y912" s="351">
        <v>10</v>
      </c>
      <c r="Z912" s="352"/>
      <c r="AA912" s="352"/>
      <c r="AB912" s="353"/>
      <c r="AC912" s="354" t="s">
        <v>658</v>
      </c>
      <c r="AD912" s="354"/>
      <c r="AE912" s="354"/>
      <c r="AF912" s="354"/>
      <c r="AG912" s="354"/>
      <c r="AH912" s="372" t="s">
        <v>577</v>
      </c>
      <c r="AI912" s="373"/>
      <c r="AJ912" s="373"/>
      <c r="AK912" s="373"/>
      <c r="AL912" s="357"/>
      <c r="AM912" s="358"/>
      <c r="AN912" s="358"/>
      <c r="AO912" s="359"/>
      <c r="AP912" s="360"/>
      <c r="AQ912" s="360"/>
      <c r="AR912" s="360"/>
      <c r="AS912" s="360"/>
      <c r="AT912" s="360"/>
      <c r="AU912" s="360"/>
      <c r="AV912" s="360"/>
      <c r="AW912" s="360"/>
      <c r="AX912" s="360"/>
    </row>
    <row r="913" spans="1:50" ht="57" customHeight="1">
      <c r="A913" s="385">
        <v>10</v>
      </c>
      <c r="B913" s="385">
        <v>1</v>
      </c>
      <c r="C913" s="347" t="s">
        <v>704</v>
      </c>
      <c r="D913" s="347"/>
      <c r="E913" s="347"/>
      <c r="F913" s="347"/>
      <c r="G913" s="347"/>
      <c r="H913" s="347"/>
      <c r="I913" s="347"/>
      <c r="J913" s="348" t="s">
        <v>577</v>
      </c>
      <c r="K913" s="349"/>
      <c r="L913" s="349"/>
      <c r="M913" s="349"/>
      <c r="N913" s="349"/>
      <c r="O913" s="349"/>
      <c r="P913" s="350" t="s">
        <v>696</v>
      </c>
      <c r="Q913" s="350"/>
      <c r="R913" s="350"/>
      <c r="S913" s="350"/>
      <c r="T913" s="350"/>
      <c r="U913" s="350"/>
      <c r="V913" s="350"/>
      <c r="W913" s="350"/>
      <c r="X913" s="350"/>
      <c r="Y913" s="351">
        <v>9</v>
      </c>
      <c r="Z913" s="352"/>
      <c r="AA913" s="352"/>
      <c r="AB913" s="353"/>
      <c r="AC913" s="354" t="s">
        <v>658</v>
      </c>
      <c r="AD913" s="354"/>
      <c r="AE913" s="354"/>
      <c r="AF913" s="354"/>
      <c r="AG913" s="354"/>
      <c r="AH913" s="372" t="s">
        <v>577</v>
      </c>
      <c r="AI913" s="373"/>
      <c r="AJ913" s="373"/>
      <c r="AK913" s="373"/>
      <c r="AL913" s="357"/>
      <c r="AM913" s="358"/>
      <c r="AN913" s="358"/>
      <c r="AO913" s="359"/>
      <c r="AP913" s="360"/>
      <c r="AQ913" s="360"/>
      <c r="AR913" s="360"/>
      <c r="AS913" s="360"/>
      <c r="AT913" s="360"/>
      <c r="AU913" s="360"/>
      <c r="AV913" s="360"/>
      <c r="AW913" s="360"/>
      <c r="AX913" s="360"/>
    </row>
    <row r="914" spans="1:50" ht="30" hidden="1" customHeight="1">
      <c r="A914" s="385">
        <v>11</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5">
        <v>12</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57" customHeight="1">
      <c r="A937" s="385">
        <v>1</v>
      </c>
      <c r="B937" s="385">
        <v>1</v>
      </c>
      <c r="C937" s="347" t="s">
        <v>705</v>
      </c>
      <c r="D937" s="347"/>
      <c r="E937" s="347"/>
      <c r="F937" s="347"/>
      <c r="G937" s="347"/>
      <c r="H937" s="347"/>
      <c r="I937" s="347"/>
      <c r="J937" s="348">
        <v>5010001114702</v>
      </c>
      <c r="K937" s="349"/>
      <c r="L937" s="349"/>
      <c r="M937" s="349"/>
      <c r="N937" s="349"/>
      <c r="O937" s="349"/>
      <c r="P937" s="350" t="s">
        <v>706</v>
      </c>
      <c r="Q937" s="350"/>
      <c r="R937" s="350"/>
      <c r="S937" s="350"/>
      <c r="T937" s="350"/>
      <c r="U937" s="350"/>
      <c r="V937" s="350"/>
      <c r="W937" s="350"/>
      <c r="X937" s="350"/>
      <c r="Y937" s="351">
        <v>106</v>
      </c>
      <c r="Z937" s="352"/>
      <c r="AA937" s="352"/>
      <c r="AB937" s="353"/>
      <c r="AC937" s="354" t="s">
        <v>694</v>
      </c>
      <c r="AD937" s="354"/>
      <c r="AE937" s="354"/>
      <c r="AF937" s="354"/>
      <c r="AG937" s="354"/>
      <c r="AH937" s="372" t="s">
        <v>577</v>
      </c>
      <c r="AI937" s="373"/>
      <c r="AJ937" s="373"/>
      <c r="AK937" s="373"/>
      <c r="AL937" s="357"/>
      <c r="AM937" s="358"/>
      <c r="AN937" s="358"/>
      <c r="AO937" s="359"/>
      <c r="AP937" s="360"/>
      <c r="AQ937" s="360"/>
      <c r="AR937" s="360"/>
      <c r="AS937" s="360"/>
      <c r="AT937" s="360"/>
      <c r="AU937" s="360"/>
      <c r="AV937" s="360"/>
      <c r="AW937" s="360"/>
      <c r="AX937" s="360"/>
    </row>
    <row r="938" spans="1:50" ht="57" customHeight="1">
      <c r="A938" s="385">
        <v>2</v>
      </c>
      <c r="B938" s="385">
        <v>1</v>
      </c>
      <c r="C938" s="347" t="s">
        <v>707</v>
      </c>
      <c r="D938" s="347"/>
      <c r="E938" s="347"/>
      <c r="F938" s="347"/>
      <c r="G938" s="347"/>
      <c r="H938" s="347"/>
      <c r="I938" s="347"/>
      <c r="J938" s="348">
        <v>7011001106943</v>
      </c>
      <c r="K938" s="349"/>
      <c r="L938" s="349"/>
      <c r="M938" s="349"/>
      <c r="N938" s="349"/>
      <c r="O938" s="349"/>
      <c r="P938" s="350" t="s">
        <v>708</v>
      </c>
      <c r="Q938" s="350"/>
      <c r="R938" s="350"/>
      <c r="S938" s="350"/>
      <c r="T938" s="350"/>
      <c r="U938" s="350"/>
      <c r="V938" s="350"/>
      <c r="W938" s="350"/>
      <c r="X938" s="350"/>
      <c r="Y938" s="351">
        <v>75</v>
      </c>
      <c r="Z938" s="352"/>
      <c r="AA938" s="352"/>
      <c r="AB938" s="353"/>
      <c r="AC938" s="354" t="s">
        <v>691</v>
      </c>
      <c r="AD938" s="354"/>
      <c r="AE938" s="354"/>
      <c r="AF938" s="354"/>
      <c r="AG938" s="354"/>
      <c r="AH938" s="372">
        <v>3</v>
      </c>
      <c r="AI938" s="373"/>
      <c r="AJ938" s="373"/>
      <c r="AK938" s="373"/>
      <c r="AL938" s="357">
        <v>74.900000000000006</v>
      </c>
      <c r="AM938" s="358"/>
      <c r="AN938" s="358"/>
      <c r="AO938" s="359"/>
      <c r="AP938" s="360"/>
      <c r="AQ938" s="360"/>
      <c r="AR938" s="360"/>
      <c r="AS938" s="360"/>
      <c r="AT938" s="360"/>
      <c r="AU938" s="360"/>
      <c r="AV938" s="360"/>
      <c r="AW938" s="360"/>
      <c r="AX938" s="360"/>
    </row>
    <row r="939" spans="1:50" ht="57" customHeight="1">
      <c r="A939" s="385">
        <v>3</v>
      </c>
      <c r="B939" s="385">
        <v>1</v>
      </c>
      <c r="C939" s="347" t="s">
        <v>707</v>
      </c>
      <c r="D939" s="347"/>
      <c r="E939" s="347"/>
      <c r="F939" s="347"/>
      <c r="G939" s="347"/>
      <c r="H939" s="347"/>
      <c r="I939" s="347"/>
      <c r="J939" s="348">
        <v>7011001106943</v>
      </c>
      <c r="K939" s="349"/>
      <c r="L939" s="349"/>
      <c r="M939" s="349"/>
      <c r="N939" s="349"/>
      <c r="O939" s="349"/>
      <c r="P939" s="350" t="s">
        <v>709</v>
      </c>
      <c r="Q939" s="350"/>
      <c r="R939" s="350"/>
      <c r="S939" s="350"/>
      <c r="T939" s="350"/>
      <c r="U939" s="350"/>
      <c r="V939" s="350"/>
      <c r="W939" s="350"/>
      <c r="X939" s="350"/>
      <c r="Y939" s="351">
        <v>17</v>
      </c>
      <c r="Z939" s="352"/>
      <c r="AA939" s="352"/>
      <c r="AB939" s="353"/>
      <c r="AC939" s="354" t="s">
        <v>691</v>
      </c>
      <c r="AD939" s="354"/>
      <c r="AE939" s="354"/>
      <c r="AF939" s="354"/>
      <c r="AG939" s="354"/>
      <c r="AH939" s="372">
        <v>4</v>
      </c>
      <c r="AI939" s="373"/>
      <c r="AJ939" s="373"/>
      <c r="AK939" s="373"/>
      <c r="AL939" s="357">
        <v>76.3</v>
      </c>
      <c r="AM939" s="358"/>
      <c r="AN939" s="358"/>
      <c r="AO939" s="359"/>
      <c r="AP939" s="360"/>
      <c r="AQ939" s="360"/>
      <c r="AR939" s="360"/>
      <c r="AS939" s="360"/>
      <c r="AT939" s="360"/>
      <c r="AU939" s="360"/>
      <c r="AV939" s="360"/>
      <c r="AW939" s="360"/>
      <c r="AX939" s="360"/>
    </row>
    <row r="940" spans="1:50" ht="57" customHeight="1">
      <c r="A940" s="385">
        <v>4</v>
      </c>
      <c r="B940" s="385">
        <v>1</v>
      </c>
      <c r="C940" s="347" t="s">
        <v>710</v>
      </c>
      <c r="D940" s="347"/>
      <c r="E940" s="347"/>
      <c r="F940" s="347"/>
      <c r="G940" s="347"/>
      <c r="H940" s="347"/>
      <c r="I940" s="347"/>
      <c r="J940" s="348">
        <v>5010001081067</v>
      </c>
      <c r="K940" s="349"/>
      <c r="L940" s="349"/>
      <c r="M940" s="349"/>
      <c r="N940" s="349"/>
      <c r="O940" s="349"/>
      <c r="P940" s="350" t="s">
        <v>711</v>
      </c>
      <c r="Q940" s="350"/>
      <c r="R940" s="350"/>
      <c r="S940" s="350"/>
      <c r="T940" s="350"/>
      <c r="U940" s="350"/>
      <c r="V940" s="350"/>
      <c r="W940" s="350"/>
      <c r="X940" s="350"/>
      <c r="Y940" s="351">
        <v>16</v>
      </c>
      <c r="Z940" s="352"/>
      <c r="AA940" s="352"/>
      <c r="AB940" s="353"/>
      <c r="AC940" s="354" t="s">
        <v>691</v>
      </c>
      <c r="AD940" s="354"/>
      <c r="AE940" s="354"/>
      <c r="AF940" s="354"/>
      <c r="AG940" s="354"/>
      <c r="AH940" s="372">
        <v>2</v>
      </c>
      <c r="AI940" s="373"/>
      <c r="AJ940" s="373"/>
      <c r="AK940" s="373"/>
      <c r="AL940" s="357">
        <v>77.7</v>
      </c>
      <c r="AM940" s="358"/>
      <c r="AN940" s="358"/>
      <c r="AO940" s="359"/>
      <c r="AP940" s="360"/>
      <c r="AQ940" s="360"/>
      <c r="AR940" s="360"/>
      <c r="AS940" s="360"/>
      <c r="AT940" s="360"/>
      <c r="AU940" s="360"/>
      <c r="AV940" s="360"/>
      <c r="AW940" s="360"/>
      <c r="AX940" s="360"/>
    </row>
    <row r="941" spans="1:50" ht="57" customHeight="1">
      <c r="A941" s="385">
        <v>5</v>
      </c>
      <c r="B941" s="385">
        <v>1</v>
      </c>
      <c r="C941" s="361" t="s">
        <v>712</v>
      </c>
      <c r="D941" s="347"/>
      <c r="E941" s="347"/>
      <c r="F941" s="347"/>
      <c r="G941" s="347"/>
      <c r="H941" s="347"/>
      <c r="I941" s="347"/>
      <c r="J941" s="348">
        <v>5011001067394</v>
      </c>
      <c r="K941" s="349"/>
      <c r="L941" s="349"/>
      <c r="M941" s="349"/>
      <c r="N941" s="349"/>
      <c r="O941" s="349"/>
      <c r="P941" s="350" t="s">
        <v>713</v>
      </c>
      <c r="Q941" s="350"/>
      <c r="R941" s="350"/>
      <c r="S941" s="350"/>
      <c r="T941" s="350"/>
      <c r="U941" s="350"/>
      <c r="V941" s="350"/>
      <c r="W941" s="350"/>
      <c r="X941" s="350"/>
      <c r="Y941" s="351">
        <v>14</v>
      </c>
      <c r="Z941" s="352"/>
      <c r="AA941" s="352"/>
      <c r="AB941" s="353"/>
      <c r="AC941" s="354" t="s">
        <v>662</v>
      </c>
      <c r="AD941" s="354"/>
      <c r="AE941" s="354"/>
      <c r="AF941" s="354"/>
      <c r="AG941" s="354"/>
      <c r="AH941" s="372">
        <v>4</v>
      </c>
      <c r="AI941" s="373"/>
      <c r="AJ941" s="373"/>
      <c r="AK941" s="373"/>
      <c r="AL941" s="357"/>
      <c r="AM941" s="358"/>
      <c r="AN941" s="358"/>
      <c r="AO941" s="359"/>
      <c r="AP941" s="360"/>
      <c r="AQ941" s="360"/>
      <c r="AR941" s="360"/>
      <c r="AS941" s="360"/>
      <c r="AT941" s="360"/>
      <c r="AU941" s="360"/>
      <c r="AV941" s="360"/>
      <c r="AW941" s="360"/>
      <c r="AX941" s="360"/>
    </row>
    <row r="942" spans="1:50" ht="57" customHeight="1">
      <c r="A942" s="385">
        <v>6</v>
      </c>
      <c r="B942" s="385">
        <v>1</v>
      </c>
      <c r="C942" s="347" t="s">
        <v>707</v>
      </c>
      <c r="D942" s="347"/>
      <c r="E942" s="347"/>
      <c r="F942" s="347"/>
      <c r="G942" s="347"/>
      <c r="H942" s="347"/>
      <c r="I942" s="347"/>
      <c r="J942" s="348">
        <v>7011001106943</v>
      </c>
      <c r="K942" s="349"/>
      <c r="L942" s="349"/>
      <c r="M942" s="349"/>
      <c r="N942" s="349"/>
      <c r="O942" s="349"/>
      <c r="P942" s="350" t="s">
        <v>714</v>
      </c>
      <c r="Q942" s="350"/>
      <c r="R942" s="350"/>
      <c r="S942" s="350"/>
      <c r="T942" s="350"/>
      <c r="U942" s="350"/>
      <c r="V942" s="350"/>
      <c r="W942" s="350"/>
      <c r="X942" s="350"/>
      <c r="Y942" s="351">
        <v>13</v>
      </c>
      <c r="Z942" s="352"/>
      <c r="AA942" s="352"/>
      <c r="AB942" s="353"/>
      <c r="AC942" s="354" t="s">
        <v>691</v>
      </c>
      <c r="AD942" s="354"/>
      <c r="AE942" s="354"/>
      <c r="AF942" s="354"/>
      <c r="AG942" s="354"/>
      <c r="AH942" s="372">
        <v>1</v>
      </c>
      <c r="AI942" s="373"/>
      <c r="AJ942" s="373"/>
      <c r="AK942" s="373"/>
      <c r="AL942" s="357">
        <v>99.4</v>
      </c>
      <c r="AM942" s="358"/>
      <c r="AN942" s="358"/>
      <c r="AO942" s="359"/>
      <c r="AP942" s="360"/>
      <c r="AQ942" s="360"/>
      <c r="AR942" s="360"/>
      <c r="AS942" s="360"/>
      <c r="AT942" s="360"/>
      <c r="AU942" s="360"/>
      <c r="AV942" s="360"/>
      <c r="AW942" s="360"/>
      <c r="AX942" s="360"/>
    </row>
    <row r="943" spans="1:50" ht="57" customHeight="1">
      <c r="A943" s="385">
        <v>7</v>
      </c>
      <c r="B943" s="385">
        <v>1</v>
      </c>
      <c r="C943" s="361" t="s">
        <v>715</v>
      </c>
      <c r="D943" s="347"/>
      <c r="E943" s="347"/>
      <c r="F943" s="347"/>
      <c r="G943" s="347"/>
      <c r="H943" s="347"/>
      <c r="I943" s="347"/>
      <c r="J943" s="348">
        <v>5020001016039</v>
      </c>
      <c r="K943" s="349"/>
      <c r="L943" s="349"/>
      <c r="M943" s="349"/>
      <c r="N943" s="349"/>
      <c r="O943" s="349"/>
      <c r="P943" s="350" t="s">
        <v>661</v>
      </c>
      <c r="Q943" s="350"/>
      <c r="R943" s="350"/>
      <c r="S943" s="350"/>
      <c r="T943" s="350"/>
      <c r="U943" s="350"/>
      <c r="V943" s="350"/>
      <c r="W943" s="350"/>
      <c r="X943" s="350"/>
      <c r="Y943" s="351">
        <v>10</v>
      </c>
      <c r="Z943" s="352"/>
      <c r="AA943" s="352"/>
      <c r="AB943" s="353"/>
      <c r="AC943" s="354" t="s">
        <v>662</v>
      </c>
      <c r="AD943" s="354"/>
      <c r="AE943" s="354"/>
      <c r="AF943" s="354"/>
      <c r="AG943" s="354"/>
      <c r="AH943" s="372">
        <v>6</v>
      </c>
      <c r="AI943" s="373"/>
      <c r="AJ943" s="373"/>
      <c r="AK943" s="373"/>
      <c r="AL943" s="357"/>
      <c r="AM943" s="358"/>
      <c r="AN943" s="358"/>
      <c r="AO943" s="359"/>
      <c r="AP943" s="360"/>
      <c r="AQ943" s="360"/>
      <c r="AR943" s="360"/>
      <c r="AS943" s="360"/>
      <c r="AT943" s="360"/>
      <c r="AU943" s="360"/>
      <c r="AV943" s="360"/>
      <c r="AW943" s="360"/>
      <c r="AX943" s="360"/>
    </row>
    <row r="944" spans="1:50" ht="57" customHeight="1">
      <c r="A944" s="385">
        <v>8</v>
      </c>
      <c r="B944" s="385">
        <v>1</v>
      </c>
      <c r="C944" s="347" t="s">
        <v>716</v>
      </c>
      <c r="D944" s="347"/>
      <c r="E944" s="347"/>
      <c r="F944" s="347"/>
      <c r="G944" s="347"/>
      <c r="H944" s="347"/>
      <c r="I944" s="347"/>
      <c r="J944" s="348">
        <v>1010001061972</v>
      </c>
      <c r="K944" s="349"/>
      <c r="L944" s="349"/>
      <c r="M944" s="349"/>
      <c r="N944" s="349"/>
      <c r="O944" s="349"/>
      <c r="P944" s="350" t="s">
        <v>717</v>
      </c>
      <c r="Q944" s="350"/>
      <c r="R944" s="350"/>
      <c r="S944" s="350"/>
      <c r="T944" s="350"/>
      <c r="U944" s="350"/>
      <c r="V944" s="350"/>
      <c r="W944" s="350"/>
      <c r="X944" s="350"/>
      <c r="Y944" s="351">
        <v>8</v>
      </c>
      <c r="Z944" s="352"/>
      <c r="AA944" s="352"/>
      <c r="AB944" s="353"/>
      <c r="AC944" s="354" t="s">
        <v>691</v>
      </c>
      <c r="AD944" s="354"/>
      <c r="AE944" s="354"/>
      <c r="AF944" s="354"/>
      <c r="AG944" s="354"/>
      <c r="AH944" s="372">
        <v>1</v>
      </c>
      <c r="AI944" s="373"/>
      <c r="AJ944" s="373"/>
      <c r="AK944" s="373"/>
      <c r="AL944" s="357">
        <v>94.3</v>
      </c>
      <c r="AM944" s="358"/>
      <c r="AN944" s="358"/>
      <c r="AO944" s="359"/>
      <c r="AP944" s="360"/>
      <c r="AQ944" s="360"/>
      <c r="AR944" s="360"/>
      <c r="AS944" s="360"/>
      <c r="AT944" s="360"/>
      <c r="AU944" s="360"/>
      <c r="AV944" s="360"/>
      <c r="AW944" s="360"/>
      <c r="AX944" s="360"/>
    </row>
    <row r="945" spans="1:50" ht="57" customHeight="1">
      <c r="A945" s="385">
        <v>9</v>
      </c>
      <c r="B945" s="385">
        <v>1</v>
      </c>
      <c r="C945" s="347" t="s">
        <v>718</v>
      </c>
      <c r="D945" s="347"/>
      <c r="E945" s="347"/>
      <c r="F945" s="347"/>
      <c r="G945" s="347"/>
      <c r="H945" s="347"/>
      <c r="I945" s="347"/>
      <c r="J945" s="348">
        <v>9011101031552</v>
      </c>
      <c r="K945" s="349"/>
      <c r="L945" s="349"/>
      <c r="M945" s="349"/>
      <c r="N945" s="349"/>
      <c r="O945" s="349"/>
      <c r="P945" s="350" t="s">
        <v>719</v>
      </c>
      <c r="Q945" s="350"/>
      <c r="R945" s="350"/>
      <c r="S945" s="350"/>
      <c r="T945" s="350"/>
      <c r="U945" s="350"/>
      <c r="V945" s="350"/>
      <c r="W945" s="350"/>
      <c r="X945" s="350"/>
      <c r="Y945" s="351">
        <v>8</v>
      </c>
      <c r="Z945" s="352"/>
      <c r="AA945" s="352"/>
      <c r="AB945" s="353"/>
      <c r="AC945" s="354" t="s">
        <v>652</v>
      </c>
      <c r="AD945" s="354"/>
      <c r="AE945" s="354"/>
      <c r="AF945" s="354"/>
      <c r="AG945" s="354"/>
      <c r="AH945" s="372">
        <v>3</v>
      </c>
      <c r="AI945" s="373"/>
      <c r="AJ945" s="373"/>
      <c r="AK945" s="373"/>
      <c r="AL945" s="357">
        <v>68.5</v>
      </c>
      <c r="AM945" s="358"/>
      <c r="AN945" s="358"/>
      <c r="AO945" s="359"/>
      <c r="AP945" s="360"/>
      <c r="AQ945" s="360"/>
      <c r="AR945" s="360"/>
      <c r="AS945" s="360"/>
      <c r="AT945" s="360"/>
      <c r="AU945" s="360"/>
      <c r="AV945" s="360"/>
      <c r="AW945" s="360"/>
      <c r="AX945" s="360"/>
    </row>
    <row r="946" spans="1:50" ht="57" customHeight="1">
      <c r="A946" s="385">
        <v>10</v>
      </c>
      <c r="B946" s="385">
        <v>1</v>
      </c>
      <c r="C946" s="361" t="s">
        <v>720</v>
      </c>
      <c r="D946" s="347"/>
      <c r="E946" s="347"/>
      <c r="F946" s="347"/>
      <c r="G946" s="347"/>
      <c r="H946" s="347"/>
      <c r="I946" s="347"/>
      <c r="J946" s="348">
        <v>7000020131041</v>
      </c>
      <c r="K946" s="349"/>
      <c r="L946" s="349"/>
      <c r="M946" s="349"/>
      <c r="N946" s="349"/>
      <c r="O946" s="349"/>
      <c r="P946" s="350" t="s">
        <v>706</v>
      </c>
      <c r="Q946" s="350"/>
      <c r="R946" s="350"/>
      <c r="S946" s="350"/>
      <c r="T946" s="350"/>
      <c r="U946" s="350"/>
      <c r="V946" s="350"/>
      <c r="W946" s="350"/>
      <c r="X946" s="350"/>
      <c r="Y946" s="351">
        <v>8</v>
      </c>
      <c r="Z946" s="352"/>
      <c r="AA946" s="352"/>
      <c r="AB946" s="353"/>
      <c r="AC946" s="354" t="s">
        <v>694</v>
      </c>
      <c r="AD946" s="354"/>
      <c r="AE946" s="354"/>
      <c r="AF946" s="354"/>
      <c r="AG946" s="354"/>
      <c r="AH946" s="372" t="s">
        <v>577</v>
      </c>
      <c r="AI946" s="373"/>
      <c r="AJ946" s="373"/>
      <c r="AK946" s="373"/>
      <c r="AL946" s="357"/>
      <c r="AM946" s="358"/>
      <c r="AN946" s="358"/>
      <c r="AO946" s="359"/>
      <c r="AP946" s="360"/>
      <c r="AQ946" s="360"/>
      <c r="AR946" s="360"/>
      <c r="AS946" s="360"/>
      <c r="AT946" s="360"/>
      <c r="AU946" s="360"/>
      <c r="AV946" s="360"/>
      <c r="AW946" s="360"/>
      <c r="AX946" s="360"/>
    </row>
    <row r="947" spans="1:50" ht="30" hidden="1" customHeight="1">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57" customHeight="1">
      <c r="A970" s="385">
        <v>1</v>
      </c>
      <c r="B970" s="385">
        <v>1</v>
      </c>
      <c r="C970" s="374" t="s">
        <v>721</v>
      </c>
      <c r="D970" s="375"/>
      <c r="E970" s="375"/>
      <c r="F970" s="375"/>
      <c r="G970" s="375"/>
      <c r="H970" s="375"/>
      <c r="I970" s="376"/>
      <c r="J970" s="377" t="s">
        <v>410</v>
      </c>
      <c r="K970" s="378"/>
      <c r="L970" s="378"/>
      <c r="M970" s="378"/>
      <c r="N970" s="378"/>
      <c r="O970" s="379"/>
      <c r="P970" s="380" t="s">
        <v>722</v>
      </c>
      <c r="Q970" s="381"/>
      <c r="R970" s="381"/>
      <c r="S970" s="381"/>
      <c r="T970" s="381"/>
      <c r="U970" s="381"/>
      <c r="V970" s="381"/>
      <c r="W970" s="381"/>
      <c r="X970" s="382"/>
      <c r="Y970" s="351">
        <v>593</v>
      </c>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57" customHeight="1">
      <c r="A971" s="385">
        <v>2</v>
      </c>
      <c r="B971" s="385">
        <v>1</v>
      </c>
      <c r="C971" s="374" t="s">
        <v>723</v>
      </c>
      <c r="D971" s="375"/>
      <c r="E971" s="375"/>
      <c r="F971" s="375"/>
      <c r="G971" s="375"/>
      <c r="H971" s="375"/>
      <c r="I971" s="376"/>
      <c r="J971" s="377" t="s">
        <v>410</v>
      </c>
      <c r="K971" s="378"/>
      <c r="L971" s="378"/>
      <c r="M971" s="378"/>
      <c r="N971" s="378"/>
      <c r="O971" s="379"/>
      <c r="P971" s="380" t="s">
        <v>724</v>
      </c>
      <c r="Q971" s="381"/>
      <c r="R971" s="381"/>
      <c r="S971" s="381"/>
      <c r="T971" s="381"/>
      <c r="U971" s="381"/>
      <c r="V971" s="381"/>
      <c r="W971" s="381"/>
      <c r="X971" s="382"/>
      <c r="Y971" s="351">
        <v>195</v>
      </c>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57" customHeight="1">
      <c r="A972" s="385">
        <v>3</v>
      </c>
      <c r="B972" s="385">
        <v>1</v>
      </c>
      <c r="C972" s="374" t="s">
        <v>725</v>
      </c>
      <c r="D972" s="375"/>
      <c r="E972" s="375"/>
      <c r="F972" s="375"/>
      <c r="G972" s="375"/>
      <c r="H972" s="375"/>
      <c r="I972" s="376"/>
      <c r="J972" s="377" t="s">
        <v>410</v>
      </c>
      <c r="K972" s="378"/>
      <c r="L972" s="378"/>
      <c r="M972" s="378"/>
      <c r="N972" s="378"/>
      <c r="O972" s="379"/>
      <c r="P972" s="380" t="s">
        <v>726</v>
      </c>
      <c r="Q972" s="381"/>
      <c r="R972" s="381"/>
      <c r="S972" s="381"/>
      <c r="T972" s="381"/>
      <c r="U972" s="381"/>
      <c r="V972" s="381"/>
      <c r="W972" s="381"/>
      <c r="X972" s="382"/>
      <c r="Y972" s="351">
        <v>186</v>
      </c>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57" customHeight="1">
      <c r="A973" s="385">
        <v>4</v>
      </c>
      <c r="B973" s="385">
        <v>1</v>
      </c>
      <c r="C973" s="374" t="s">
        <v>727</v>
      </c>
      <c r="D973" s="375"/>
      <c r="E973" s="375"/>
      <c r="F973" s="375"/>
      <c r="G973" s="375"/>
      <c r="H973" s="375"/>
      <c r="I973" s="376"/>
      <c r="J973" s="377" t="s">
        <v>410</v>
      </c>
      <c r="K973" s="378"/>
      <c r="L973" s="378"/>
      <c r="M973" s="378"/>
      <c r="N973" s="378"/>
      <c r="O973" s="379"/>
      <c r="P973" s="380" t="s">
        <v>728</v>
      </c>
      <c r="Q973" s="381"/>
      <c r="R973" s="381"/>
      <c r="S973" s="381"/>
      <c r="T973" s="381"/>
      <c r="U973" s="381"/>
      <c r="V973" s="381"/>
      <c r="W973" s="381"/>
      <c r="X973" s="382"/>
      <c r="Y973" s="351">
        <v>169</v>
      </c>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57" customHeight="1">
      <c r="A974" s="385">
        <v>5</v>
      </c>
      <c r="B974" s="385">
        <v>1</v>
      </c>
      <c r="C974" s="374" t="s">
        <v>729</v>
      </c>
      <c r="D974" s="375"/>
      <c r="E974" s="375"/>
      <c r="F974" s="375"/>
      <c r="G974" s="375"/>
      <c r="H974" s="375"/>
      <c r="I974" s="376"/>
      <c r="J974" s="377" t="s">
        <v>410</v>
      </c>
      <c r="K974" s="378"/>
      <c r="L974" s="378"/>
      <c r="M974" s="378"/>
      <c r="N974" s="378"/>
      <c r="O974" s="379"/>
      <c r="P974" s="380" t="s">
        <v>730</v>
      </c>
      <c r="Q974" s="381"/>
      <c r="R974" s="381"/>
      <c r="S974" s="381"/>
      <c r="T974" s="381"/>
      <c r="U974" s="381"/>
      <c r="V974" s="381"/>
      <c r="W974" s="381"/>
      <c r="X974" s="382"/>
      <c r="Y974" s="351">
        <v>163</v>
      </c>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57" customHeight="1">
      <c r="A975" s="385">
        <v>6</v>
      </c>
      <c r="B975" s="385">
        <v>1</v>
      </c>
      <c r="C975" s="374" t="s">
        <v>731</v>
      </c>
      <c r="D975" s="375"/>
      <c r="E975" s="375"/>
      <c r="F975" s="375"/>
      <c r="G975" s="375"/>
      <c r="H975" s="375"/>
      <c r="I975" s="376"/>
      <c r="J975" s="377" t="s">
        <v>410</v>
      </c>
      <c r="K975" s="378"/>
      <c r="L975" s="378"/>
      <c r="M975" s="378"/>
      <c r="N975" s="378"/>
      <c r="O975" s="379"/>
      <c r="P975" s="380" t="s">
        <v>732</v>
      </c>
      <c r="Q975" s="381"/>
      <c r="R975" s="381"/>
      <c r="S975" s="381"/>
      <c r="T975" s="381"/>
      <c r="U975" s="381"/>
      <c r="V975" s="381"/>
      <c r="W975" s="381"/>
      <c r="X975" s="382"/>
      <c r="Y975" s="351">
        <v>138</v>
      </c>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57" customHeight="1">
      <c r="A976" s="385">
        <v>7</v>
      </c>
      <c r="B976" s="385">
        <v>1</v>
      </c>
      <c r="C976" s="374" t="s">
        <v>733</v>
      </c>
      <c r="D976" s="375"/>
      <c r="E976" s="375"/>
      <c r="F976" s="375"/>
      <c r="G976" s="375"/>
      <c r="H976" s="375"/>
      <c r="I976" s="376"/>
      <c r="J976" s="377" t="s">
        <v>410</v>
      </c>
      <c r="K976" s="378"/>
      <c r="L976" s="378"/>
      <c r="M976" s="378"/>
      <c r="N976" s="378"/>
      <c r="O976" s="379"/>
      <c r="P976" s="380" t="s">
        <v>734</v>
      </c>
      <c r="Q976" s="381"/>
      <c r="R976" s="381"/>
      <c r="S976" s="381"/>
      <c r="T976" s="381"/>
      <c r="U976" s="381"/>
      <c r="V976" s="381"/>
      <c r="W976" s="381"/>
      <c r="X976" s="382"/>
      <c r="Y976" s="351">
        <v>120</v>
      </c>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57" customHeight="1">
      <c r="A977" s="385">
        <v>8</v>
      </c>
      <c r="B977" s="385">
        <v>1</v>
      </c>
      <c r="C977" s="374" t="s">
        <v>772</v>
      </c>
      <c r="D977" s="375"/>
      <c r="E977" s="375"/>
      <c r="F977" s="375"/>
      <c r="G977" s="375"/>
      <c r="H977" s="375"/>
      <c r="I977" s="376"/>
      <c r="J977" s="377" t="s">
        <v>410</v>
      </c>
      <c r="K977" s="378"/>
      <c r="L977" s="378"/>
      <c r="M977" s="378"/>
      <c r="N977" s="378"/>
      <c r="O977" s="379"/>
      <c r="P977" s="380" t="s">
        <v>735</v>
      </c>
      <c r="Q977" s="381"/>
      <c r="R977" s="381"/>
      <c r="S977" s="381"/>
      <c r="T977" s="381"/>
      <c r="U977" s="381"/>
      <c r="V977" s="381"/>
      <c r="W977" s="381"/>
      <c r="X977" s="382"/>
      <c r="Y977" s="351">
        <v>119</v>
      </c>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57" customHeight="1">
      <c r="A978" s="385">
        <v>9</v>
      </c>
      <c r="B978" s="385">
        <v>1</v>
      </c>
      <c r="C978" s="374" t="s">
        <v>736</v>
      </c>
      <c r="D978" s="375"/>
      <c r="E978" s="375"/>
      <c r="F978" s="375"/>
      <c r="G978" s="375"/>
      <c r="H978" s="375"/>
      <c r="I978" s="376"/>
      <c r="J978" s="377" t="s">
        <v>410</v>
      </c>
      <c r="K978" s="378"/>
      <c r="L978" s="378"/>
      <c r="M978" s="378"/>
      <c r="N978" s="378"/>
      <c r="O978" s="379"/>
      <c r="P978" s="380" t="s">
        <v>737</v>
      </c>
      <c r="Q978" s="381"/>
      <c r="R978" s="381"/>
      <c r="S978" s="381"/>
      <c r="T978" s="381"/>
      <c r="U978" s="381"/>
      <c r="V978" s="381"/>
      <c r="W978" s="381"/>
      <c r="X978" s="382"/>
      <c r="Y978" s="351">
        <v>115</v>
      </c>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57" customHeight="1">
      <c r="A979" s="385">
        <v>10</v>
      </c>
      <c r="B979" s="385">
        <v>1</v>
      </c>
      <c r="C979" s="374" t="s">
        <v>738</v>
      </c>
      <c r="D979" s="375"/>
      <c r="E979" s="375"/>
      <c r="F979" s="375"/>
      <c r="G979" s="375"/>
      <c r="H979" s="375"/>
      <c r="I979" s="376"/>
      <c r="J979" s="377" t="s">
        <v>410</v>
      </c>
      <c r="K979" s="378"/>
      <c r="L979" s="378"/>
      <c r="M979" s="378"/>
      <c r="N979" s="378"/>
      <c r="O979" s="379"/>
      <c r="P979" s="380" t="s">
        <v>739</v>
      </c>
      <c r="Q979" s="381"/>
      <c r="R979" s="381"/>
      <c r="S979" s="381"/>
      <c r="T979" s="381"/>
      <c r="U979" s="381"/>
      <c r="V979" s="381"/>
      <c r="W979" s="381"/>
      <c r="X979" s="382"/>
      <c r="Y979" s="351">
        <v>114</v>
      </c>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57" customHeight="1">
      <c r="A1003" s="385">
        <v>1</v>
      </c>
      <c r="B1003" s="385">
        <v>1</v>
      </c>
      <c r="C1003" s="347" t="s">
        <v>705</v>
      </c>
      <c r="D1003" s="347"/>
      <c r="E1003" s="347"/>
      <c r="F1003" s="347"/>
      <c r="G1003" s="347"/>
      <c r="H1003" s="347"/>
      <c r="I1003" s="347"/>
      <c r="J1003" s="348">
        <v>5010001114702</v>
      </c>
      <c r="K1003" s="349"/>
      <c r="L1003" s="349"/>
      <c r="M1003" s="349"/>
      <c r="N1003" s="349"/>
      <c r="O1003" s="349"/>
      <c r="P1003" s="350" t="s">
        <v>740</v>
      </c>
      <c r="Q1003" s="350"/>
      <c r="R1003" s="350"/>
      <c r="S1003" s="350"/>
      <c r="T1003" s="350"/>
      <c r="U1003" s="350"/>
      <c r="V1003" s="350"/>
      <c r="W1003" s="350"/>
      <c r="X1003" s="350"/>
      <c r="Y1003" s="351">
        <v>212</v>
      </c>
      <c r="Z1003" s="352"/>
      <c r="AA1003" s="352"/>
      <c r="AB1003" s="353"/>
      <c r="AC1003" s="354" t="s">
        <v>649</v>
      </c>
      <c r="AD1003" s="354"/>
      <c r="AE1003" s="354"/>
      <c r="AF1003" s="354"/>
      <c r="AG1003" s="354"/>
      <c r="AH1003" s="372" t="s">
        <v>577</v>
      </c>
      <c r="AI1003" s="373"/>
      <c r="AJ1003" s="373"/>
      <c r="AK1003" s="373"/>
      <c r="AL1003" s="357"/>
      <c r="AM1003" s="358"/>
      <c r="AN1003" s="358"/>
      <c r="AO1003" s="359"/>
      <c r="AP1003" s="360"/>
      <c r="AQ1003" s="360"/>
      <c r="AR1003" s="360"/>
      <c r="AS1003" s="360"/>
      <c r="AT1003" s="360"/>
      <c r="AU1003" s="360"/>
      <c r="AV1003" s="360"/>
      <c r="AW1003" s="360"/>
      <c r="AX1003" s="360"/>
    </row>
    <row r="1004" spans="1:50" ht="57" customHeight="1">
      <c r="A1004" s="385">
        <v>2</v>
      </c>
      <c r="B1004" s="385">
        <v>1</v>
      </c>
      <c r="C1004" s="361" t="s">
        <v>741</v>
      </c>
      <c r="D1004" s="347"/>
      <c r="E1004" s="347"/>
      <c r="F1004" s="347"/>
      <c r="G1004" s="347"/>
      <c r="H1004" s="347"/>
      <c r="I1004" s="347"/>
      <c r="J1004" s="348">
        <v>4011101011880</v>
      </c>
      <c r="K1004" s="349"/>
      <c r="L1004" s="349"/>
      <c r="M1004" s="349"/>
      <c r="N1004" s="349"/>
      <c r="O1004" s="349"/>
      <c r="P1004" s="350" t="s">
        <v>742</v>
      </c>
      <c r="Q1004" s="350"/>
      <c r="R1004" s="350"/>
      <c r="S1004" s="350"/>
      <c r="T1004" s="350"/>
      <c r="U1004" s="350"/>
      <c r="V1004" s="350"/>
      <c r="W1004" s="350"/>
      <c r="X1004" s="350"/>
      <c r="Y1004" s="351">
        <v>178</v>
      </c>
      <c r="Z1004" s="352"/>
      <c r="AA1004" s="352"/>
      <c r="AB1004" s="353"/>
      <c r="AC1004" s="354" t="s">
        <v>649</v>
      </c>
      <c r="AD1004" s="354"/>
      <c r="AE1004" s="354"/>
      <c r="AF1004" s="354"/>
      <c r="AG1004" s="354"/>
      <c r="AH1004" s="372" t="s">
        <v>577</v>
      </c>
      <c r="AI1004" s="373"/>
      <c r="AJ1004" s="373"/>
      <c r="AK1004" s="373"/>
      <c r="AL1004" s="357"/>
      <c r="AM1004" s="358"/>
      <c r="AN1004" s="358"/>
      <c r="AO1004" s="359"/>
      <c r="AP1004" s="360"/>
      <c r="AQ1004" s="360"/>
      <c r="AR1004" s="360"/>
      <c r="AS1004" s="360"/>
      <c r="AT1004" s="360"/>
      <c r="AU1004" s="360"/>
      <c r="AV1004" s="360"/>
      <c r="AW1004" s="360"/>
      <c r="AX1004" s="360"/>
    </row>
    <row r="1005" spans="1:50" ht="57" customHeight="1">
      <c r="A1005" s="385">
        <v>3</v>
      </c>
      <c r="B1005" s="385">
        <v>1</v>
      </c>
      <c r="C1005" s="347" t="s">
        <v>743</v>
      </c>
      <c r="D1005" s="347"/>
      <c r="E1005" s="347"/>
      <c r="F1005" s="347"/>
      <c r="G1005" s="347"/>
      <c r="H1005" s="347"/>
      <c r="I1005" s="347"/>
      <c r="J1005" s="348">
        <v>2010001004501</v>
      </c>
      <c r="K1005" s="349"/>
      <c r="L1005" s="349"/>
      <c r="M1005" s="349"/>
      <c r="N1005" s="349"/>
      <c r="O1005" s="349"/>
      <c r="P1005" s="350" t="s">
        <v>744</v>
      </c>
      <c r="Q1005" s="350"/>
      <c r="R1005" s="350"/>
      <c r="S1005" s="350"/>
      <c r="T1005" s="350"/>
      <c r="U1005" s="350"/>
      <c r="V1005" s="350"/>
      <c r="W1005" s="350"/>
      <c r="X1005" s="350"/>
      <c r="Y1005" s="351">
        <v>60</v>
      </c>
      <c r="Z1005" s="352"/>
      <c r="AA1005" s="352"/>
      <c r="AB1005" s="353"/>
      <c r="AC1005" s="354" t="s">
        <v>649</v>
      </c>
      <c r="AD1005" s="354"/>
      <c r="AE1005" s="354"/>
      <c r="AF1005" s="354"/>
      <c r="AG1005" s="354"/>
      <c r="AH1005" s="372" t="s">
        <v>577</v>
      </c>
      <c r="AI1005" s="373"/>
      <c r="AJ1005" s="373"/>
      <c r="AK1005" s="373"/>
      <c r="AL1005" s="357"/>
      <c r="AM1005" s="358"/>
      <c r="AN1005" s="358"/>
      <c r="AO1005" s="359"/>
      <c r="AP1005" s="360"/>
      <c r="AQ1005" s="360"/>
      <c r="AR1005" s="360"/>
      <c r="AS1005" s="360"/>
      <c r="AT1005" s="360"/>
      <c r="AU1005" s="360"/>
      <c r="AV1005" s="360"/>
      <c r="AW1005" s="360"/>
      <c r="AX1005" s="360"/>
    </row>
    <row r="1006" spans="1:50" ht="57" customHeight="1">
      <c r="A1006" s="385">
        <v>4</v>
      </c>
      <c r="B1006" s="385">
        <v>1</v>
      </c>
      <c r="C1006" s="347" t="s">
        <v>718</v>
      </c>
      <c r="D1006" s="347"/>
      <c r="E1006" s="347"/>
      <c r="F1006" s="347"/>
      <c r="G1006" s="347"/>
      <c r="H1006" s="347"/>
      <c r="I1006" s="347"/>
      <c r="J1006" s="348">
        <v>9011101031552</v>
      </c>
      <c r="K1006" s="349"/>
      <c r="L1006" s="349"/>
      <c r="M1006" s="349"/>
      <c r="N1006" s="349"/>
      <c r="O1006" s="349"/>
      <c r="P1006" s="350" t="s">
        <v>745</v>
      </c>
      <c r="Q1006" s="350"/>
      <c r="R1006" s="350"/>
      <c r="S1006" s="350"/>
      <c r="T1006" s="350"/>
      <c r="U1006" s="350"/>
      <c r="V1006" s="350"/>
      <c r="W1006" s="350"/>
      <c r="X1006" s="350"/>
      <c r="Y1006" s="351">
        <v>56</v>
      </c>
      <c r="Z1006" s="352"/>
      <c r="AA1006" s="352"/>
      <c r="AB1006" s="353"/>
      <c r="AC1006" s="354" t="s">
        <v>746</v>
      </c>
      <c r="AD1006" s="354"/>
      <c r="AE1006" s="354"/>
      <c r="AF1006" s="354"/>
      <c r="AG1006" s="354"/>
      <c r="AH1006" s="372">
        <v>2</v>
      </c>
      <c r="AI1006" s="373"/>
      <c r="AJ1006" s="373"/>
      <c r="AK1006" s="373"/>
      <c r="AL1006" s="357">
        <v>56.74</v>
      </c>
      <c r="AM1006" s="358"/>
      <c r="AN1006" s="358"/>
      <c r="AO1006" s="359"/>
      <c r="AP1006" s="360"/>
      <c r="AQ1006" s="360"/>
      <c r="AR1006" s="360"/>
      <c r="AS1006" s="360"/>
      <c r="AT1006" s="360"/>
      <c r="AU1006" s="360"/>
      <c r="AV1006" s="360"/>
      <c r="AW1006" s="360"/>
      <c r="AX1006" s="360"/>
    </row>
    <row r="1007" spans="1:50" ht="57" customHeight="1">
      <c r="A1007" s="385">
        <v>5</v>
      </c>
      <c r="B1007" s="385">
        <v>1</v>
      </c>
      <c r="C1007" s="361" t="s">
        <v>720</v>
      </c>
      <c r="D1007" s="347"/>
      <c r="E1007" s="347"/>
      <c r="F1007" s="347"/>
      <c r="G1007" s="347"/>
      <c r="H1007" s="347"/>
      <c r="I1007" s="347"/>
      <c r="J1007" s="348">
        <v>7000020131041</v>
      </c>
      <c r="K1007" s="349"/>
      <c r="L1007" s="349"/>
      <c r="M1007" s="349"/>
      <c r="N1007" s="349"/>
      <c r="O1007" s="349"/>
      <c r="P1007" s="350" t="s">
        <v>740</v>
      </c>
      <c r="Q1007" s="350"/>
      <c r="R1007" s="350"/>
      <c r="S1007" s="350"/>
      <c r="T1007" s="350"/>
      <c r="U1007" s="350"/>
      <c r="V1007" s="350"/>
      <c r="W1007" s="350"/>
      <c r="X1007" s="350"/>
      <c r="Y1007" s="351">
        <v>50</v>
      </c>
      <c r="Z1007" s="352"/>
      <c r="AA1007" s="352"/>
      <c r="AB1007" s="353"/>
      <c r="AC1007" s="354" t="s">
        <v>649</v>
      </c>
      <c r="AD1007" s="354"/>
      <c r="AE1007" s="354"/>
      <c r="AF1007" s="354"/>
      <c r="AG1007" s="354"/>
      <c r="AH1007" s="372" t="s">
        <v>577</v>
      </c>
      <c r="AI1007" s="373"/>
      <c r="AJ1007" s="373"/>
      <c r="AK1007" s="373"/>
      <c r="AL1007" s="357"/>
      <c r="AM1007" s="358"/>
      <c r="AN1007" s="358"/>
      <c r="AO1007" s="359"/>
      <c r="AP1007" s="360"/>
      <c r="AQ1007" s="360"/>
      <c r="AR1007" s="360"/>
      <c r="AS1007" s="360"/>
      <c r="AT1007" s="360"/>
      <c r="AU1007" s="360"/>
      <c r="AV1007" s="360"/>
      <c r="AW1007" s="360"/>
      <c r="AX1007" s="360"/>
    </row>
    <row r="1008" spans="1:50" ht="57" customHeight="1">
      <c r="A1008" s="385">
        <v>6</v>
      </c>
      <c r="B1008" s="385">
        <v>1</v>
      </c>
      <c r="C1008" s="361" t="s">
        <v>747</v>
      </c>
      <c r="D1008" s="347"/>
      <c r="E1008" s="347"/>
      <c r="F1008" s="347"/>
      <c r="G1008" s="347"/>
      <c r="H1008" s="347"/>
      <c r="I1008" s="347"/>
      <c r="J1008" s="348">
        <v>5010005007126</v>
      </c>
      <c r="K1008" s="349"/>
      <c r="L1008" s="349"/>
      <c r="M1008" s="349"/>
      <c r="N1008" s="349"/>
      <c r="O1008" s="349"/>
      <c r="P1008" s="350" t="s">
        <v>748</v>
      </c>
      <c r="Q1008" s="350"/>
      <c r="R1008" s="350"/>
      <c r="S1008" s="350"/>
      <c r="T1008" s="350"/>
      <c r="U1008" s="350"/>
      <c r="V1008" s="350"/>
      <c r="W1008" s="350"/>
      <c r="X1008" s="350"/>
      <c r="Y1008" s="351">
        <v>32</v>
      </c>
      <c r="Z1008" s="352"/>
      <c r="AA1008" s="352"/>
      <c r="AB1008" s="353"/>
      <c r="AC1008" s="354" t="s">
        <v>649</v>
      </c>
      <c r="AD1008" s="354"/>
      <c r="AE1008" s="354"/>
      <c r="AF1008" s="354"/>
      <c r="AG1008" s="354"/>
      <c r="AH1008" s="372" t="s">
        <v>577</v>
      </c>
      <c r="AI1008" s="373"/>
      <c r="AJ1008" s="373"/>
      <c r="AK1008" s="373"/>
      <c r="AL1008" s="357"/>
      <c r="AM1008" s="358"/>
      <c r="AN1008" s="358"/>
      <c r="AO1008" s="359"/>
      <c r="AP1008" s="360"/>
      <c r="AQ1008" s="360"/>
      <c r="AR1008" s="360"/>
      <c r="AS1008" s="360"/>
      <c r="AT1008" s="360"/>
      <c r="AU1008" s="360"/>
      <c r="AV1008" s="360"/>
      <c r="AW1008" s="360"/>
      <c r="AX1008" s="360"/>
    </row>
    <row r="1009" spans="1:50" ht="57" customHeight="1">
      <c r="A1009" s="385">
        <v>7</v>
      </c>
      <c r="B1009" s="385">
        <v>1</v>
      </c>
      <c r="C1009" s="347" t="s">
        <v>710</v>
      </c>
      <c r="D1009" s="347"/>
      <c r="E1009" s="347"/>
      <c r="F1009" s="347"/>
      <c r="G1009" s="347"/>
      <c r="H1009" s="347"/>
      <c r="I1009" s="347"/>
      <c r="J1009" s="348">
        <v>5010001081067</v>
      </c>
      <c r="K1009" s="349"/>
      <c r="L1009" s="349"/>
      <c r="M1009" s="349"/>
      <c r="N1009" s="349"/>
      <c r="O1009" s="349"/>
      <c r="P1009" s="350" t="s">
        <v>749</v>
      </c>
      <c r="Q1009" s="350"/>
      <c r="R1009" s="350"/>
      <c r="S1009" s="350"/>
      <c r="T1009" s="350"/>
      <c r="U1009" s="350"/>
      <c r="V1009" s="350"/>
      <c r="W1009" s="350"/>
      <c r="X1009" s="350"/>
      <c r="Y1009" s="351">
        <v>31</v>
      </c>
      <c r="Z1009" s="352"/>
      <c r="AA1009" s="352"/>
      <c r="AB1009" s="353"/>
      <c r="AC1009" s="354" t="s">
        <v>691</v>
      </c>
      <c r="AD1009" s="354"/>
      <c r="AE1009" s="354"/>
      <c r="AF1009" s="354"/>
      <c r="AG1009" s="354"/>
      <c r="AH1009" s="372">
        <v>1</v>
      </c>
      <c r="AI1009" s="373"/>
      <c r="AJ1009" s="373"/>
      <c r="AK1009" s="373"/>
      <c r="AL1009" s="357">
        <v>83.9</v>
      </c>
      <c r="AM1009" s="358"/>
      <c r="AN1009" s="358"/>
      <c r="AO1009" s="359"/>
      <c r="AP1009" s="360"/>
      <c r="AQ1009" s="360"/>
      <c r="AR1009" s="360"/>
      <c r="AS1009" s="360"/>
      <c r="AT1009" s="360"/>
      <c r="AU1009" s="360"/>
      <c r="AV1009" s="360"/>
      <c r="AW1009" s="360"/>
      <c r="AX1009" s="360"/>
    </row>
    <row r="1010" spans="1:50" ht="57" customHeight="1">
      <c r="A1010" s="385">
        <v>8</v>
      </c>
      <c r="B1010" s="385">
        <v>1</v>
      </c>
      <c r="C1010" s="347" t="s">
        <v>750</v>
      </c>
      <c r="D1010" s="347"/>
      <c r="E1010" s="347"/>
      <c r="F1010" s="347"/>
      <c r="G1010" s="347"/>
      <c r="H1010" s="347"/>
      <c r="I1010" s="347"/>
      <c r="J1010" s="348">
        <v>6120001072698</v>
      </c>
      <c r="K1010" s="349"/>
      <c r="L1010" s="349"/>
      <c r="M1010" s="349"/>
      <c r="N1010" s="349"/>
      <c r="O1010" s="349"/>
      <c r="P1010" s="350" t="s">
        <v>751</v>
      </c>
      <c r="Q1010" s="350"/>
      <c r="R1010" s="350"/>
      <c r="S1010" s="350"/>
      <c r="T1010" s="350"/>
      <c r="U1010" s="350"/>
      <c r="V1010" s="350"/>
      <c r="W1010" s="350"/>
      <c r="X1010" s="350"/>
      <c r="Y1010" s="351">
        <v>23</v>
      </c>
      <c r="Z1010" s="352"/>
      <c r="AA1010" s="352"/>
      <c r="AB1010" s="353"/>
      <c r="AC1010" s="354" t="s">
        <v>691</v>
      </c>
      <c r="AD1010" s="354"/>
      <c r="AE1010" s="354"/>
      <c r="AF1010" s="354"/>
      <c r="AG1010" s="354"/>
      <c r="AH1010" s="372">
        <v>2</v>
      </c>
      <c r="AI1010" s="373"/>
      <c r="AJ1010" s="373"/>
      <c r="AK1010" s="373"/>
      <c r="AL1010" s="357">
        <v>91.1</v>
      </c>
      <c r="AM1010" s="358"/>
      <c r="AN1010" s="358"/>
      <c r="AO1010" s="359"/>
      <c r="AP1010" s="360"/>
      <c r="AQ1010" s="360"/>
      <c r="AR1010" s="360"/>
      <c r="AS1010" s="360"/>
      <c r="AT1010" s="360"/>
      <c r="AU1010" s="360"/>
      <c r="AV1010" s="360"/>
      <c r="AW1010" s="360"/>
      <c r="AX1010" s="360"/>
    </row>
    <row r="1011" spans="1:50" ht="57" customHeight="1">
      <c r="A1011" s="385">
        <v>9</v>
      </c>
      <c r="B1011" s="385">
        <v>1</v>
      </c>
      <c r="C1011" s="347" t="s">
        <v>752</v>
      </c>
      <c r="D1011" s="347"/>
      <c r="E1011" s="347"/>
      <c r="F1011" s="347"/>
      <c r="G1011" s="347"/>
      <c r="H1011" s="347"/>
      <c r="I1011" s="347"/>
      <c r="J1011" s="348">
        <v>8260001007077</v>
      </c>
      <c r="K1011" s="349"/>
      <c r="L1011" s="349"/>
      <c r="M1011" s="349"/>
      <c r="N1011" s="349"/>
      <c r="O1011" s="349"/>
      <c r="P1011" s="350" t="s">
        <v>753</v>
      </c>
      <c r="Q1011" s="350"/>
      <c r="R1011" s="350"/>
      <c r="S1011" s="350"/>
      <c r="T1011" s="350"/>
      <c r="U1011" s="350"/>
      <c r="V1011" s="350"/>
      <c r="W1011" s="350"/>
      <c r="X1011" s="350"/>
      <c r="Y1011" s="351">
        <v>22</v>
      </c>
      <c r="Z1011" s="352"/>
      <c r="AA1011" s="352"/>
      <c r="AB1011" s="353"/>
      <c r="AC1011" s="354" t="s">
        <v>746</v>
      </c>
      <c r="AD1011" s="354"/>
      <c r="AE1011" s="354"/>
      <c r="AF1011" s="354"/>
      <c r="AG1011" s="354"/>
      <c r="AH1011" s="372">
        <v>1</v>
      </c>
      <c r="AI1011" s="373"/>
      <c r="AJ1011" s="373"/>
      <c r="AK1011" s="373"/>
      <c r="AL1011" s="357">
        <v>96.6</v>
      </c>
      <c r="AM1011" s="358"/>
      <c r="AN1011" s="358"/>
      <c r="AO1011" s="359"/>
      <c r="AP1011" s="360"/>
      <c r="AQ1011" s="360"/>
      <c r="AR1011" s="360"/>
      <c r="AS1011" s="360"/>
      <c r="AT1011" s="360"/>
      <c r="AU1011" s="360"/>
      <c r="AV1011" s="360"/>
      <c r="AW1011" s="360"/>
      <c r="AX1011" s="360"/>
    </row>
    <row r="1012" spans="1:50" ht="57" customHeight="1">
      <c r="A1012" s="385">
        <v>10</v>
      </c>
      <c r="B1012" s="385">
        <v>1</v>
      </c>
      <c r="C1012" s="347" t="s">
        <v>750</v>
      </c>
      <c r="D1012" s="347"/>
      <c r="E1012" s="347"/>
      <c r="F1012" s="347"/>
      <c r="G1012" s="347"/>
      <c r="H1012" s="347"/>
      <c r="I1012" s="347"/>
      <c r="J1012" s="348">
        <v>6120001072698</v>
      </c>
      <c r="K1012" s="349"/>
      <c r="L1012" s="349"/>
      <c r="M1012" s="349"/>
      <c r="N1012" s="349"/>
      <c r="O1012" s="349"/>
      <c r="P1012" s="350" t="s">
        <v>754</v>
      </c>
      <c r="Q1012" s="350"/>
      <c r="R1012" s="350"/>
      <c r="S1012" s="350"/>
      <c r="T1012" s="350"/>
      <c r="U1012" s="350"/>
      <c r="V1012" s="350"/>
      <c r="W1012" s="350"/>
      <c r="X1012" s="350"/>
      <c r="Y1012" s="351">
        <v>20</v>
      </c>
      <c r="Z1012" s="352"/>
      <c r="AA1012" s="352"/>
      <c r="AB1012" s="353"/>
      <c r="AC1012" s="354" t="s">
        <v>691</v>
      </c>
      <c r="AD1012" s="354"/>
      <c r="AE1012" s="354"/>
      <c r="AF1012" s="354"/>
      <c r="AG1012" s="354"/>
      <c r="AH1012" s="372">
        <v>2</v>
      </c>
      <c r="AI1012" s="373"/>
      <c r="AJ1012" s="373"/>
      <c r="AK1012" s="373"/>
      <c r="AL1012" s="357">
        <v>95.8</v>
      </c>
      <c r="AM1012" s="358"/>
      <c r="AN1012" s="358"/>
      <c r="AO1012" s="359"/>
      <c r="AP1012" s="360"/>
      <c r="AQ1012" s="360"/>
      <c r="AR1012" s="360"/>
      <c r="AS1012" s="360"/>
      <c r="AT1012" s="360"/>
      <c r="AU1012" s="360"/>
      <c r="AV1012" s="360"/>
      <c r="AW1012" s="360"/>
      <c r="AX1012" s="360"/>
    </row>
    <row r="1013" spans="1:50" ht="30" hidden="1" customHeight="1">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85">
        <v>1</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5">
        <v>2</v>
      </c>
      <c r="B1037" s="3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85">
        <v>3</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5">
        <v>4</v>
      </c>
      <c r="B1039" s="38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5">
        <v>5</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5">
        <v>6</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5">
        <v>7</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5">
        <v>8</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5">
        <v>9</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5">
        <v>10</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85">
        <v>1</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85">
        <v>2</v>
      </c>
      <c r="B1070" s="3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5">
        <v>5</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5">
        <v>6</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5">
        <v>7</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5">
        <v>8</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5">
        <v>9</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5">
        <v>10</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5">
        <v>12</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89" t="s">
        <v>329</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0" t="s">
        <v>344</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5"/>
      <c r="B1102" s="385"/>
      <c r="C1102" s="148" t="s">
        <v>266</v>
      </c>
      <c r="D1102" s="392"/>
      <c r="E1102" s="148" t="s">
        <v>265</v>
      </c>
      <c r="F1102" s="392"/>
      <c r="G1102" s="392"/>
      <c r="H1102" s="392"/>
      <c r="I1102" s="392"/>
      <c r="J1102" s="148" t="s">
        <v>300</v>
      </c>
      <c r="K1102" s="148"/>
      <c r="L1102" s="148"/>
      <c r="M1102" s="148"/>
      <c r="N1102" s="148"/>
      <c r="O1102" s="148"/>
      <c r="P1102" s="367" t="s">
        <v>27</v>
      </c>
      <c r="Q1102" s="367"/>
      <c r="R1102" s="367"/>
      <c r="S1102" s="367"/>
      <c r="T1102" s="367"/>
      <c r="U1102" s="367"/>
      <c r="V1102" s="367"/>
      <c r="W1102" s="367"/>
      <c r="X1102" s="367"/>
      <c r="Y1102" s="148" t="s">
        <v>302</v>
      </c>
      <c r="Z1102" s="392"/>
      <c r="AA1102" s="392"/>
      <c r="AB1102" s="392"/>
      <c r="AC1102" s="148" t="s">
        <v>248</v>
      </c>
      <c r="AD1102" s="148"/>
      <c r="AE1102" s="148"/>
      <c r="AF1102" s="148"/>
      <c r="AG1102" s="148"/>
      <c r="AH1102" s="367" t="s">
        <v>261</v>
      </c>
      <c r="AI1102" s="368"/>
      <c r="AJ1102" s="368"/>
      <c r="AK1102" s="368"/>
      <c r="AL1102" s="368" t="s">
        <v>21</v>
      </c>
      <c r="AM1102" s="368"/>
      <c r="AN1102" s="368"/>
      <c r="AO1102" s="393"/>
      <c r="AP1102" s="370" t="s">
        <v>330</v>
      </c>
      <c r="AQ1102" s="370"/>
      <c r="AR1102" s="370"/>
      <c r="AS1102" s="370"/>
      <c r="AT1102" s="370"/>
      <c r="AU1102" s="370"/>
      <c r="AV1102" s="370"/>
      <c r="AW1102" s="370"/>
      <c r="AX1102" s="370"/>
    </row>
    <row r="1103" spans="1:50" ht="30" hidden="1" customHeight="1">
      <c r="A1103" s="385">
        <v>1</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5">
        <v>2</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5">
        <v>3</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5">
        <v>4</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5">
        <v>5</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5">
        <v>6</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13.5" hidden="1" customHeight="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117">
      <formula>IF(RIGHT(TEXT(P14,"0.#"),1)=".",FALSE,TRUE)</formula>
    </cfRule>
    <cfRule type="expression" dxfId="2878" priority="14118">
      <formula>IF(RIGHT(TEXT(P14,"0.#"),1)=".",TRUE,FALSE)</formula>
    </cfRule>
  </conditionalFormatting>
  <conditionalFormatting sqref="AE32">
    <cfRule type="expression" dxfId="2877" priority="14107">
      <formula>IF(RIGHT(TEXT(AE32,"0.#"),1)=".",FALSE,TRUE)</formula>
    </cfRule>
    <cfRule type="expression" dxfId="2876" priority="14108">
      <formula>IF(RIGHT(TEXT(AE32,"0.#"),1)=".",TRUE,FALSE)</formula>
    </cfRule>
  </conditionalFormatting>
  <conditionalFormatting sqref="P18:AX18">
    <cfRule type="expression" dxfId="2875" priority="13993">
      <formula>IF(RIGHT(TEXT(P18,"0.#"),1)=".",FALSE,TRUE)</formula>
    </cfRule>
    <cfRule type="expression" dxfId="2874" priority="13994">
      <formula>IF(RIGHT(TEXT(P18,"0.#"),1)=".",TRUE,FALSE)</formula>
    </cfRule>
  </conditionalFormatting>
  <conditionalFormatting sqref="Y783">
    <cfRule type="expression" dxfId="2873" priority="13989">
      <formula>IF(RIGHT(TEXT(Y783,"0.#"),1)=".",FALSE,TRUE)</formula>
    </cfRule>
    <cfRule type="expression" dxfId="2872" priority="13990">
      <formula>IF(RIGHT(TEXT(Y783,"0.#"),1)=".",TRUE,FALSE)</formula>
    </cfRule>
  </conditionalFormatting>
  <conditionalFormatting sqref="Y792">
    <cfRule type="expression" dxfId="2871" priority="13985">
      <formula>IF(RIGHT(TEXT(Y792,"0.#"),1)=".",FALSE,TRUE)</formula>
    </cfRule>
    <cfRule type="expression" dxfId="2870" priority="13986">
      <formula>IF(RIGHT(TEXT(Y792,"0.#"),1)=".",TRUE,FALSE)</formula>
    </cfRule>
  </conditionalFormatting>
  <conditionalFormatting sqref="Y823:Y830 Y821 Y813:Y817 Y797:Y804">
    <cfRule type="expression" dxfId="2869" priority="13767">
      <formula>IF(RIGHT(TEXT(Y797,"0.#"),1)=".",FALSE,TRUE)</formula>
    </cfRule>
    <cfRule type="expression" dxfId="2868" priority="13768">
      <formula>IF(RIGHT(TEXT(Y797,"0.#"),1)=".",TRUE,FALSE)</formula>
    </cfRule>
  </conditionalFormatting>
  <conditionalFormatting sqref="P16:AQ17 P15:AX15 P13:AX13">
    <cfRule type="expression" dxfId="2867" priority="13815">
      <formula>IF(RIGHT(TEXT(P13,"0.#"),1)=".",FALSE,TRUE)</formula>
    </cfRule>
    <cfRule type="expression" dxfId="2866" priority="13816">
      <formula>IF(RIGHT(TEXT(P13,"0.#"),1)=".",TRUE,FALSE)</formula>
    </cfRule>
  </conditionalFormatting>
  <conditionalFormatting sqref="P19:AJ19">
    <cfRule type="expression" dxfId="2865" priority="13813">
      <formula>IF(RIGHT(TEXT(P19,"0.#"),1)=".",FALSE,TRUE)</formula>
    </cfRule>
    <cfRule type="expression" dxfId="2864" priority="13814">
      <formula>IF(RIGHT(TEXT(P19,"0.#"),1)=".",TRUE,FALSE)</formula>
    </cfRule>
  </conditionalFormatting>
  <conditionalFormatting sqref="AE101 AQ101">
    <cfRule type="expression" dxfId="2863" priority="13805">
      <formula>IF(RIGHT(TEXT(AE101,"0.#"),1)=".",FALSE,TRUE)</formula>
    </cfRule>
    <cfRule type="expression" dxfId="2862" priority="13806">
      <formula>IF(RIGHT(TEXT(AE101,"0.#"),1)=".",TRUE,FALSE)</formula>
    </cfRule>
  </conditionalFormatting>
  <conditionalFormatting sqref="Y784:Y791">
    <cfRule type="expression" dxfId="2861" priority="13791">
      <formula>IF(RIGHT(TEXT(Y784,"0.#"),1)=".",FALSE,TRUE)</formula>
    </cfRule>
    <cfRule type="expression" dxfId="2860" priority="13792">
      <formula>IF(RIGHT(TEXT(Y784,"0.#"),1)=".",TRUE,FALSE)</formula>
    </cfRule>
  </conditionalFormatting>
  <conditionalFormatting sqref="AU783">
    <cfRule type="expression" dxfId="2859" priority="13789">
      <formula>IF(RIGHT(TEXT(AU783,"0.#"),1)=".",FALSE,TRUE)</formula>
    </cfRule>
    <cfRule type="expression" dxfId="2858" priority="13790">
      <formula>IF(RIGHT(TEXT(AU783,"0.#"),1)=".",TRUE,FALSE)</formula>
    </cfRule>
  </conditionalFormatting>
  <conditionalFormatting sqref="AU792">
    <cfRule type="expression" dxfId="2857" priority="13787">
      <formula>IF(RIGHT(TEXT(AU792,"0.#"),1)=".",FALSE,TRUE)</formula>
    </cfRule>
    <cfRule type="expression" dxfId="2856" priority="13788">
      <formula>IF(RIGHT(TEXT(AU792,"0.#"),1)=".",TRUE,FALSE)</formula>
    </cfRule>
  </conditionalFormatting>
  <conditionalFormatting sqref="AU784:AU791">
    <cfRule type="expression" dxfId="2855" priority="13785">
      <formula>IF(RIGHT(TEXT(AU784,"0.#"),1)=".",FALSE,TRUE)</formula>
    </cfRule>
    <cfRule type="expression" dxfId="2854" priority="13786">
      <formula>IF(RIGHT(TEXT(AU784,"0.#"),1)=".",TRUE,FALSE)</formula>
    </cfRule>
  </conditionalFormatting>
  <conditionalFormatting sqref="Y822 Y796">
    <cfRule type="expression" dxfId="2853" priority="13771">
      <formula>IF(RIGHT(TEXT(Y796,"0.#"),1)=".",FALSE,TRUE)</formula>
    </cfRule>
    <cfRule type="expression" dxfId="2852" priority="13772">
      <formula>IF(RIGHT(TEXT(Y796,"0.#"),1)=".",TRUE,FALSE)</formula>
    </cfRule>
  </conditionalFormatting>
  <conditionalFormatting sqref="Y831 Y818 Y805">
    <cfRule type="expression" dxfId="2851" priority="13769">
      <formula>IF(RIGHT(TEXT(Y805,"0.#"),1)=".",FALSE,TRUE)</formula>
    </cfRule>
    <cfRule type="expression" dxfId="2850" priority="13770">
      <formula>IF(RIGHT(TEXT(Y805,"0.#"),1)=".",TRUE,FALSE)</formula>
    </cfRule>
  </conditionalFormatting>
  <conditionalFormatting sqref="AU822 AU809 AU796">
    <cfRule type="expression" dxfId="2849" priority="13765">
      <formula>IF(RIGHT(TEXT(AU796,"0.#"),1)=".",FALSE,TRUE)</formula>
    </cfRule>
    <cfRule type="expression" dxfId="2848" priority="13766">
      <formula>IF(RIGHT(TEXT(AU796,"0.#"),1)=".",TRUE,FALSE)</formula>
    </cfRule>
  </conditionalFormatting>
  <conditionalFormatting sqref="AU831 AU818 AU805">
    <cfRule type="expression" dxfId="2847" priority="13763">
      <formula>IF(RIGHT(TEXT(AU805,"0.#"),1)=".",FALSE,TRUE)</formula>
    </cfRule>
    <cfRule type="expression" dxfId="2846" priority="13764">
      <formula>IF(RIGHT(TEXT(AU805,"0.#"),1)=".",TRUE,FALSE)</formula>
    </cfRule>
  </conditionalFormatting>
  <conditionalFormatting sqref="AU823:AU830 AU821 AU810:AU817 AU797:AU804">
    <cfRule type="expression" dxfId="2845" priority="13761">
      <formula>IF(RIGHT(TEXT(AU797,"0.#"),1)=".",FALSE,TRUE)</formula>
    </cfRule>
    <cfRule type="expression" dxfId="2844" priority="13762">
      <formula>IF(RIGHT(TEXT(AU797,"0.#"),1)=".",TRUE,FALSE)</formula>
    </cfRule>
  </conditionalFormatting>
  <conditionalFormatting sqref="AM87">
    <cfRule type="expression" dxfId="2843" priority="13415">
      <formula>IF(RIGHT(TEXT(AM87,"0.#"),1)=".",FALSE,TRUE)</formula>
    </cfRule>
    <cfRule type="expression" dxfId="2842" priority="13416">
      <formula>IF(RIGHT(TEXT(AM87,"0.#"),1)=".",TRUE,FALSE)</formula>
    </cfRule>
  </conditionalFormatting>
  <conditionalFormatting sqref="AE55">
    <cfRule type="expression" dxfId="2841" priority="13483">
      <formula>IF(RIGHT(TEXT(AE55,"0.#"),1)=".",FALSE,TRUE)</formula>
    </cfRule>
    <cfRule type="expression" dxfId="2840" priority="13484">
      <formula>IF(RIGHT(TEXT(AE55,"0.#"),1)=".",TRUE,FALSE)</formula>
    </cfRule>
  </conditionalFormatting>
  <conditionalFormatting sqref="AI55">
    <cfRule type="expression" dxfId="2839" priority="13481">
      <formula>IF(RIGHT(TEXT(AI55,"0.#"),1)=".",FALSE,TRUE)</formula>
    </cfRule>
    <cfRule type="expression" dxfId="2838" priority="13482">
      <formula>IF(RIGHT(TEXT(AI55,"0.#"),1)=".",TRUE,FALSE)</formula>
    </cfRule>
  </conditionalFormatting>
  <conditionalFormatting sqref="AM34">
    <cfRule type="expression" dxfId="2837" priority="13561">
      <formula>IF(RIGHT(TEXT(AM34,"0.#"),1)=".",FALSE,TRUE)</formula>
    </cfRule>
    <cfRule type="expression" dxfId="2836" priority="13562">
      <formula>IF(RIGHT(TEXT(AM34,"0.#"),1)=".",TRUE,FALSE)</formula>
    </cfRule>
  </conditionalFormatting>
  <conditionalFormatting sqref="AE33">
    <cfRule type="expression" dxfId="2835" priority="13575">
      <formula>IF(RIGHT(TEXT(AE33,"0.#"),1)=".",FALSE,TRUE)</formula>
    </cfRule>
    <cfRule type="expression" dxfId="2834" priority="13576">
      <formula>IF(RIGHT(TEXT(AE33,"0.#"),1)=".",TRUE,FALSE)</formula>
    </cfRule>
  </conditionalFormatting>
  <conditionalFormatting sqref="AE34">
    <cfRule type="expression" dxfId="2833" priority="13573">
      <formula>IF(RIGHT(TEXT(AE34,"0.#"),1)=".",FALSE,TRUE)</formula>
    </cfRule>
    <cfRule type="expression" dxfId="2832" priority="13574">
      <formula>IF(RIGHT(TEXT(AE34,"0.#"),1)=".",TRUE,FALSE)</formula>
    </cfRule>
  </conditionalFormatting>
  <conditionalFormatting sqref="AI34">
    <cfRule type="expression" dxfId="2831" priority="13571">
      <formula>IF(RIGHT(TEXT(AI34,"0.#"),1)=".",FALSE,TRUE)</formula>
    </cfRule>
    <cfRule type="expression" dxfId="2830" priority="13572">
      <formula>IF(RIGHT(TEXT(AI34,"0.#"),1)=".",TRUE,FALSE)</formula>
    </cfRule>
  </conditionalFormatting>
  <conditionalFormatting sqref="AI33">
    <cfRule type="expression" dxfId="2829" priority="13569">
      <formula>IF(RIGHT(TEXT(AI33,"0.#"),1)=".",FALSE,TRUE)</formula>
    </cfRule>
    <cfRule type="expression" dxfId="2828" priority="13570">
      <formula>IF(RIGHT(TEXT(AI33,"0.#"),1)=".",TRUE,FALSE)</formula>
    </cfRule>
  </conditionalFormatting>
  <conditionalFormatting sqref="AI32">
    <cfRule type="expression" dxfId="2827" priority="13567">
      <formula>IF(RIGHT(TEXT(AI32,"0.#"),1)=".",FALSE,TRUE)</formula>
    </cfRule>
    <cfRule type="expression" dxfId="2826" priority="13568">
      <formula>IF(RIGHT(TEXT(AI32,"0.#"),1)=".",TRUE,FALSE)</formula>
    </cfRule>
  </conditionalFormatting>
  <conditionalFormatting sqref="AM32">
    <cfRule type="expression" dxfId="2825" priority="13565">
      <formula>IF(RIGHT(TEXT(AM32,"0.#"),1)=".",FALSE,TRUE)</formula>
    </cfRule>
    <cfRule type="expression" dxfId="2824" priority="13566">
      <formula>IF(RIGHT(TEXT(AM32,"0.#"),1)=".",TRUE,FALSE)</formula>
    </cfRule>
  </conditionalFormatting>
  <conditionalFormatting sqref="AM33">
    <cfRule type="expression" dxfId="2823" priority="13563">
      <formula>IF(RIGHT(TEXT(AM33,"0.#"),1)=".",FALSE,TRUE)</formula>
    </cfRule>
    <cfRule type="expression" dxfId="2822" priority="13564">
      <formula>IF(RIGHT(TEXT(AM33,"0.#"),1)=".",TRUE,FALSE)</formula>
    </cfRule>
  </conditionalFormatting>
  <conditionalFormatting sqref="AQ32:AQ34">
    <cfRule type="expression" dxfId="2821" priority="13555">
      <formula>IF(RIGHT(TEXT(AQ32,"0.#"),1)=".",FALSE,TRUE)</formula>
    </cfRule>
    <cfRule type="expression" dxfId="2820" priority="13556">
      <formula>IF(RIGHT(TEXT(AQ32,"0.#"),1)=".",TRUE,FALSE)</formula>
    </cfRule>
  </conditionalFormatting>
  <conditionalFormatting sqref="AU32:AU34">
    <cfRule type="expression" dxfId="2819" priority="13553">
      <formula>IF(RIGHT(TEXT(AU32,"0.#"),1)=".",FALSE,TRUE)</formula>
    </cfRule>
    <cfRule type="expression" dxfId="2818" priority="13554">
      <formula>IF(RIGHT(TEXT(AU32,"0.#"),1)=".",TRUE,FALSE)</formula>
    </cfRule>
  </conditionalFormatting>
  <conditionalFormatting sqref="AE53">
    <cfRule type="expression" dxfId="2817" priority="13487">
      <formula>IF(RIGHT(TEXT(AE53,"0.#"),1)=".",FALSE,TRUE)</formula>
    </cfRule>
    <cfRule type="expression" dxfId="2816" priority="13488">
      <formula>IF(RIGHT(TEXT(AE53,"0.#"),1)=".",TRUE,FALSE)</formula>
    </cfRule>
  </conditionalFormatting>
  <conditionalFormatting sqref="AE54">
    <cfRule type="expression" dxfId="2815" priority="13485">
      <formula>IF(RIGHT(TEXT(AE54,"0.#"),1)=".",FALSE,TRUE)</formula>
    </cfRule>
    <cfRule type="expression" dxfId="2814" priority="13486">
      <formula>IF(RIGHT(TEXT(AE54,"0.#"),1)=".",TRUE,FALSE)</formula>
    </cfRule>
  </conditionalFormatting>
  <conditionalFormatting sqref="AI54">
    <cfRule type="expression" dxfId="2813" priority="13479">
      <formula>IF(RIGHT(TEXT(AI54,"0.#"),1)=".",FALSE,TRUE)</formula>
    </cfRule>
    <cfRule type="expression" dxfId="2812" priority="13480">
      <formula>IF(RIGHT(TEXT(AI54,"0.#"),1)=".",TRUE,FALSE)</formula>
    </cfRule>
  </conditionalFormatting>
  <conditionalFormatting sqref="AI53">
    <cfRule type="expression" dxfId="2811" priority="13477">
      <formula>IF(RIGHT(TEXT(AI53,"0.#"),1)=".",FALSE,TRUE)</formula>
    </cfRule>
    <cfRule type="expression" dxfId="2810" priority="13478">
      <formula>IF(RIGHT(TEXT(AI53,"0.#"),1)=".",TRUE,FALSE)</formula>
    </cfRule>
  </conditionalFormatting>
  <conditionalFormatting sqref="AM53">
    <cfRule type="expression" dxfId="2809" priority="13475">
      <formula>IF(RIGHT(TEXT(AM53,"0.#"),1)=".",FALSE,TRUE)</formula>
    </cfRule>
    <cfRule type="expression" dxfId="2808" priority="13476">
      <formula>IF(RIGHT(TEXT(AM53,"0.#"),1)=".",TRUE,FALSE)</formula>
    </cfRule>
  </conditionalFormatting>
  <conditionalFormatting sqref="AM54">
    <cfRule type="expression" dxfId="2807" priority="13473">
      <formula>IF(RIGHT(TEXT(AM54,"0.#"),1)=".",FALSE,TRUE)</formula>
    </cfRule>
    <cfRule type="expression" dxfId="2806" priority="13474">
      <formula>IF(RIGHT(TEXT(AM54,"0.#"),1)=".",TRUE,FALSE)</formula>
    </cfRule>
  </conditionalFormatting>
  <conditionalFormatting sqref="AM55">
    <cfRule type="expression" dxfId="2805" priority="13471">
      <formula>IF(RIGHT(TEXT(AM55,"0.#"),1)=".",FALSE,TRUE)</formula>
    </cfRule>
    <cfRule type="expression" dxfId="2804" priority="13472">
      <formula>IF(RIGHT(TEXT(AM55,"0.#"),1)=".",TRUE,FALSE)</formula>
    </cfRule>
  </conditionalFormatting>
  <conditionalFormatting sqref="AE60">
    <cfRule type="expression" dxfId="2803" priority="13457">
      <formula>IF(RIGHT(TEXT(AE60,"0.#"),1)=".",FALSE,TRUE)</formula>
    </cfRule>
    <cfRule type="expression" dxfId="2802" priority="13458">
      <formula>IF(RIGHT(TEXT(AE60,"0.#"),1)=".",TRUE,FALSE)</formula>
    </cfRule>
  </conditionalFormatting>
  <conditionalFormatting sqref="AE61">
    <cfRule type="expression" dxfId="2801" priority="13455">
      <formula>IF(RIGHT(TEXT(AE61,"0.#"),1)=".",FALSE,TRUE)</formula>
    </cfRule>
    <cfRule type="expression" dxfId="2800" priority="13456">
      <formula>IF(RIGHT(TEXT(AE61,"0.#"),1)=".",TRUE,FALSE)</formula>
    </cfRule>
  </conditionalFormatting>
  <conditionalFormatting sqref="AE62">
    <cfRule type="expression" dxfId="2799" priority="13453">
      <formula>IF(RIGHT(TEXT(AE62,"0.#"),1)=".",FALSE,TRUE)</formula>
    </cfRule>
    <cfRule type="expression" dxfId="2798" priority="13454">
      <formula>IF(RIGHT(TEXT(AE62,"0.#"),1)=".",TRUE,FALSE)</formula>
    </cfRule>
  </conditionalFormatting>
  <conditionalFormatting sqref="AI62">
    <cfRule type="expression" dxfId="2797" priority="13451">
      <formula>IF(RIGHT(TEXT(AI62,"0.#"),1)=".",FALSE,TRUE)</formula>
    </cfRule>
    <cfRule type="expression" dxfId="2796" priority="13452">
      <formula>IF(RIGHT(TEXT(AI62,"0.#"),1)=".",TRUE,FALSE)</formula>
    </cfRule>
  </conditionalFormatting>
  <conditionalFormatting sqref="AI61">
    <cfRule type="expression" dxfId="2795" priority="13449">
      <formula>IF(RIGHT(TEXT(AI61,"0.#"),1)=".",FALSE,TRUE)</formula>
    </cfRule>
    <cfRule type="expression" dxfId="2794" priority="13450">
      <formula>IF(RIGHT(TEXT(AI61,"0.#"),1)=".",TRUE,FALSE)</formula>
    </cfRule>
  </conditionalFormatting>
  <conditionalFormatting sqref="AI60">
    <cfRule type="expression" dxfId="2793" priority="13447">
      <formula>IF(RIGHT(TEXT(AI60,"0.#"),1)=".",FALSE,TRUE)</formula>
    </cfRule>
    <cfRule type="expression" dxfId="2792" priority="13448">
      <formula>IF(RIGHT(TEXT(AI60,"0.#"),1)=".",TRUE,FALSE)</formula>
    </cfRule>
  </conditionalFormatting>
  <conditionalFormatting sqref="AM60">
    <cfRule type="expression" dxfId="2791" priority="13445">
      <formula>IF(RIGHT(TEXT(AM60,"0.#"),1)=".",FALSE,TRUE)</formula>
    </cfRule>
    <cfRule type="expression" dxfId="2790" priority="13446">
      <formula>IF(RIGHT(TEXT(AM60,"0.#"),1)=".",TRUE,FALSE)</formula>
    </cfRule>
  </conditionalFormatting>
  <conditionalFormatting sqref="AM61">
    <cfRule type="expression" dxfId="2789" priority="13443">
      <formula>IF(RIGHT(TEXT(AM61,"0.#"),1)=".",FALSE,TRUE)</formula>
    </cfRule>
    <cfRule type="expression" dxfId="2788" priority="13444">
      <formula>IF(RIGHT(TEXT(AM61,"0.#"),1)=".",TRUE,FALSE)</formula>
    </cfRule>
  </conditionalFormatting>
  <conditionalFormatting sqref="AM62">
    <cfRule type="expression" dxfId="2787" priority="13441">
      <formula>IF(RIGHT(TEXT(AM62,"0.#"),1)=".",FALSE,TRUE)</formula>
    </cfRule>
    <cfRule type="expression" dxfId="2786" priority="13442">
      <formula>IF(RIGHT(TEXT(AM62,"0.#"),1)=".",TRUE,FALSE)</formula>
    </cfRule>
  </conditionalFormatting>
  <conditionalFormatting sqref="AE87">
    <cfRule type="expression" dxfId="2785" priority="13427">
      <formula>IF(RIGHT(TEXT(AE87,"0.#"),1)=".",FALSE,TRUE)</formula>
    </cfRule>
    <cfRule type="expression" dxfId="2784" priority="13428">
      <formula>IF(RIGHT(TEXT(AE87,"0.#"),1)=".",TRUE,FALSE)</formula>
    </cfRule>
  </conditionalFormatting>
  <conditionalFormatting sqref="AE88">
    <cfRule type="expression" dxfId="2783" priority="13425">
      <formula>IF(RIGHT(TEXT(AE88,"0.#"),1)=".",FALSE,TRUE)</formula>
    </cfRule>
    <cfRule type="expression" dxfId="2782" priority="13426">
      <formula>IF(RIGHT(TEXT(AE88,"0.#"),1)=".",TRUE,FALSE)</formula>
    </cfRule>
  </conditionalFormatting>
  <conditionalFormatting sqref="AE89">
    <cfRule type="expression" dxfId="2781" priority="13423">
      <formula>IF(RIGHT(TEXT(AE89,"0.#"),1)=".",FALSE,TRUE)</formula>
    </cfRule>
    <cfRule type="expression" dxfId="2780" priority="13424">
      <formula>IF(RIGHT(TEXT(AE89,"0.#"),1)=".",TRUE,FALSE)</formula>
    </cfRule>
  </conditionalFormatting>
  <conditionalFormatting sqref="AI89">
    <cfRule type="expression" dxfId="2779" priority="13421">
      <formula>IF(RIGHT(TEXT(AI89,"0.#"),1)=".",FALSE,TRUE)</formula>
    </cfRule>
    <cfRule type="expression" dxfId="2778" priority="13422">
      <formula>IF(RIGHT(TEXT(AI89,"0.#"),1)=".",TRUE,FALSE)</formula>
    </cfRule>
  </conditionalFormatting>
  <conditionalFormatting sqref="AI88">
    <cfRule type="expression" dxfId="2777" priority="13419">
      <formula>IF(RIGHT(TEXT(AI88,"0.#"),1)=".",FALSE,TRUE)</formula>
    </cfRule>
    <cfRule type="expression" dxfId="2776" priority="13420">
      <formula>IF(RIGHT(TEXT(AI88,"0.#"),1)=".",TRUE,FALSE)</formula>
    </cfRule>
  </conditionalFormatting>
  <conditionalFormatting sqref="AI87">
    <cfRule type="expression" dxfId="2775" priority="13417">
      <formula>IF(RIGHT(TEXT(AI87,"0.#"),1)=".",FALSE,TRUE)</formula>
    </cfRule>
    <cfRule type="expression" dxfId="2774" priority="13418">
      <formula>IF(RIGHT(TEXT(AI87,"0.#"),1)=".",TRUE,FALSE)</formula>
    </cfRule>
  </conditionalFormatting>
  <conditionalFormatting sqref="AM88">
    <cfRule type="expression" dxfId="2773" priority="13413">
      <formula>IF(RIGHT(TEXT(AM88,"0.#"),1)=".",FALSE,TRUE)</formula>
    </cfRule>
    <cfRule type="expression" dxfId="2772" priority="13414">
      <formula>IF(RIGHT(TEXT(AM88,"0.#"),1)=".",TRUE,FALSE)</formula>
    </cfRule>
  </conditionalFormatting>
  <conditionalFormatting sqref="AM89">
    <cfRule type="expression" dxfId="2771" priority="13411">
      <formula>IF(RIGHT(TEXT(AM89,"0.#"),1)=".",FALSE,TRUE)</formula>
    </cfRule>
    <cfRule type="expression" dxfId="2770" priority="13412">
      <formula>IF(RIGHT(TEXT(AM89,"0.#"),1)=".",TRUE,FALSE)</formula>
    </cfRule>
  </conditionalFormatting>
  <conditionalFormatting sqref="AE92">
    <cfRule type="expression" dxfId="2769" priority="13397">
      <formula>IF(RIGHT(TEXT(AE92,"0.#"),1)=".",FALSE,TRUE)</formula>
    </cfRule>
    <cfRule type="expression" dxfId="2768" priority="13398">
      <formula>IF(RIGHT(TEXT(AE92,"0.#"),1)=".",TRUE,FALSE)</formula>
    </cfRule>
  </conditionalFormatting>
  <conditionalFormatting sqref="AE93">
    <cfRule type="expression" dxfId="2767" priority="13395">
      <formula>IF(RIGHT(TEXT(AE93,"0.#"),1)=".",FALSE,TRUE)</formula>
    </cfRule>
    <cfRule type="expression" dxfId="2766" priority="13396">
      <formula>IF(RIGHT(TEXT(AE93,"0.#"),1)=".",TRUE,FALSE)</formula>
    </cfRule>
  </conditionalFormatting>
  <conditionalFormatting sqref="AE94">
    <cfRule type="expression" dxfId="2765" priority="13393">
      <formula>IF(RIGHT(TEXT(AE94,"0.#"),1)=".",FALSE,TRUE)</formula>
    </cfRule>
    <cfRule type="expression" dxfId="2764" priority="13394">
      <formula>IF(RIGHT(TEXT(AE94,"0.#"),1)=".",TRUE,FALSE)</formula>
    </cfRule>
  </conditionalFormatting>
  <conditionalFormatting sqref="AI94">
    <cfRule type="expression" dxfId="2763" priority="13391">
      <formula>IF(RIGHT(TEXT(AI94,"0.#"),1)=".",FALSE,TRUE)</formula>
    </cfRule>
    <cfRule type="expression" dxfId="2762" priority="13392">
      <formula>IF(RIGHT(TEXT(AI94,"0.#"),1)=".",TRUE,FALSE)</formula>
    </cfRule>
  </conditionalFormatting>
  <conditionalFormatting sqref="AI93">
    <cfRule type="expression" dxfId="2761" priority="13389">
      <formula>IF(RIGHT(TEXT(AI93,"0.#"),1)=".",FALSE,TRUE)</formula>
    </cfRule>
    <cfRule type="expression" dxfId="2760" priority="13390">
      <formula>IF(RIGHT(TEXT(AI93,"0.#"),1)=".",TRUE,FALSE)</formula>
    </cfRule>
  </conditionalFormatting>
  <conditionalFormatting sqref="AI92">
    <cfRule type="expression" dxfId="2759" priority="13387">
      <formula>IF(RIGHT(TEXT(AI92,"0.#"),1)=".",FALSE,TRUE)</formula>
    </cfRule>
    <cfRule type="expression" dxfId="2758" priority="13388">
      <formula>IF(RIGHT(TEXT(AI92,"0.#"),1)=".",TRUE,FALSE)</formula>
    </cfRule>
  </conditionalFormatting>
  <conditionalFormatting sqref="AM92">
    <cfRule type="expression" dxfId="2757" priority="13385">
      <formula>IF(RIGHT(TEXT(AM92,"0.#"),1)=".",FALSE,TRUE)</formula>
    </cfRule>
    <cfRule type="expression" dxfId="2756" priority="13386">
      <formula>IF(RIGHT(TEXT(AM92,"0.#"),1)=".",TRUE,FALSE)</formula>
    </cfRule>
  </conditionalFormatting>
  <conditionalFormatting sqref="AM93">
    <cfRule type="expression" dxfId="2755" priority="13383">
      <formula>IF(RIGHT(TEXT(AM93,"0.#"),1)=".",FALSE,TRUE)</formula>
    </cfRule>
    <cfRule type="expression" dxfId="2754" priority="13384">
      <formula>IF(RIGHT(TEXT(AM93,"0.#"),1)=".",TRUE,FALSE)</formula>
    </cfRule>
  </conditionalFormatting>
  <conditionalFormatting sqref="AM94">
    <cfRule type="expression" dxfId="2753" priority="13381">
      <formula>IF(RIGHT(TEXT(AM94,"0.#"),1)=".",FALSE,TRUE)</formula>
    </cfRule>
    <cfRule type="expression" dxfId="2752" priority="13382">
      <formula>IF(RIGHT(TEXT(AM94,"0.#"),1)=".",TRUE,FALSE)</formula>
    </cfRule>
  </conditionalFormatting>
  <conditionalFormatting sqref="AE97">
    <cfRule type="expression" dxfId="2751" priority="13367">
      <formula>IF(RIGHT(TEXT(AE97,"0.#"),1)=".",FALSE,TRUE)</formula>
    </cfRule>
    <cfRule type="expression" dxfId="2750" priority="13368">
      <formula>IF(RIGHT(TEXT(AE97,"0.#"),1)=".",TRUE,FALSE)</formula>
    </cfRule>
  </conditionalFormatting>
  <conditionalFormatting sqref="AE98">
    <cfRule type="expression" dxfId="2749" priority="13365">
      <formula>IF(RIGHT(TEXT(AE98,"0.#"),1)=".",FALSE,TRUE)</formula>
    </cfRule>
    <cfRule type="expression" dxfId="2748" priority="13366">
      <formula>IF(RIGHT(TEXT(AE98,"0.#"),1)=".",TRUE,FALSE)</formula>
    </cfRule>
  </conditionalFormatting>
  <conditionalFormatting sqref="AE99">
    <cfRule type="expression" dxfId="2747" priority="13363">
      <formula>IF(RIGHT(TEXT(AE99,"0.#"),1)=".",FALSE,TRUE)</formula>
    </cfRule>
    <cfRule type="expression" dxfId="2746" priority="13364">
      <formula>IF(RIGHT(TEXT(AE99,"0.#"),1)=".",TRUE,FALSE)</formula>
    </cfRule>
  </conditionalFormatting>
  <conditionalFormatting sqref="AI99">
    <cfRule type="expression" dxfId="2745" priority="13361">
      <formula>IF(RIGHT(TEXT(AI99,"0.#"),1)=".",FALSE,TRUE)</formula>
    </cfRule>
    <cfRule type="expression" dxfId="2744" priority="13362">
      <formula>IF(RIGHT(TEXT(AI99,"0.#"),1)=".",TRUE,FALSE)</formula>
    </cfRule>
  </conditionalFormatting>
  <conditionalFormatting sqref="AI98">
    <cfRule type="expression" dxfId="2743" priority="13359">
      <formula>IF(RIGHT(TEXT(AI98,"0.#"),1)=".",FALSE,TRUE)</formula>
    </cfRule>
    <cfRule type="expression" dxfId="2742" priority="13360">
      <formula>IF(RIGHT(TEXT(AI98,"0.#"),1)=".",TRUE,FALSE)</formula>
    </cfRule>
  </conditionalFormatting>
  <conditionalFormatting sqref="AI97">
    <cfRule type="expression" dxfId="2741" priority="13357">
      <formula>IF(RIGHT(TEXT(AI97,"0.#"),1)=".",FALSE,TRUE)</formula>
    </cfRule>
    <cfRule type="expression" dxfId="2740" priority="13358">
      <formula>IF(RIGHT(TEXT(AI97,"0.#"),1)=".",TRUE,FALSE)</formula>
    </cfRule>
  </conditionalFormatting>
  <conditionalFormatting sqref="AM97">
    <cfRule type="expression" dxfId="2739" priority="13355">
      <formula>IF(RIGHT(TEXT(AM97,"0.#"),1)=".",FALSE,TRUE)</formula>
    </cfRule>
    <cfRule type="expression" dxfId="2738" priority="13356">
      <formula>IF(RIGHT(TEXT(AM97,"0.#"),1)=".",TRUE,FALSE)</formula>
    </cfRule>
  </conditionalFormatting>
  <conditionalFormatting sqref="AM98">
    <cfRule type="expression" dxfId="2737" priority="13353">
      <formula>IF(RIGHT(TEXT(AM98,"0.#"),1)=".",FALSE,TRUE)</formula>
    </cfRule>
    <cfRule type="expression" dxfId="2736" priority="13354">
      <formula>IF(RIGHT(TEXT(AM98,"0.#"),1)=".",TRUE,FALSE)</formula>
    </cfRule>
  </conditionalFormatting>
  <conditionalFormatting sqref="AM99">
    <cfRule type="expression" dxfId="2735" priority="13351">
      <formula>IF(RIGHT(TEXT(AM99,"0.#"),1)=".",FALSE,TRUE)</formula>
    </cfRule>
    <cfRule type="expression" dxfId="2734" priority="13352">
      <formula>IF(RIGHT(TEXT(AM99,"0.#"),1)=".",TRUE,FALSE)</formula>
    </cfRule>
  </conditionalFormatting>
  <conditionalFormatting sqref="AI101">
    <cfRule type="expression" dxfId="2733" priority="13337">
      <formula>IF(RIGHT(TEXT(AI101,"0.#"),1)=".",FALSE,TRUE)</formula>
    </cfRule>
    <cfRule type="expression" dxfId="2732" priority="13338">
      <formula>IF(RIGHT(TEXT(AI101,"0.#"),1)=".",TRUE,FALSE)</formula>
    </cfRule>
  </conditionalFormatting>
  <conditionalFormatting sqref="AM101">
    <cfRule type="expression" dxfId="2731" priority="13335">
      <formula>IF(RIGHT(TEXT(AM101,"0.#"),1)=".",FALSE,TRUE)</formula>
    </cfRule>
    <cfRule type="expression" dxfId="2730" priority="13336">
      <formula>IF(RIGHT(TEXT(AM101,"0.#"),1)=".",TRUE,FALSE)</formula>
    </cfRule>
  </conditionalFormatting>
  <conditionalFormatting sqref="AE102">
    <cfRule type="expression" dxfId="2729" priority="13333">
      <formula>IF(RIGHT(TEXT(AE102,"0.#"),1)=".",FALSE,TRUE)</formula>
    </cfRule>
    <cfRule type="expression" dxfId="2728" priority="13334">
      <formula>IF(RIGHT(TEXT(AE102,"0.#"),1)=".",TRUE,FALSE)</formula>
    </cfRule>
  </conditionalFormatting>
  <conditionalFormatting sqref="AI102">
    <cfRule type="expression" dxfId="2727" priority="13331">
      <formula>IF(RIGHT(TEXT(AI102,"0.#"),1)=".",FALSE,TRUE)</formula>
    </cfRule>
    <cfRule type="expression" dxfId="2726" priority="13332">
      <formula>IF(RIGHT(TEXT(AI102,"0.#"),1)=".",TRUE,FALSE)</formula>
    </cfRule>
  </conditionalFormatting>
  <conditionalFormatting sqref="AM102">
    <cfRule type="expression" dxfId="2725" priority="13329">
      <formula>IF(RIGHT(TEXT(AM102,"0.#"),1)=".",FALSE,TRUE)</formula>
    </cfRule>
    <cfRule type="expression" dxfId="2724" priority="13330">
      <formula>IF(RIGHT(TEXT(AM102,"0.#"),1)=".",TRUE,FALSE)</formula>
    </cfRule>
  </conditionalFormatting>
  <conditionalFormatting sqref="AQ102">
    <cfRule type="expression" dxfId="2723" priority="13327">
      <formula>IF(RIGHT(TEXT(AQ102,"0.#"),1)=".",FALSE,TRUE)</formula>
    </cfRule>
    <cfRule type="expression" dxfId="2722" priority="13328">
      <formula>IF(RIGHT(TEXT(AQ102,"0.#"),1)=".",TRUE,FALSE)</formula>
    </cfRule>
  </conditionalFormatting>
  <conditionalFormatting sqref="AE104">
    <cfRule type="expression" dxfId="2721" priority="13325">
      <formula>IF(RIGHT(TEXT(AE104,"0.#"),1)=".",FALSE,TRUE)</formula>
    </cfRule>
    <cfRule type="expression" dxfId="2720" priority="13326">
      <formula>IF(RIGHT(TEXT(AE104,"0.#"),1)=".",TRUE,FALSE)</formula>
    </cfRule>
  </conditionalFormatting>
  <conditionalFormatting sqref="AI104">
    <cfRule type="expression" dxfId="2719" priority="13323">
      <formula>IF(RIGHT(TEXT(AI104,"0.#"),1)=".",FALSE,TRUE)</formula>
    </cfRule>
    <cfRule type="expression" dxfId="2718" priority="13324">
      <formula>IF(RIGHT(TEXT(AI104,"0.#"),1)=".",TRUE,FALSE)</formula>
    </cfRule>
  </conditionalFormatting>
  <conditionalFormatting sqref="AM104">
    <cfRule type="expression" dxfId="2717" priority="13321">
      <formula>IF(RIGHT(TEXT(AM104,"0.#"),1)=".",FALSE,TRUE)</formula>
    </cfRule>
    <cfRule type="expression" dxfId="2716" priority="13322">
      <formula>IF(RIGHT(TEXT(AM104,"0.#"),1)=".",TRUE,FALSE)</formula>
    </cfRule>
  </conditionalFormatting>
  <conditionalFormatting sqref="AE105">
    <cfRule type="expression" dxfId="2715" priority="13319">
      <formula>IF(RIGHT(TEXT(AE105,"0.#"),1)=".",FALSE,TRUE)</formula>
    </cfRule>
    <cfRule type="expression" dxfId="2714" priority="13320">
      <formula>IF(RIGHT(TEXT(AE105,"0.#"),1)=".",TRUE,FALSE)</formula>
    </cfRule>
  </conditionalFormatting>
  <conditionalFormatting sqref="AI105">
    <cfRule type="expression" dxfId="2713" priority="13317">
      <formula>IF(RIGHT(TEXT(AI105,"0.#"),1)=".",FALSE,TRUE)</formula>
    </cfRule>
    <cfRule type="expression" dxfId="2712" priority="13318">
      <formula>IF(RIGHT(TEXT(AI105,"0.#"),1)=".",TRUE,FALSE)</formula>
    </cfRule>
  </conditionalFormatting>
  <conditionalFormatting sqref="AM105">
    <cfRule type="expression" dxfId="2711" priority="13315">
      <formula>IF(RIGHT(TEXT(AM105,"0.#"),1)=".",FALSE,TRUE)</formula>
    </cfRule>
    <cfRule type="expression" dxfId="2710" priority="13316">
      <formula>IF(RIGHT(TEXT(AM105,"0.#"),1)=".",TRUE,FALSE)</formula>
    </cfRule>
  </conditionalFormatting>
  <conditionalFormatting sqref="AE107">
    <cfRule type="expression" dxfId="2709" priority="13311">
      <formula>IF(RIGHT(TEXT(AE107,"0.#"),1)=".",FALSE,TRUE)</formula>
    </cfRule>
    <cfRule type="expression" dxfId="2708" priority="13312">
      <formula>IF(RIGHT(TEXT(AE107,"0.#"),1)=".",TRUE,FALSE)</formula>
    </cfRule>
  </conditionalFormatting>
  <conditionalFormatting sqref="AI107">
    <cfRule type="expression" dxfId="2707" priority="13309">
      <formula>IF(RIGHT(TEXT(AI107,"0.#"),1)=".",FALSE,TRUE)</formula>
    </cfRule>
    <cfRule type="expression" dxfId="2706" priority="13310">
      <formula>IF(RIGHT(TEXT(AI107,"0.#"),1)=".",TRUE,FALSE)</formula>
    </cfRule>
  </conditionalFormatting>
  <conditionalFormatting sqref="AM107">
    <cfRule type="expression" dxfId="2705" priority="13307">
      <formula>IF(RIGHT(TEXT(AM107,"0.#"),1)=".",FALSE,TRUE)</formula>
    </cfRule>
    <cfRule type="expression" dxfId="2704" priority="13308">
      <formula>IF(RIGHT(TEXT(AM107,"0.#"),1)=".",TRUE,FALSE)</formula>
    </cfRule>
  </conditionalFormatting>
  <conditionalFormatting sqref="AE108">
    <cfRule type="expression" dxfId="2703" priority="13305">
      <formula>IF(RIGHT(TEXT(AE108,"0.#"),1)=".",FALSE,TRUE)</formula>
    </cfRule>
    <cfRule type="expression" dxfId="2702" priority="13306">
      <formula>IF(RIGHT(TEXT(AE108,"0.#"),1)=".",TRUE,FALSE)</formula>
    </cfRule>
  </conditionalFormatting>
  <conditionalFormatting sqref="AI108">
    <cfRule type="expression" dxfId="2701" priority="13303">
      <formula>IF(RIGHT(TEXT(AI108,"0.#"),1)=".",FALSE,TRUE)</formula>
    </cfRule>
    <cfRule type="expression" dxfId="2700" priority="13304">
      <formula>IF(RIGHT(TEXT(AI108,"0.#"),1)=".",TRUE,FALSE)</formula>
    </cfRule>
  </conditionalFormatting>
  <conditionalFormatting sqref="AM108">
    <cfRule type="expression" dxfId="2699" priority="13301">
      <formula>IF(RIGHT(TEXT(AM108,"0.#"),1)=".",FALSE,TRUE)</formula>
    </cfRule>
    <cfRule type="expression" dxfId="2698" priority="13302">
      <formula>IF(RIGHT(TEXT(AM108,"0.#"),1)=".",TRUE,FALSE)</formula>
    </cfRule>
  </conditionalFormatting>
  <conditionalFormatting sqref="AE110">
    <cfRule type="expression" dxfId="2697" priority="13297">
      <formula>IF(RIGHT(TEXT(AE110,"0.#"),1)=".",FALSE,TRUE)</formula>
    </cfRule>
    <cfRule type="expression" dxfId="2696" priority="13298">
      <formula>IF(RIGHT(TEXT(AE110,"0.#"),1)=".",TRUE,FALSE)</formula>
    </cfRule>
  </conditionalFormatting>
  <conditionalFormatting sqref="AI110">
    <cfRule type="expression" dxfId="2695" priority="13295">
      <formula>IF(RIGHT(TEXT(AI110,"0.#"),1)=".",FALSE,TRUE)</formula>
    </cfRule>
    <cfRule type="expression" dxfId="2694" priority="13296">
      <formula>IF(RIGHT(TEXT(AI110,"0.#"),1)=".",TRUE,FALSE)</formula>
    </cfRule>
  </conditionalFormatting>
  <conditionalFormatting sqref="AM110">
    <cfRule type="expression" dxfId="2693" priority="13293">
      <formula>IF(RIGHT(TEXT(AM110,"0.#"),1)=".",FALSE,TRUE)</formula>
    </cfRule>
    <cfRule type="expression" dxfId="2692" priority="13294">
      <formula>IF(RIGHT(TEXT(AM110,"0.#"),1)=".",TRUE,FALSE)</formula>
    </cfRule>
  </conditionalFormatting>
  <conditionalFormatting sqref="AE111">
    <cfRule type="expression" dxfId="2691" priority="13291">
      <formula>IF(RIGHT(TEXT(AE111,"0.#"),1)=".",FALSE,TRUE)</formula>
    </cfRule>
    <cfRule type="expression" dxfId="2690" priority="13292">
      <formula>IF(RIGHT(TEXT(AE111,"0.#"),1)=".",TRUE,FALSE)</formula>
    </cfRule>
  </conditionalFormatting>
  <conditionalFormatting sqref="AI111">
    <cfRule type="expression" dxfId="2689" priority="13289">
      <formula>IF(RIGHT(TEXT(AI111,"0.#"),1)=".",FALSE,TRUE)</formula>
    </cfRule>
    <cfRule type="expression" dxfId="2688" priority="13290">
      <formula>IF(RIGHT(TEXT(AI111,"0.#"),1)=".",TRUE,FALSE)</formula>
    </cfRule>
  </conditionalFormatting>
  <conditionalFormatting sqref="AM111">
    <cfRule type="expression" dxfId="2687" priority="13287">
      <formula>IF(RIGHT(TEXT(AM111,"0.#"),1)=".",FALSE,TRUE)</formula>
    </cfRule>
    <cfRule type="expression" dxfId="2686" priority="13288">
      <formula>IF(RIGHT(TEXT(AM111,"0.#"),1)=".",TRUE,FALSE)</formula>
    </cfRule>
  </conditionalFormatting>
  <conditionalFormatting sqref="AE113">
    <cfRule type="expression" dxfId="2685" priority="13283">
      <formula>IF(RIGHT(TEXT(AE113,"0.#"),1)=".",FALSE,TRUE)</formula>
    </cfRule>
    <cfRule type="expression" dxfId="2684" priority="13284">
      <formula>IF(RIGHT(TEXT(AE113,"0.#"),1)=".",TRUE,FALSE)</formula>
    </cfRule>
  </conditionalFormatting>
  <conditionalFormatting sqref="AI113">
    <cfRule type="expression" dxfId="2683" priority="13281">
      <formula>IF(RIGHT(TEXT(AI113,"0.#"),1)=".",FALSE,TRUE)</formula>
    </cfRule>
    <cfRule type="expression" dxfId="2682" priority="13282">
      <formula>IF(RIGHT(TEXT(AI113,"0.#"),1)=".",TRUE,FALSE)</formula>
    </cfRule>
  </conditionalFormatting>
  <conditionalFormatting sqref="AM113">
    <cfRule type="expression" dxfId="2681" priority="13279">
      <formula>IF(RIGHT(TEXT(AM113,"0.#"),1)=".",FALSE,TRUE)</formula>
    </cfRule>
    <cfRule type="expression" dxfId="2680" priority="13280">
      <formula>IF(RIGHT(TEXT(AM113,"0.#"),1)=".",TRUE,FALSE)</formula>
    </cfRule>
  </conditionalFormatting>
  <conditionalFormatting sqref="AE114">
    <cfRule type="expression" dxfId="2679" priority="13277">
      <formula>IF(RIGHT(TEXT(AE114,"0.#"),1)=".",FALSE,TRUE)</formula>
    </cfRule>
    <cfRule type="expression" dxfId="2678" priority="13278">
      <formula>IF(RIGHT(TEXT(AE114,"0.#"),1)=".",TRUE,FALSE)</formula>
    </cfRule>
  </conditionalFormatting>
  <conditionalFormatting sqref="AI114">
    <cfRule type="expression" dxfId="2677" priority="13275">
      <formula>IF(RIGHT(TEXT(AI114,"0.#"),1)=".",FALSE,TRUE)</formula>
    </cfRule>
    <cfRule type="expression" dxfId="2676" priority="13276">
      <formula>IF(RIGHT(TEXT(AI114,"0.#"),1)=".",TRUE,FALSE)</formula>
    </cfRule>
  </conditionalFormatting>
  <conditionalFormatting sqref="AM114">
    <cfRule type="expression" dxfId="2675" priority="13273">
      <formula>IF(RIGHT(TEXT(AM114,"0.#"),1)=".",FALSE,TRUE)</formula>
    </cfRule>
    <cfRule type="expression" dxfId="2674" priority="13274">
      <formula>IF(RIGHT(TEXT(AM114,"0.#"),1)=".",TRUE,FALSE)</formula>
    </cfRule>
  </conditionalFormatting>
  <conditionalFormatting sqref="AE116 AQ116">
    <cfRule type="expression" dxfId="2673" priority="13269">
      <formula>IF(RIGHT(TEXT(AE116,"0.#"),1)=".",FALSE,TRUE)</formula>
    </cfRule>
    <cfRule type="expression" dxfId="2672" priority="13270">
      <formula>IF(RIGHT(TEXT(AE116,"0.#"),1)=".",TRUE,FALSE)</formula>
    </cfRule>
  </conditionalFormatting>
  <conditionalFormatting sqref="AI116">
    <cfRule type="expression" dxfId="2671" priority="13267">
      <formula>IF(RIGHT(TEXT(AI116,"0.#"),1)=".",FALSE,TRUE)</formula>
    </cfRule>
    <cfRule type="expression" dxfId="2670" priority="13268">
      <formula>IF(RIGHT(TEXT(AI116,"0.#"),1)=".",TRUE,FALSE)</formula>
    </cfRule>
  </conditionalFormatting>
  <conditionalFormatting sqref="AM116">
    <cfRule type="expression" dxfId="2669" priority="13265">
      <formula>IF(RIGHT(TEXT(AM116,"0.#"),1)=".",FALSE,TRUE)</formula>
    </cfRule>
    <cfRule type="expression" dxfId="2668" priority="13266">
      <formula>IF(RIGHT(TEXT(AM116,"0.#"),1)=".",TRUE,FALSE)</formula>
    </cfRule>
  </conditionalFormatting>
  <conditionalFormatting sqref="AE117 AM117">
    <cfRule type="expression" dxfId="2667" priority="13263">
      <formula>IF(RIGHT(TEXT(AE117,"0.#"),1)=".",FALSE,TRUE)</formula>
    </cfRule>
    <cfRule type="expression" dxfId="2666" priority="13264">
      <formula>IF(RIGHT(TEXT(AE117,"0.#"),1)=".",TRUE,FALSE)</formula>
    </cfRule>
  </conditionalFormatting>
  <conditionalFormatting sqref="AI117">
    <cfRule type="expression" dxfId="2665" priority="13261">
      <formula>IF(RIGHT(TEXT(AI117,"0.#"),1)=".",FALSE,TRUE)</formula>
    </cfRule>
    <cfRule type="expression" dxfId="2664" priority="13262">
      <formula>IF(RIGHT(TEXT(AI117,"0.#"),1)=".",TRUE,FALSE)</formula>
    </cfRule>
  </conditionalFormatting>
  <conditionalFormatting sqref="AQ117">
    <cfRule type="expression" dxfId="2663" priority="13257">
      <formula>IF(RIGHT(TEXT(AQ117,"0.#"),1)=".",FALSE,TRUE)</formula>
    </cfRule>
    <cfRule type="expression" dxfId="2662" priority="13258">
      <formula>IF(RIGHT(TEXT(AQ117,"0.#"),1)=".",TRUE,FALSE)</formula>
    </cfRule>
  </conditionalFormatting>
  <conditionalFormatting sqref="AE119 AQ119">
    <cfRule type="expression" dxfId="2661" priority="13255">
      <formula>IF(RIGHT(TEXT(AE119,"0.#"),1)=".",FALSE,TRUE)</formula>
    </cfRule>
    <cfRule type="expression" dxfId="2660" priority="13256">
      <formula>IF(RIGHT(TEXT(AE119,"0.#"),1)=".",TRUE,FALSE)</formula>
    </cfRule>
  </conditionalFormatting>
  <conditionalFormatting sqref="AI119">
    <cfRule type="expression" dxfId="2659" priority="13253">
      <formula>IF(RIGHT(TEXT(AI119,"0.#"),1)=".",FALSE,TRUE)</formula>
    </cfRule>
    <cfRule type="expression" dxfId="2658" priority="13254">
      <formula>IF(RIGHT(TEXT(AI119,"0.#"),1)=".",TRUE,FALSE)</formula>
    </cfRule>
  </conditionalFormatting>
  <conditionalFormatting sqref="AM119">
    <cfRule type="expression" dxfId="2657" priority="13251">
      <formula>IF(RIGHT(TEXT(AM119,"0.#"),1)=".",FALSE,TRUE)</formula>
    </cfRule>
    <cfRule type="expression" dxfId="2656" priority="13252">
      <formula>IF(RIGHT(TEXT(AM119,"0.#"),1)=".",TRUE,FALSE)</formula>
    </cfRule>
  </conditionalFormatting>
  <conditionalFormatting sqref="AQ120">
    <cfRule type="expression" dxfId="2655" priority="13243">
      <formula>IF(RIGHT(TEXT(AQ120,"0.#"),1)=".",FALSE,TRUE)</formula>
    </cfRule>
    <cfRule type="expression" dxfId="2654" priority="13244">
      <formula>IF(RIGHT(TEXT(AQ120,"0.#"),1)=".",TRUE,FALSE)</formula>
    </cfRule>
  </conditionalFormatting>
  <conditionalFormatting sqref="AE122 AQ122">
    <cfRule type="expression" dxfId="2653" priority="13241">
      <formula>IF(RIGHT(TEXT(AE122,"0.#"),1)=".",FALSE,TRUE)</formula>
    </cfRule>
    <cfRule type="expression" dxfId="2652" priority="13242">
      <formula>IF(RIGHT(TEXT(AE122,"0.#"),1)=".",TRUE,FALSE)</formula>
    </cfRule>
  </conditionalFormatting>
  <conditionalFormatting sqref="AI122">
    <cfRule type="expression" dxfId="2651" priority="13239">
      <formula>IF(RIGHT(TEXT(AI122,"0.#"),1)=".",FALSE,TRUE)</formula>
    </cfRule>
    <cfRule type="expression" dxfId="2650" priority="13240">
      <formula>IF(RIGHT(TEXT(AI122,"0.#"),1)=".",TRUE,FALSE)</formula>
    </cfRule>
  </conditionalFormatting>
  <conditionalFormatting sqref="AM122">
    <cfRule type="expression" dxfId="2649" priority="13237">
      <formula>IF(RIGHT(TEXT(AM122,"0.#"),1)=".",FALSE,TRUE)</formula>
    </cfRule>
    <cfRule type="expression" dxfId="2648" priority="13238">
      <formula>IF(RIGHT(TEXT(AM122,"0.#"),1)=".",TRUE,FALSE)</formula>
    </cfRule>
  </conditionalFormatting>
  <conditionalFormatting sqref="AQ123">
    <cfRule type="expression" dxfId="2647" priority="13229">
      <formula>IF(RIGHT(TEXT(AQ123,"0.#"),1)=".",FALSE,TRUE)</formula>
    </cfRule>
    <cfRule type="expression" dxfId="2646" priority="13230">
      <formula>IF(RIGHT(TEXT(AQ123,"0.#"),1)=".",TRUE,FALSE)</formula>
    </cfRule>
  </conditionalFormatting>
  <conditionalFormatting sqref="AE125 AQ125">
    <cfRule type="expression" dxfId="2645" priority="13227">
      <formula>IF(RIGHT(TEXT(AE125,"0.#"),1)=".",FALSE,TRUE)</formula>
    </cfRule>
    <cfRule type="expression" dxfId="2644" priority="13228">
      <formula>IF(RIGHT(TEXT(AE125,"0.#"),1)=".",TRUE,FALSE)</formula>
    </cfRule>
  </conditionalFormatting>
  <conditionalFormatting sqref="AI125">
    <cfRule type="expression" dxfId="2643" priority="13225">
      <formula>IF(RIGHT(TEXT(AI125,"0.#"),1)=".",FALSE,TRUE)</formula>
    </cfRule>
    <cfRule type="expression" dxfId="2642" priority="13226">
      <formula>IF(RIGHT(TEXT(AI125,"0.#"),1)=".",TRUE,FALSE)</formula>
    </cfRule>
  </conditionalFormatting>
  <conditionalFormatting sqref="AM125">
    <cfRule type="expression" dxfId="2641" priority="13223">
      <formula>IF(RIGHT(TEXT(AM125,"0.#"),1)=".",FALSE,TRUE)</formula>
    </cfRule>
    <cfRule type="expression" dxfId="2640" priority="13224">
      <formula>IF(RIGHT(TEXT(AM125,"0.#"),1)=".",TRUE,FALSE)</formula>
    </cfRule>
  </conditionalFormatting>
  <conditionalFormatting sqref="AQ126">
    <cfRule type="expression" dxfId="2639" priority="13215">
      <formula>IF(RIGHT(TEXT(AQ126,"0.#"),1)=".",FALSE,TRUE)</formula>
    </cfRule>
    <cfRule type="expression" dxfId="2638" priority="13216">
      <formula>IF(RIGHT(TEXT(AQ126,"0.#"),1)=".",TRUE,FALSE)</formula>
    </cfRule>
  </conditionalFormatting>
  <conditionalFormatting sqref="AE128 AQ128">
    <cfRule type="expression" dxfId="2637" priority="13213">
      <formula>IF(RIGHT(TEXT(AE128,"0.#"),1)=".",FALSE,TRUE)</formula>
    </cfRule>
    <cfRule type="expression" dxfId="2636" priority="13214">
      <formula>IF(RIGHT(TEXT(AE128,"0.#"),1)=".",TRUE,FALSE)</formula>
    </cfRule>
  </conditionalFormatting>
  <conditionalFormatting sqref="AI128">
    <cfRule type="expression" dxfId="2635" priority="13211">
      <formula>IF(RIGHT(TEXT(AI128,"0.#"),1)=".",FALSE,TRUE)</formula>
    </cfRule>
    <cfRule type="expression" dxfId="2634" priority="13212">
      <formula>IF(RIGHT(TEXT(AI128,"0.#"),1)=".",TRUE,FALSE)</formula>
    </cfRule>
  </conditionalFormatting>
  <conditionalFormatting sqref="AM128">
    <cfRule type="expression" dxfId="2633" priority="13209">
      <formula>IF(RIGHT(TEXT(AM128,"0.#"),1)=".",FALSE,TRUE)</formula>
    </cfRule>
    <cfRule type="expression" dxfId="2632" priority="13210">
      <formula>IF(RIGHT(TEXT(AM128,"0.#"),1)=".",TRUE,FALSE)</formula>
    </cfRule>
  </conditionalFormatting>
  <conditionalFormatting sqref="AQ129">
    <cfRule type="expression" dxfId="2631" priority="13201">
      <formula>IF(RIGHT(TEXT(AQ129,"0.#"),1)=".",FALSE,TRUE)</formula>
    </cfRule>
    <cfRule type="expression" dxfId="2630" priority="13202">
      <formula>IF(RIGHT(TEXT(AQ129,"0.#"),1)=".",TRUE,FALSE)</formula>
    </cfRule>
  </conditionalFormatting>
  <conditionalFormatting sqref="AE75">
    <cfRule type="expression" dxfId="2629" priority="13199">
      <formula>IF(RIGHT(TEXT(AE75,"0.#"),1)=".",FALSE,TRUE)</formula>
    </cfRule>
    <cfRule type="expression" dxfId="2628" priority="13200">
      <formula>IF(RIGHT(TEXT(AE75,"0.#"),1)=".",TRUE,FALSE)</formula>
    </cfRule>
  </conditionalFormatting>
  <conditionalFormatting sqref="AE76">
    <cfRule type="expression" dxfId="2627" priority="13197">
      <formula>IF(RIGHT(TEXT(AE76,"0.#"),1)=".",FALSE,TRUE)</formula>
    </cfRule>
    <cfRule type="expression" dxfId="2626" priority="13198">
      <formula>IF(RIGHT(TEXT(AE76,"0.#"),1)=".",TRUE,FALSE)</formula>
    </cfRule>
  </conditionalFormatting>
  <conditionalFormatting sqref="AE77">
    <cfRule type="expression" dxfId="2625" priority="13195">
      <formula>IF(RIGHT(TEXT(AE77,"0.#"),1)=".",FALSE,TRUE)</formula>
    </cfRule>
    <cfRule type="expression" dxfId="2624" priority="13196">
      <formula>IF(RIGHT(TEXT(AE77,"0.#"),1)=".",TRUE,FALSE)</formula>
    </cfRule>
  </conditionalFormatting>
  <conditionalFormatting sqref="AI77">
    <cfRule type="expression" dxfId="2623" priority="13193">
      <formula>IF(RIGHT(TEXT(AI77,"0.#"),1)=".",FALSE,TRUE)</formula>
    </cfRule>
    <cfRule type="expression" dxfId="2622" priority="13194">
      <formula>IF(RIGHT(TEXT(AI77,"0.#"),1)=".",TRUE,FALSE)</formula>
    </cfRule>
  </conditionalFormatting>
  <conditionalFormatting sqref="AI76">
    <cfRule type="expression" dxfId="2621" priority="13191">
      <formula>IF(RIGHT(TEXT(AI76,"0.#"),1)=".",FALSE,TRUE)</formula>
    </cfRule>
    <cfRule type="expression" dxfId="2620" priority="13192">
      <formula>IF(RIGHT(TEXT(AI76,"0.#"),1)=".",TRUE,FALSE)</formula>
    </cfRule>
  </conditionalFormatting>
  <conditionalFormatting sqref="AI75">
    <cfRule type="expression" dxfId="2619" priority="13189">
      <formula>IF(RIGHT(TEXT(AI75,"0.#"),1)=".",FALSE,TRUE)</formula>
    </cfRule>
    <cfRule type="expression" dxfId="2618" priority="13190">
      <formula>IF(RIGHT(TEXT(AI75,"0.#"),1)=".",TRUE,FALSE)</formula>
    </cfRule>
  </conditionalFormatting>
  <conditionalFormatting sqref="AM75">
    <cfRule type="expression" dxfId="2617" priority="13187">
      <formula>IF(RIGHT(TEXT(AM75,"0.#"),1)=".",FALSE,TRUE)</formula>
    </cfRule>
    <cfRule type="expression" dxfId="2616" priority="13188">
      <formula>IF(RIGHT(TEXT(AM75,"0.#"),1)=".",TRUE,FALSE)</formula>
    </cfRule>
  </conditionalFormatting>
  <conditionalFormatting sqref="AM76">
    <cfRule type="expression" dxfId="2615" priority="13185">
      <formula>IF(RIGHT(TEXT(AM76,"0.#"),1)=".",FALSE,TRUE)</formula>
    </cfRule>
    <cfRule type="expression" dxfId="2614" priority="13186">
      <formula>IF(RIGHT(TEXT(AM76,"0.#"),1)=".",TRUE,FALSE)</formula>
    </cfRule>
  </conditionalFormatting>
  <conditionalFormatting sqref="AM77">
    <cfRule type="expression" dxfId="2613" priority="13183">
      <formula>IF(RIGHT(TEXT(AM77,"0.#"),1)=".",FALSE,TRUE)</formula>
    </cfRule>
    <cfRule type="expression" dxfId="2612" priority="13184">
      <formula>IF(RIGHT(TEXT(AM77,"0.#"),1)=".",TRUE,FALSE)</formula>
    </cfRule>
  </conditionalFormatting>
  <conditionalFormatting sqref="AE134:AE135 AI134:AI135 AM134:AM135 AQ134:AQ135 AU134:AU135">
    <cfRule type="expression" dxfId="2611" priority="13169">
      <formula>IF(RIGHT(TEXT(AE134,"0.#"),1)=".",FALSE,TRUE)</formula>
    </cfRule>
    <cfRule type="expression" dxfId="2610" priority="13170">
      <formula>IF(RIGHT(TEXT(AE134,"0.#"),1)=".",TRUE,FALSE)</formula>
    </cfRule>
  </conditionalFormatting>
  <conditionalFormatting sqref="AE433">
    <cfRule type="expression" dxfId="2609" priority="13139">
      <formula>IF(RIGHT(TEXT(AE433,"0.#"),1)=".",FALSE,TRUE)</formula>
    </cfRule>
    <cfRule type="expression" dxfId="2608" priority="13140">
      <formula>IF(RIGHT(TEXT(AE433,"0.#"),1)=".",TRUE,FALSE)</formula>
    </cfRule>
  </conditionalFormatting>
  <conditionalFormatting sqref="AM435">
    <cfRule type="expression" dxfId="2607" priority="13123">
      <formula>IF(RIGHT(TEXT(AM435,"0.#"),1)=".",FALSE,TRUE)</formula>
    </cfRule>
    <cfRule type="expression" dxfId="2606" priority="13124">
      <formula>IF(RIGHT(TEXT(AM435,"0.#"),1)=".",TRUE,FALSE)</formula>
    </cfRule>
  </conditionalFormatting>
  <conditionalFormatting sqref="AE434">
    <cfRule type="expression" dxfId="2605" priority="13137">
      <formula>IF(RIGHT(TEXT(AE434,"0.#"),1)=".",FALSE,TRUE)</formula>
    </cfRule>
    <cfRule type="expression" dxfId="2604" priority="13138">
      <formula>IF(RIGHT(TEXT(AE434,"0.#"),1)=".",TRUE,FALSE)</formula>
    </cfRule>
  </conditionalFormatting>
  <conditionalFormatting sqref="AE435">
    <cfRule type="expression" dxfId="2603" priority="13135">
      <formula>IF(RIGHT(TEXT(AE435,"0.#"),1)=".",FALSE,TRUE)</formula>
    </cfRule>
    <cfRule type="expression" dxfId="2602" priority="13136">
      <formula>IF(RIGHT(TEXT(AE435,"0.#"),1)=".",TRUE,FALSE)</formula>
    </cfRule>
  </conditionalFormatting>
  <conditionalFormatting sqref="AM433">
    <cfRule type="expression" dxfId="2601" priority="13127">
      <formula>IF(RIGHT(TEXT(AM433,"0.#"),1)=".",FALSE,TRUE)</formula>
    </cfRule>
    <cfRule type="expression" dxfId="2600" priority="13128">
      <formula>IF(RIGHT(TEXT(AM433,"0.#"),1)=".",TRUE,FALSE)</formula>
    </cfRule>
  </conditionalFormatting>
  <conditionalFormatting sqref="AM434">
    <cfRule type="expression" dxfId="2599" priority="13125">
      <formula>IF(RIGHT(TEXT(AM434,"0.#"),1)=".",FALSE,TRUE)</formula>
    </cfRule>
    <cfRule type="expression" dxfId="2598" priority="13126">
      <formula>IF(RIGHT(TEXT(AM434,"0.#"),1)=".",TRUE,FALSE)</formula>
    </cfRule>
  </conditionalFormatting>
  <conditionalFormatting sqref="AU433">
    <cfRule type="expression" dxfId="2597" priority="13115">
      <formula>IF(RIGHT(TEXT(AU433,"0.#"),1)=".",FALSE,TRUE)</formula>
    </cfRule>
    <cfRule type="expression" dxfId="2596" priority="13116">
      <formula>IF(RIGHT(TEXT(AU433,"0.#"),1)=".",TRUE,FALSE)</formula>
    </cfRule>
  </conditionalFormatting>
  <conditionalFormatting sqref="AU434">
    <cfRule type="expression" dxfId="2595" priority="13113">
      <formula>IF(RIGHT(TEXT(AU434,"0.#"),1)=".",FALSE,TRUE)</formula>
    </cfRule>
    <cfRule type="expression" dxfId="2594" priority="13114">
      <formula>IF(RIGHT(TEXT(AU434,"0.#"),1)=".",TRUE,FALSE)</formula>
    </cfRule>
  </conditionalFormatting>
  <conditionalFormatting sqref="AU435">
    <cfRule type="expression" dxfId="2593" priority="13111">
      <formula>IF(RIGHT(TEXT(AU435,"0.#"),1)=".",FALSE,TRUE)</formula>
    </cfRule>
    <cfRule type="expression" dxfId="2592" priority="13112">
      <formula>IF(RIGHT(TEXT(AU435,"0.#"),1)=".",TRUE,FALSE)</formula>
    </cfRule>
  </conditionalFormatting>
  <conditionalFormatting sqref="AI435">
    <cfRule type="expression" dxfId="2591" priority="13045">
      <formula>IF(RIGHT(TEXT(AI435,"0.#"),1)=".",FALSE,TRUE)</formula>
    </cfRule>
    <cfRule type="expression" dxfId="2590" priority="13046">
      <formula>IF(RIGHT(TEXT(AI435,"0.#"),1)=".",TRUE,FALSE)</formula>
    </cfRule>
  </conditionalFormatting>
  <conditionalFormatting sqref="AI433">
    <cfRule type="expression" dxfId="2589" priority="13049">
      <formula>IF(RIGHT(TEXT(AI433,"0.#"),1)=".",FALSE,TRUE)</formula>
    </cfRule>
    <cfRule type="expression" dxfId="2588" priority="13050">
      <formula>IF(RIGHT(TEXT(AI433,"0.#"),1)=".",TRUE,FALSE)</formula>
    </cfRule>
  </conditionalFormatting>
  <conditionalFormatting sqref="AI434">
    <cfRule type="expression" dxfId="2587" priority="13047">
      <formula>IF(RIGHT(TEXT(AI434,"0.#"),1)=".",FALSE,TRUE)</formula>
    </cfRule>
    <cfRule type="expression" dxfId="2586" priority="13048">
      <formula>IF(RIGHT(TEXT(AI434,"0.#"),1)=".",TRUE,FALSE)</formula>
    </cfRule>
  </conditionalFormatting>
  <conditionalFormatting sqref="AQ434">
    <cfRule type="expression" dxfId="2585" priority="13031">
      <formula>IF(RIGHT(TEXT(AQ434,"0.#"),1)=".",FALSE,TRUE)</formula>
    </cfRule>
    <cfRule type="expression" dxfId="2584" priority="13032">
      <formula>IF(RIGHT(TEXT(AQ434,"0.#"),1)=".",TRUE,FALSE)</formula>
    </cfRule>
  </conditionalFormatting>
  <conditionalFormatting sqref="AQ435">
    <cfRule type="expression" dxfId="2583" priority="13017">
      <formula>IF(RIGHT(TEXT(AQ435,"0.#"),1)=".",FALSE,TRUE)</formula>
    </cfRule>
    <cfRule type="expression" dxfId="2582" priority="13018">
      <formula>IF(RIGHT(TEXT(AQ435,"0.#"),1)=".",TRUE,FALSE)</formula>
    </cfRule>
  </conditionalFormatting>
  <conditionalFormatting sqref="AQ433">
    <cfRule type="expression" dxfId="2581" priority="13015">
      <formula>IF(RIGHT(TEXT(AQ433,"0.#"),1)=".",FALSE,TRUE)</formula>
    </cfRule>
    <cfRule type="expression" dxfId="2580" priority="13016">
      <formula>IF(RIGHT(TEXT(AQ433,"0.#"),1)=".",TRUE,FALSE)</formula>
    </cfRule>
  </conditionalFormatting>
  <conditionalFormatting sqref="AL848:AO867">
    <cfRule type="expression" dxfId="2579" priority="6739">
      <formula>IF(AND(AL848&gt;=0, RIGHT(TEXT(AL848,"0.#"),1)&lt;&gt;"."),TRUE,FALSE)</formula>
    </cfRule>
    <cfRule type="expression" dxfId="2578" priority="6740">
      <formula>IF(AND(AL848&gt;=0, RIGHT(TEXT(AL848,"0.#"),1)="."),TRUE,FALSE)</formula>
    </cfRule>
    <cfRule type="expression" dxfId="2577" priority="6741">
      <formula>IF(AND(AL848&lt;0, RIGHT(TEXT(AL848,"0.#"),1)&lt;&gt;"."),TRUE,FALSE)</formula>
    </cfRule>
    <cfRule type="expression" dxfId="2576" priority="6742">
      <formula>IF(AND(AL848&lt;0, RIGHT(TEXT(AL848,"0.#"),1)="."),TRUE,FALSE)</formula>
    </cfRule>
  </conditionalFormatting>
  <conditionalFormatting sqref="AQ53:AQ55">
    <cfRule type="expression" dxfId="2575" priority="4761">
      <formula>IF(RIGHT(TEXT(AQ53,"0.#"),1)=".",FALSE,TRUE)</formula>
    </cfRule>
    <cfRule type="expression" dxfId="2574" priority="4762">
      <formula>IF(RIGHT(TEXT(AQ53,"0.#"),1)=".",TRUE,FALSE)</formula>
    </cfRule>
  </conditionalFormatting>
  <conditionalFormatting sqref="AU53:AU55">
    <cfRule type="expression" dxfId="2573" priority="4759">
      <formula>IF(RIGHT(TEXT(AU53,"0.#"),1)=".",FALSE,TRUE)</formula>
    </cfRule>
    <cfRule type="expression" dxfId="2572" priority="4760">
      <formula>IF(RIGHT(TEXT(AU53,"0.#"),1)=".",TRUE,FALSE)</formula>
    </cfRule>
  </conditionalFormatting>
  <conditionalFormatting sqref="AQ60:AQ62">
    <cfRule type="expression" dxfId="2571" priority="4757">
      <formula>IF(RIGHT(TEXT(AQ60,"0.#"),1)=".",FALSE,TRUE)</formula>
    </cfRule>
    <cfRule type="expression" dxfId="2570" priority="4758">
      <formula>IF(RIGHT(TEXT(AQ60,"0.#"),1)=".",TRUE,FALSE)</formula>
    </cfRule>
  </conditionalFormatting>
  <conditionalFormatting sqref="AU60:AU62">
    <cfRule type="expression" dxfId="2569" priority="4755">
      <formula>IF(RIGHT(TEXT(AU60,"0.#"),1)=".",FALSE,TRUE)</formula>
    </cfRule>
    <cfRule type="expression" dxfId="2568" priority="4756">
      <formula>IF(RIGHT(TEXT(AU60,"0.#"),1)=".",TRUE,FALSE)</formula>
    </cfRule>
  </conditionalFormatting>
  <conditionalFormatting sqref="AQ75:AQ77">
    <cfRule type="expression" dxfId="2567" priority="4753">
      <formula>IF(RIGHT(TEXT(AQ75,"0.#"),1)=".",FALSE,TRUE)</formula>
    </cfRule>
    <cfRule type="expression" dxfId="2566" priority="4754">
      <formula>IF(RIGHT(TEXT(AQ75,"0.#"),1)=".",TRUE,FALSE)</formula>
    </cfRule>
  </conditionalFormatting>
  <conditionalFormatting sqref="AU75:AU77">
    <cfRule type="expression" dxfId="2565" priority="4751">
      <formula>IF(RIGHT(TEXT(AU75,"0.#"),1)=".",FALSE,TRUE)</formula>
    </cfRule>
    <cfRule type="expression" dxfId="2564" priority="4752">
      <formula>IF(RIGHT(TEXT(AU75,"0.#"),1)=".",TRUE,FALSE)</formula>
    </cfRule>
  </conditionalFormatting>
  <conditionalFormatting sqref="AQ87:AQ89">
    <cfRule type="expression" dxfId="2563" priority="4749">
      <formula>IF(RIGHT(TEXT(AQ87,"0.#"),1)=".",FALSE,TRUE)</formula>
    </cfRule>
    <cfRule type="expression" dxfId="2562" priority="4750">
      <formula>IF(RIGHT(TEXT(AQ87,"0.#"),1)=".",TRUE,FALSE)</formula>
    </cfRule>
  </conditionalFormatting>
  <conditionalFormatting sqref="AU87:AU89">
    <cfRule type="expression" dxfId="2561" priority="4747">
      <formula>IF(RIGHT(TEXT(AU87,"0.#"),1)=".",FALSE,TRUE)</formula>
    </cfRule>
    <cfRule type="expression" dxfId="2560" priority="4748">
      <formula>IF(RIGHT(TEXT(AU87,"0.#"),1)=".",TRUE,FALSE)</formula>
    </cfRule>
  </conditionalFormatting>
  <conditionalFormatting sqref="AQ92:AQ94">
    <cfRule type="expression" dxfId="2559" priority="4745">
      <formula>IF(RIGHT(TEXT(AQ92,"0.#"),1)=".",FALSE,TRUE)</formula>
    </cfRule>
    <cfRule type="expression" dxfId="2558" priority="4746">
      <formula>IF(RIGHT(TEXT(AQ92,"0.#"),1)=".",TRUE,FALSE)</formula>
    </cfRule>
  </conditionalFormatting>
  <conditionalFormatting sqref="AU92:AU94">
    <cfRule type="expression" dxfId="2557" priority="4743">
      <formula>IF(RIGHT(TEXT(AU92,"0.#"),1)=".",FALSE,TRUE)</formula>
    </cfRule>
    <cfRule type="expression" dxfId="2556" priority="4744">
      <formula>IF(RIGHT(TEXT(AU92,"0.#"),1)=".",TRUE,FALSE)</formula>
    </cfRule>
  </conditionalFormatting>
  <conditionalFormatting sqref="AQ97:AQ99">
    <cfRule type="expression" dxfId="2555" priority="4741">
      <formula>IF(RIGHT(TEXT(AQ97,"0.#"),1)=".",FALSE,TRUE)</formula>
    </cfRule>
    <cfRule type="expression" dxfId="2554" priority="4742">
      <formula>IF(RIGHT(TEXT(AQ97,"0.#"),1)=".",TRUE,FALSE)</formula>
    </cfRule>
  </conditionalFormatting>
  <conditionalFormatting sqref="AU97:AU99">
    <cfRule type="expression" dxfId="2553" priority="4739">
      <formula>IF(RIGHT(TEXT(AU97,"0.#"),1)=".",FALSE,TRUE)</formula>
    </cfRule>
    <cfRule type="expression" dxfId="2552" priority="4740">
      <formula>IF(RIGHT(TEXT(AU97,"0.#"),1)=".",TRUE,FALSE)</formula>
    </cfRule>
  </conditionalFormatting>
  <conditionalFormatting sqref="AE458">
    <cfRule type="expression" dxfId="2551" priority="4433">
      <formula>IF(RIGHT(TEXT(AE458,"0.#"),1)=".",FALSE,TRUE)</formula>
    </cfRule>
    <cfRule type="expression" dxfId="2550" priority="4434">
      <formula>IF(RIGHT(TEXT(AE458,"0.#"),1)=".",TRUE,FALSE)</formula>
    </cfRule>
  </conditionalFormatting>
  <conditionalFormatting sqref="AM460">
    <cfRule type="expression" dxfId="2549" priority="4423">
      <formula>IF(RIGHT(TEXT(AM460,"0.#"),1)=".",FALSE,TRUE)</formula>
    </cfRule>
    <cfRule type="expression" dxfId="2548" priority="4424">
      <formula>IF(RIGHT(TEXT(AM460,"0.#"),1)=".",TRUE,FALSE)</formula>
    </cfRule>
  </conditionalFormatting>
  <conditionalFormatting sqref="AE459">
    <cfRule type="expression" dxfId="2547" priority="4431">
      <formula>IF(RIGHT(TEXT(AE459,"0.#"),1)=".",FALSE,TRUE)</formula>
    </cfRule>
    <cfRule type="expression" dxfId="2546" priority="4432">
      <formula>IF(RIGHT(TEXT(AE459,"0.#"),1)=".",TRUE,FALSE)</formula>
    </cfRule>
  </conditionalFormatting>
  <conditionalFormatting sqref="AE460">
    <cfRule type="expression" dxfId="2545" priority="4429">
      <formula>IF(RIGHT(TEXT(AE460,"0.#"),1)=".",FALSE,TRUE)</formula>
    </cfRule>
    <cfRule type="expression" dxfId="2544" priority="4430">
      <formula>IF(RIGHT(TEXT(AE460,"0.#"),1)=".",TRUE,FALSE)</formula>
    </cfRule>
  </conditionalFormatting>
  <conditionalFormatting sqref="AM458">
    <cfRule type="expression" dxfId="2543" priority="4427">
      <formula>IF(RIGHT(TEXT(AM458,"0.#"),1)=".",FALSE,TRUE)</formula>
    </cfRule>
    <cfRule type="expression" dxfId="2542" priority="4428">
      <formula>IF(RIGHT(TEXT(AM458,"0.#"),1)=".",TRUE,FALSE)</formula>
    </cfRule>
  </conditionalFormatting>
  <conditionalFormatting sqref="AM459">
    <cfRule type="expression" dxfId="2541" priority="4425">
      <formula>IF(RIGHT(TEXT(AM459,"0.#"),1)=".",FALSE,TRUE)</formula>
    </cfRule>
    <cfRule type="expression" dxfId="2540" priority="4426">
      <formula>IF(RIGHT(TEXT(AM459,"0.#"),1)=".",TRUE,FALSE)</formula>
    </cfRule>
  </conditionalFormatting>
  <conditionalFormatting sqref="AU458">
    <cfRule type="expression" dxfId="2539" priority="4421">
      <formula>IF(RIGHT(TEXT(AU458,"0.#"),1)=".",FALSE,TRUE)</formula>
    </cfRule>
    <cfRule type="expression" dxfId="2538" priority="4422">
      <formula>IF(RIGHT(TEXT(AU458,"0.#"),1)=".",TRUE,FALSE)</formula>
    </cfRule>
  </conditionalFormatting>
  <conditionalFormatting sqref="AU459">
    <cfRule type="expression" dxfId="2537" priority="4419">
      <formula>IF(RIGHT(TEXT(AU459,"0.#"),1)=".",FALSE,TRUE)</formula>
    </cfRule>
    <cfRule type="expression" dxfId="2536" priority="4420">
      <formula>IF(RIGHT(TEXT(AU459,"0.#"),1)=".",TRUE,FALSE)</formula>
    </cfRule>
  </conditionalFormatting>
  <conditionalFormatting sqref="AU460">
    <cfRule type="expression" dxfId="2535" priority="4417">
      <formula>IF(RIGHT(TEXT(AU460,"0.#"),1)=".",FALSE,TRUE)</formula>
    </cfRule>
    <cfRule type="expression" dxfId="2534" priority="4418">
      <formula>IF(RIGHT(TEXT(AU460,"0.#"),1)=".",TRUE,FALSE)</formula>
    </cfRule>
  </conditionalFormatting>
  <conditionalFormatting sqref="AI460">
    <cfRule type="expression" dxfId="2533" priority="4411">
      <formula>IF(RIGHT(TEXT(AI460,"0.#"),1)=".",FALSE,TRUE)</formula>
    </cfRule>
    <cfRule type="expression" dxfId="2532" priority="4412">
      <formula>IF(RIGHT(TEXT(AI460,"0.#"),1)=".",TRUE,FALSE)</formula>
    </cfRule>
  </conditionalFormatting>
  <conditionalFormatting sqref="AI458">
    <cfRule type="expression" dxfId="2531" priority="4415">
      <formula>IF(RIGHT(TEXT(AI458,"0.#"),1)=".",FALSE,TRUE)</formula>
    </cfRule>
    <cfRule type="expression" dxfId="2530" priority="4416">
      <formula>IF(RIGHT(TEXT(AI458,"0.#"),1)=".",TRUE,FALSE)</formula>
    </cfRule>
  </conditionalFormatting>
  <conditionalFormatting sqref="AI459">
    <cfRule type="expression" dxfId="2529" priority="4413">
      <formula>IF(RIGHT(TEXT(AI459,"0.#"),1)=".",FALSE,TRUE)</formula>
    </cfRule>
    <cfRule type="expression" dxfId="2528" priority="4414">
      <formula>IF(RIGHT(TEXT(AI459,"0.#"),1)=".",TRUE,FALSE)</formula>
    </cfRule>
  </conditionalFormatting>
  <conditionalFormatting sqref="AQ459">
    <cfRule type="expression" dxfId="2527" priority="4409">
      <formula>IF(RIGHT(TEXT(AQ459,"0.#"),1)=".",FALSE,TRUE)</formula>
    </cfRule>
    <cfRule type="expression" dxfId="2526" priority="4410">
      <formula>IF(RIGHT(TEXT(AQ459,"0.#"),1)=".",TRUE,FALSE)</formula>
    </cfRule>
  </conditionalFormatting>
  <conditionalFormatting sqref="AQ460">
    <cfRule type="expression" dxfId="2525" priority="4407">
      <formula>IF(RIGHT(TEXT(AQ460,"0.#"),1)=".",FALSE,TRUE)</formula>
    </cfRule>
    <cfRule type="expression" dxfId="2524" priority="4408">
      <formula>IF(RIGHT(TEXT(AQ460,"0.#"),1)=".",TRUE,FALSE)</formula>
    </cfRule>
  </conditionalFormatting>
  <conditionalFormatting sqref="AQ458">
    <cfRule type="expression" dxfId="2523" priority="4405">
      <formula>IF(RIGHT(TEXT(AQ458,"0.#"),1)=".",FALSE,TRUE)</formula>
    </cfRule>
    <cfRule type="expression" dxfId="2522" priority="4406">
      <formula>IF(RIGHT(TEXT(AQ458,"0.#"),1)=".",TRUE,FALSE)</formula>
    </cfRule>
  </conditionalFormatting>
  <conditionalFormatting sqref="AE120 AM120">
    <cfRule type="expression" dxfId="2521" priority="3083">
      <formula>IF(RIGHT(TEXT(AE120,"0.#"),1)=".",FALSE,TRUE)</formula>
    </cfRule>
    <cfRule type="expression" dxfId="2520" priority="3084">
      <formula>IF(RIGHT(TEXT(AE120,"0.#"),1)=".",TRUE,FALSE)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I120">
    <cfRule type="expression" dxfId="2517" priority="3081">
      <formula>IF(RIGHT(TEXT(AI120,"0.#"),1)=".",FALSE,TRUE)</formula>
    </cfRule>
    <cfRule type="expression" dxfId="2516" priority="3082">
      <formula>IF(RIGHT(TEXT(AI120,"0.#"),1)=".",TRUE,FALSE)</formula>
    </cfRule>
  </conditionalFormatting>
  <conditionalFormatting sqref="AE123 AM123">
    <cfRule type="expression" dxfId="2515" priority="3079">
      <formula>IF(RIGHT(TEXT(AE123,"0.#"),1)=".",FALSE,TRUE)</formula>
    </cfRule>
    <cfRule type="expression" dxfId="2514" priority="3080">
      <formula>IF(RIGHT(TEXT(AE123,"0.#"),1)=".",TRUE,FALSE)</formula>
    </cfRule>
  </conditionalFormatting>
  <conditionalFormatting sqref="AI123">
    <cfRule type="expression" dxfId="2513" priority="3077">
      <formula>IF(RIGHT(TEXT(AI123,"0.#"),1)=".",FALSE,TRUE)</formula>
    </cfRule>
    <cfRule type="expression" dxfId="2512" priority="3078">
      <formula>IF(RIGHT(TEXT(AI123,"0.#"),1)=".",TRUE,FALSE)</formula>
    </cfRule>
  </conditionalFormatting>
  <conditionalFormatting sqref="AE126 AM126">
    <cfRule type="expression" dxfId="2511" priority="3075">
      <formula>IF(RIGHT(TEXT(AE126,"0.#"),1)=".",FALSE,TRUE)</formula>
    </cfRule>
    <cfRule type="expression" dxfId="2510" priority="3076">
      <formula>IF(RIGHT(TEXT(AE126,"0.#"),1)=".",TRUE,FALSE)</formula>
    </cfRule>
  </conditionalFormatting>
  <conditionalFormatting sqref="AE129 AM129">
    <cfRule type="expression" dxfId="2509" priority="3071">
      <formula>IF(RIGHT(TEXT(AE129,"0.#"),1)=".",FALSE,TRUE)</formula>
    </cfRule>
    <cfRule type="expression" dxfId="2508" priority="3072">
      <formula>IF(RIGHT(TEXT(AE129,"0.#"),1)=".",TRUE,FALSE)</formula>
    </cfRule>
  </conditionalFormatting>
  <conditionalFormatting sqref="AI129">
    <cfRule type="expression" dxfId="2507" priority="3069">
      <formula>IF(RIGHT(TEXT(AI129,"0.#"),1)=".",FALSE,TRUE)</formula>
    </cfRule>
    <cfRule type="expression" dxfId="2506" priority="3070">
      <formula>IF(RIGHT(TEXT(AI129,"0.#"),1)=".",TRUE,FALSE)</formula>
    </cfRule>
  </conditionalFormatting>
  <conditionalFormatting sqref="Y848:Y867">
    <cfRule type="expression" dxfId="2505" priority="3067">
      <formula>IF(RIGHT(TEXT(Y848,"0.#"),1)=".",FALSE,TRUE)</formula>
    </cfRule>
    <cfRule type="expression" dxfId="2504" priority="3068">
      <formula>IF(RIGHT(TEXT(Y848,"0.#"),1)=".",TRUE,FALSE)</formula>
    </cfRule>
  </conditionalFormatting>
  <conditionalFormatting sqref="AU518">
    <cfRule type="expression" dxfId="2503" priority="1577">
      <formula>IF(RIGHT(TEXT(AU518,"0.#"),1)=".",FALSE,TRUE)</formula>
    </cfRule>
    <cfRule type="expression" dxfId="2502" priority="1578">
      <formula>IF(RIGHT(TEXT(AU518,"0.#"),1)=".",TRUE,FALSE)</formula>
    </cfRule>
  </conditionalFormatting>
  <conditionalFormatting sqref="AQ551">
    <cfRule type="expression" dxfId="2501" priority="1353">
      <formula>IF(RIGHT(TEXT(AQ551,"0.#"),1)=".",FALSE,TRUE)</formula>
    </cfRule>
    <cfRule type="expression" dxfId="2500" priority="1354">
      <formula>IF(RIGHT(TEXT(AQ551,"0.#"),1)=".",TRUE,FALSE)</formula>
    </cfRule>
  </conditionalFormatting>
  <conditionalFormatting sqref="AE556">
    <cfRule type="expression" dxfId="2499" priority="1351">
      <formula>IF(RIGHT(TEXT(AE556,"0.#"),1)=".",FALSE,TRUE)</formula>
    </cfRule>
    <cfRule type="expression" dxfId="2498" priority="1352">
      <formula>IF(RIGHT(TEXT(AE556,"0.#"),1)=".",TRUE,FALSE)</formula>
    </cfRule>
  </conditionalFormatting>
  <conditionalFormatting sqref="AE557">
    <cfRule type="expression" dxfId="2497" priority="1349">
      <formula>IF(RIGHT(TEXT(AE557,"0.#"),1)=".",FALSE,TRUE)</formula>
    </cfRule>
    <cfRule type="expression" dxfId="2496" priority="1350">
      <formula>IF(RIGHT(TEXT(AE557,"0.#"),1)=".",TRUE,FALSE)</formula>
    </cfRule>
  </conditionalFormatting>
  <conditionalFormatting sqref="AE558">
    <cfRule type="expression" dxfId="2495" priority="1347">
      <formula>IF(RIGHT(TEXT(AE558,"0.#"),1)=".",FALSE,TRUE)</formula>
    </cfRule>
    <cfRule type="expression" dxfId="2494" priority="1348">
      <formula>IF(RIGHT(TEXT(AE558,"0.#"),1)=".",TRUE,FALSE)</formula>
    </cfRule>
  </conditionalFormatting>
  <conditionalFormatting sqref="AU556">
    <cfRule type="expression" dxfId="2493" priority="1339">
      <formula>IF(RIGHT(TEXT(AU556,"0.#"),1)=".",FALSE,TRUE)</formula>
    </cfRule>
    <cfRule type="expression" dxfId="2492" priority="1340">
      <formula>IF(RIGHT(TEXT(AU556,"0.#"),1)=".",TRUE,FALSE)</formula>
    </cfRule>
  </conditionalFormatting>
  <conditionalFormatting sqref="AU557">
    <cfRule type="expression" dxfId="2491" priority="1337">
      <formula>IF(RIGHT(TEXT(AU557,"0.#"),1)=".",FALSE,TRUE)</formula>
    </cfRule>
    <cfRule type="expression" dxfId="2490" priority="1338">
      <formula>IF(RIGHT(TEXT(AU557,"0.#"),1)=".",TRUE,FALSE)</formula>
    </cfRule>
  </conditionalFormatting>
  <conditionalFormatting sqref="AU558">
    <cfRule type="expression" dxfId="2489" priority="1335">
      <formula>IF(RIGHT(TEXT(AU558,"0.#"),1)=".",FALSE,TRUE)</formula>
    </cfRule>
    <cfRule type="expression" dxfId="2488" priority="1336">
      <formula>IF(RIGHT(TEXT(AU558,"0.#"),1)=".",TRUE,FALSE)</formula>
    </cfRule>
  </conditionalFormatting>
  <conditionalFormatting sqref="AQ557">
    <cfRule type="expression" dxfId="2487" priority="1327">
      <formula>IF(RIGHT(TEXT(AQ557,"0.#"),1)=".",FALSE,TRUE)</formula>
    </cfRule>
    <cfRule type="expression" dxfId="2486" priority="1328">
      <formula>IF(RIGHT(TEXT(AQ557,"0.#"),1)=".",TRUE,FALSE)</formula>
    </cfRule>
  </conditionalFormatting>
  <conditionalFormatting sqref="AQ558">
    <cfRule type="expression" dxfId="2485" priority="1325">
      <formula>IF(RIGHT(TEXT(AQ558,"0.#"),1)=".",FALSE,TRUE)</formula>
    </cfRule>
    <cfRule type="expression" dxfId="2484" priority="1326">
      <formula>IF(RIGHT(TEXT(AQ558,"0.#"),1)=".",TRUE,FALSE)</formula>
    </cfRule>
  </conditionalFormatting>
  <conditionalFormatting sqref="AQ556">
    <cfRule type="expression" dxfId="2483" priority="1323">
      <formula>IF(RIGHT(TEXT(AQ556,"0.#"),1)=".",FALSE,TRUE)</formula>
    </cfRule>
    <cfRule type="expression" dxfId="2482" priority="1324">
      <formula>IF(RIGHT(TEXT(AQ556,"0.#"),1)=".",TRUE,FALSE)</formula>
    </cfRule>
  </conditionalFormatting>
  <conditionalFormatting sqref="AE561">
    <cfRule type="expression" dxfId="2481" priority="1321">
      <formula>IF(RIGHT(TEXT(AE561,"0.#"),1)=".",FALSE,TRUE)</formula>
    </cfRule>
    <cfRule type="expression" dxfId="2480" priority="1322">
      <formula>IF(RIGHT(TEXT(AE561,"0.#"),1)=".",TRUE,FALSE)</formula>
    </cfRule>
  </conditionalFormatting>
  <conditionalFormatting sqref="AE562">
    <cfRule type="expression" dxfId="2479" priority="1319">
      <formula>IF(RIGHT(TEXT(AE562,"0.#"),1)=".",FALSE,TRUE)</formula>
    </cfRule>
    <cfRule type="expression" dxfId="2478" priority="1320">
      <formula>IF(RIGHT(TEXT(AE562,"0.#"),1)=".",TRUE,FALSE)</formula>
    </cfRule>
  </conditionalFormatting>
  <conditionalFormatting sqref="AE563">
    <cfRule type="expression" dxfId="2477" priority="1317">
      <formula>IF(RIGHT(TEXT(AE563,"0.#"),1)=".",FALSE,TRUE)</formula>
    </cfRule>
    <cfRule type="expression" dxfId="2476" priority="1318">
      <formula>IF(RIGHT(TEXT(AE563,"0.#"),1)=".",TRUE,FALSE)</formula>
    </cfRule>
  </conditionalFormatting>
  <conditionalFormatting sqref="AL1103:AO1132">
    <cfRule type="expression" dxfId="2475" priority="2973">
      <formula>IF(AND(AL1103&gt;=0, RIGHT(TEXT(AL1103,"0.#"),1)&lt;&gt;"."),TRUE,FALSE)</formula>
    </cfRule>
    <cfRule type="expression" dxfId="2474" priority="2974">
      <formula>IF(AND(AL1103&gt;=0, RIGHT(TEXT(AL1103,"0.#"),1)="."),TRUE,FALSE)</formula>
    </cfRule>
    <cfRule type="expression" dxfId="2473" priority="2975">
      <formula>IF(AND(AL1103&lt;0, RIGHT(TEXT(AL1103,"0.#"),1)&lt;&gt;"."),TRUE,FALSE)</formula>
    </cfRule>
    <cfRule type="expression" dxfId="2472" priority="2976">
      <formula>IF(AND(AL1103&lt;0, RIGHT(TEXT(AL1103,"0.#"),1)="."),TRUE,FALSE)</formula>
    </cfRule>
  </conditionalFormatting>
  <conditionalFormatting sqref="Y1103:Y1132">
    <cfRule type="expression" dxfId="2471" priority="2971">
      <formula>IF(RIGHT(TEXT(Y1103,"0.#"),1)=".",FALSE,TRUE)</formula>
    </cfRule>
    <cfRule type="expression" dxfId="2470" priority="2972">
      <formula>IF(RIGHT(TEXT(Y1103,"0.#"),1)=".",TRUE,FALSE)</formula>
    </cfRule>
  </conditionalFormatting>
  <conditionalFormatting sqref="AQ553">
    <cfRule type="expression" dxfId="2469" priority="1355">
      <formula>IF(RIGHT(TEXT(AQ553,"0.#"),1)=".",FALSE,TRUE)</formula>
    </cfRule>
    <cfRule type="expression" dxfId="2468" priority="1356">
      <formula>IF(RIGHT(TEXT(AQ553,"0.#"),1)=".",TRUE,FALSE)</formula>
    </cfRule>
  </conditionalFormatting>
  <conditionalFormatting sqref="AU552">
    <cfRule type="expression" dxfId="2467" priority="1367">
      <formula>IF(RIGHT(TEXT(AU552,"0.#"),1)=".",FALSE,TRUE)</formula>
    </cfRule>
    <cfRule type="expression" dxfId="2466" priority="1368">
      <formula>IF(RIGHT(TEXT(AU552,"0.#"),1)=".",TRUE,FALSE)</formula>
    </cfRule>
  </conditionalFormatting>
  <conditionalFormatting sqref="AE552">
    <cfRule type="expression" dxfId="2465" priority="1379">
      <formula>IF(RIGHT(TEXT(AE552,"0.#"),1)=".",FALSE,TRUE)</formula>
    </cfRule>
    <cfRule type="expression" dxfId="2464" priority="1380">
      <formula>IF(RIGHT(TEXT(AE552,"0.#"),1)=".",TRUE,FALSE)</formula>
    </cfRule>
  </conditionalFormatting>
  <conditionalFormatting sqref="AQ548">
    <cfRule type="expression" dxfId="2463" priority="1385">
      <formula>IF(RIGHT(TEXT(AQ548,"0.#"),1)=".",FALSE,TRUE)</formula>
    </cfRule>
    <cfRule type="expression" dxfId="2462" priority="1386">
      <formula>IF(RIGHT(TEXT(AQ548,"0.#"),1)=".",TRUE,FALSE)</formula>
    </cfRule>
  </conditionalFormatting>
  <conditionalFormatting sqref="AE492">
    <cfRule type="expression" dxfId="2461" priority="1711">
      <formula>IF(RIGHT(TEXT(AE492,"0.#"),1)=".",FALSE,TRUE)</formula>
    </cfRule>
    <cfRule type="expression" dxfId="2460" priority="1712">
      <formula>IF(RIGHT(TEXT(AE492,"0.#"),1)=".",TRUE,FALSE)</formula>
    </cfRule>
  </conditionalFormatting>
  <conditionalFormatting sqref="AE493">
    <cfRule type="expression" dxfId="2459" priority="1709">
      <formula>IF(RIGHT(TEXT(AE493,"0.#"),1)=".",FALSE,TRUE)</formula>
    </cfRule>
    <cfRule type="expression" dxfId="2458" priority="1710">
      <formula>IF(RIGHT(TEXT(AE493,"0.#"),1)=".",TRUE,FALSE)</formula>
    </cfRule>
  </conditionalFormatting>
  <conditionalFormatting sqref="AE494">
    <cfRule type="expression" dxfId="2457" priority="1707">
      <formula>IF(RIGHT(TEXT(AE494,"0.#"),1)=".",FALSE,TRUE)</formula>
    </cfRule>
    <cfRule type="expression" dxfId="2456" priority="1708">
      <formula>IF(RIGHT(TEXT(AE494,"0.#"),1)=".",TRUE,FALSE)</formula>
    </cfRule>
  </conditionalFormatting>
  <conditionalFormatting sqref="AQ493">
    <cfRule type="expression" dxfId="2455" priority="1687">
      <formula>IF(RIGHT(TEXT(AQ493,"0.#"),1)=".",FALSE,TRUE)</formula>
    </cfRule>
    <cfRule type="expression" dxfId="2454" priority="1688">
      <formula>IF(RIGHT(TEXT(AQ493,"0.#"),1)=".",TRUE,FALSE)</formula>
    </cfRule>
  </conditionalFormatting>
  <conditionalFormatting sqref="AQ494">
    <cfRule type="expression" dxfId="2453" priority="1685">
      <formula>IF(RIGHT(TEXT(AQ494,"0.#"),1)=".",FALSE,TRUE)</formula>
    </cfRule>
    <cfRule type="expression" dxfId="2452" priority="1686">
      <formula>IF(RIGHT(TEXT(AQ494,"0.#"),1)=".",TRUE,FALSE)</formula>
    </cfRule>
  </conditionalFormatting>
  <conditionalFormatting sqref="AQ492">
    <cfRule type="expression" dxfId="2451" priority="1683">
      <formula>IF(RIGHT(TEXT(AQ492,"0.#"),1)=".",FALSE,TRUE)</formula>
    </cfRule>
    <cfRule type="expression" dxfId="2450" priority="1684">
      <formula>IF(RIGHT(TEXT(AQ492,"0.#"),1)=".",TRUE,FALSE)</formula>
    </cfRule>
  </conditionalFormatting>
  <conditionalFormatting sqref="AU494">
    <cfRule type="expression" dxfId="2449" priority="1695">
      <formula>IF(RIGHT(TEXT(AU494,"0.#"),1)=".",FALSE,TRUE)</formula>
    </cfRule>
    <cfRule type="expression" dxfId="2448" priority="1696">
      <formula>IF(RIGHT(TEXT(AU494,"0.#"),1)=".",TRUE,FALSE)</formula>
    </cfRule>
  </conditionalFormatting>
  <conditionalFormatting sqref="AU492">
    <cfRule type="expression" dxfId="2447" priority="1699">
      <formula>IF(RIGHT(TEXT(AU492,"0.#"),1)=".",FALSE,TRUE)</formula>
    </cfRule>
    <cfRule type="expression" dxfId="2446" priority="1700">
      <formula>IF(RIGHT(TEXT(AU492,"0.#"),1)=".",TRUE,FALSE)</formula>
    </cfRule>
  </conditionalFormatting>
  <conditionalFormatting sqref="AU493">
    <cfRule type="expression" dxfId="2445" priority="1697">
      <formula>IF(RIGHT(TEXT(AU493,"0.#"),1)=".",FALSE,TRUE)</formula>
    </cfRule>
    <cfRule type="expression" dxfId="2444" priority="1698">
      <formula>IF(RIGHT(TEXT(AU493,"0.#"),1)=".",TRUE,FALSE)</formula>
    </cfRule>
  </conditionalFormatting>
  <conditionalFormatting sqref="AU583">
    <cfRule type="expression" dxfId="2443" priority="1215">
      <formula>IF(RIGHT(TEXT(AU583,"0.#"),1)=".",FALSE,TRUE)</formula>
    </cfRule>
    <cfRule type="expression" dxfId="2442" priority="1216">
      <formula>IF(RIGHT(TEXT(AU583,"0.#"),1)=".",TRUE,FALSE)</formula>
    </cfRule>
  </conditionalFormatting>
  <conditionalFormatting sqref="AU582">
    <cfRule type="expression" dxfId="2441" priority="1217">
      <formula>IF(RIGHT(TEXT(AU582,"0.#"),1)=".",FALSE,TRUE)</formula>
    </cfRule>
    <cfRule type="expression" dxfId="2440" priority="1218">
      <formula>IF(RIGHT(TEXT(AU582,"0.#"),1)=".",TRUE,FALSE)</formula>
    </cfRule>
  </conditionalFormatting>
  <conditionalFormatting sqref="AE499">
    <cfRule type="expression" dxfId="2439" priority="1677">
      <formula>IF(RIGHT(TEXT(AE499,"0.#"),1)=".",FALSE,TRUE)</formula>
    </cfRule>
    <cfRule type="expression" dxfId="2438" priority="1678">
      <formula>IF(RIGHT(TEXT(AE499,"0.#"),1)=".",TRUE,FALSE)</formula>
    </cfRule>
  </conditionalFormatting>
  <conditionalFormatting sqref="AE497">
    <cfRule type="expression" dxfId="2437" priority="1681">
      <formula>IF(RIGHT(TEXT(AE497,"0.#"),1)=".",FALSE,TRUE)</formula>
    </cfRule>
    <cfRule type="expression" dxfId="2436" priority="1682">
      <formula>IF(RIGHT(TEXT(AE497,"0.#"),1)=".",TRUE,FALSE)</formula>
    </cfRule>
  </conditionalFormatting>
  <conditionalFormatting sqref="AE498">
    <cfRule type="expression" dxfId="2435" priority="1679">
      <formula>IF(RIGHT(TEXT(AE498,"0.#"),1)=".",FALSE,TRUE)</formula>
    </cfRule>
    <cfRule type="expression" dxfId="2434" priority="1680">
      <formula>IF(RIGHT(TEXT(AE498,"0.#"),1)=".",TRUE,FALSE)</formula>
    </cfRule>
  </conditionalFormatting>
  <conditionalFormatting sqref="AU499">
    <cfRule type="expression" dxfId="2433" priority="1665">
      <formula>IF(RIGHT(TEXT(AU499,"0.#"),1)=".",FALSE,TRUE)</formula>
    </cfRule>
    <cfRule type="expression" dxfId="2432" priority="1666">
      <formula>IF(RIGHT(TEXT(AU499,"0.#"),1)=".",TRUE,FALSE)</formula>
    </cfRule>
  </conditionalFormatting>
  <conditionalFormatting sqref="AU497">
    <cfRule type="expression" dxfId="2431" priority="1669">
      <formula>IF(RIGHT(TEXT(AU497,"0.#"),1)=".",FALSE,TRUE)</formula>
    </cfRule>
    <cfRule type="expression" dxfId="2430" priority="1670">
      <formula>IF(RIGHT(TEXT(AU497,"0.#"),1)=".",TRUE,FALSE)</formula>
    </cfRule>
  </conditionalFormatting>
  <conditionalFormatting sqref="AU498">
    <cfRule type="expression" dxfId="2429" priority="1667">
      <formula>IF(RIGHT(TEXT(AU498,"0.#"),1)=".",FALSE,TRUE)</formula>
    </cfRule>
    <cfRule type="expression" dxfId="2428" priority="1668">
      <formula>IF(RIGHT(TEXT(AU498,"0.#"),1)=".",TRUE,FALSE)</formula>
    </cfRule>
  </conditionalFormatting>
  <conditionalFormatting sqref="AQ497">
    <cfRule type="expression" dxfId="2427" priority="1653">
      <formula>IF(RIGHT(TEXT(AQ497,"0.#"),1)=".",FALSE,TRUE)</formula>
    </cfRule>
    <cfRule type="expression" dxfId="2426" priority="1654">
      <formula>IF(RIGHT(TEXT(AQ497,"0.#"),1)=".",TRUE,FALSE)</formula>
    </cfRule>
  </conditionalFormatting>
  <conditionalFormatting sqref="AQ498">
    <cfRule type="expression" dxfId="2425" priority="1657">
      <formula>IF(RIGHT(TEXT(AQ498,"0.#"),1)=".",FALSE,TRUE)</formula>
    </cfRule>
    <cfRule type="expression" dxfId="2424" priority="1658">
      <formula>IF(RIGHT(TEXT(AQ498,"0.#"),1)=".",TRUE,FALSE)</formula>
    </cfRule>
  </conditionalFormatting>
  <conditionalFormatting sqref="AQ499">
    <cfRule type="expression" dxfId="2423" priority="1655">
      <formula>IF(RIGHT(TEXT(AQ499,"0.#"),1)=".",FALSE,TRUE)</formula>
    </cfRule>
    <cfRule type="expression" dxfId="2422" priority="1656">
      <formula>IF(RIGHT(TEXT(AQ499,"0.#"),1)=".",TRUE,FALSE)</formula>
    </cfRule>
  </conditionalFormatting>
  <conditionalFormatting sqref="AE504">
    <cfRule type="expression" dxfId="2421" priority="1647">
      <formula>IF(RIGHT(TEXT(AE504,"0.#"),1)=".",FALSE,TRUE)</formula>
    </cfRule>
    <cfRule type="expression" dxfId="2420" priority="1648">
      <formula>IF(RIGHT(TEXT(AE504,"0.#"),1)=".",TRUE,FALSE)</formula>
    </cfRule>
  </conditionalFormatting>
  <conditionalFormatting sqref="AE502">
    <cfRule type="expression" dxfId="2419" priority="1651">
      <formula>IF(RIGHT(TEXT(AE502,"0.#"),1)=".",FALSE,TRUE)</formula>
    </cfRule>
    <cfRule type="expression" dxfId="2418" priority="1652">
      <formula>IF(RIGHT(TEXT(AE502,"0.#"),1)=".",TRUE,FALSE)</formula>
    </cfRule>
  </conditionalFormatting>
  <conditionalFormatting sqref="AE503">
    <cfRule type="expression" dxfId="2417" priority="1649">
      <formula>IF(RIGHT(TEXT(AE503,"0.#"),1)=".",FALSE,TRUE)</formula>
    </cfRule>
    <cfRule type="expression" dxfId="2416" priority="1650">
      <formula>IF(RIGHT(TEXT(AE503,"0.#"),1)=".",TRUE,FALSE)</formula>
    </cfRule>
  </conditionalFormatting>
  <conditionalFormatting sqref="AU504">
    <cfRule type="expression" dxfId="2415" priority="1635">
      <formula>IF(RIGHT(TEXT(AU504,"0.#"),1)=".",FALSE,TRUE)</formula>
    </cfRule>
    <cfRule type="expression" dxfId="2414" priority="1636">
      <formula>IF(RIGHT(TEXT(AU504,"0.#"),1)=".",TRUE,FALSE)</formula>
    </cfRule>
  </conditionalFormatting>
  <conditionalFormatting sqref="AU502">
    <cfRule type="expression" dxfId="2413" priority="1639">
      <formula>IF(RIGHT(TEXT(AU502,"0.#"),1)=".",FALSE,TRUE)</formula>
    </cfRule>
    <cfRule type="expression" dxfId="2412" priority="1640">
      <formula>IF(RIGHT(TEXT(AU502,"0.#"),1)=".",TRUE,FALSE)</formula>
    </cfRule>
  </conditionalFormatting>
  <conditionalFormatting sqref="AU503">
    <cfRule type="expression" dxfId="2411" priority="1637">
      <formula>IF(RIGHT(TEXT(AU503,"0.#"),1)=".",FALSE,TRUE)</formula>
    </cfRule>
    <cfRule type="expression" dxfId="2410" priority="1638">
      <formula>IF(RIGHT(TEXT(AU503,"0.#"),1)=".",TRUE,FALSE)</formula>
    </cfRule>
  </conditionalFormatting>
  <conditionalFormatting sqref="AQ502">
    <cfRule type="expression" dxfId="2409" priority="1623">
      <formula>IF(RIGHT(TEXT(AQ502,"0.#"),1)=".",FALSE,TRUE)</formula>
    </cfRule>
    <cfRule type="expression" dxfId="2408" priority="1624">
      <formula>IF(RIGHT(TEXT(AQ502,"0.#"),1)=".",TRUE,FALSE)</formula>
    </cfRule>
  </conditionalFormatting>
  <conditionalFormatting sqref="AQ503">
    <cfRule type="expression" dxfId="2407" priority="1627">
      <formula>IF(RIGHT(TEXT(AQ503,"0.#"),1)=".",FALSE,TRUE)</formula>
    </cfRule>
    <cfRule type="expression" dxfId="2406" priority="1628">
      <formula>IF(RIGHT(TEXT(AQ503,"0.#"),1)=".",TRUE,FALSE)</formula>
    </cfRule>
  </conditionalFormatting>
  <conditionalFormatting sqref="AQ504">
    <cfRule type="expression" dxfId="2405" priority="1625">
      <formula>IF(RIGHT(TEXT(AQ504,"0.#"),1)=".",FALSE,TRUE)</formula>
    </cfRule>
    <cfRule type="expression" dxfId="2404" priority="1626">
      <formula>IF(RIGHT(TEXT(AQ504,"0.#"),1)=".",TRUE,FALSE)</formula>
    </cfRule>
  </conditionalFormatting>
  <conditionalFormatting sqref="AE509">
    <cfRule type="expression" dxfId="2403" priority="1617">
      <formula>IF(RIGHT(TEXT(AE509,"0.#"),1)=".",FALSE,TRUE)</formula>
    </cfRule>
    <cfRule type="expression" dxfId="2402" priority="1618">
      <formula>IF(RIGHT(TEXT(AE509,"0.#"),1)=".",TRUE,FALSE)</formula>
    </cfRule>
  </conditionalFormatting>
  <conditionalFormatting sqref="AE507">
    <cfRule type="expression" dxfId="2401" priority="1621">
      <formula>IF(RIGHT(TEXT(AE507,"0.#"),1)=".",FALSE,TRUE)</formula>
    </cfRule>
    <cfRule type="expression" dxfId="2400" priority="1622">
      <formula>IF(RIGHT(TEXT(AE507,"0.#"),1)=".",TRUE,FALSE)</formula>
    </cfRule>
  </conditionalFormatting>
  <conditionalFormatting sqref="AE508">
    <cfRule type="expression" dxfId="2399" priority="1619">
      <formula>IF(RIGHT(TEXT(AE508,"0.#"),1)=".",FALSE,TRUE)</formula>
    </cfRule>
    <cfRule type="expression" dxfId="2398" priority="1620">
      <formula>IF(RIGHT(TEXT(AE508,"0.#"),1)=".",TRUE,FALSE)</formula>
    </cfRule>
  </conditionalFormatting>
  <conditionalFormatting sqref="AU509">
    <cfRule type="expression" dxfId="2397" priority="1605">
      <formula>IF(RIGHT(TEXT(AU509,"0.#"),1)=".",FALSE,TRUE)</formula>
    </cfRule>
    <cfRule type="expression" dxfId="2396" priority="1606">
      <formula>IF(RIGHT(TEXT(AU509,"0.#"),1)=".",TRUE,FALSE)</formula>
    </cfRule>
  </conditionalFormatting>
  <conditionalFormatting sqref="AU507">
    <cfRule type="expression" dxfId="2395" priority="1609">
      <formula>IF(RIGHT(TEXT(AU507,"0.#"),1)=".",FALSE,TRUE)</formula>
    </cfRule>
    <cfRule type="expression" dxfId="2394" priority="1610">
      <formula>IF(RIGHT(TEXT(AU507,"0.#"),1)=".",TRUE,FALSE)</formula>
    </cfRule>
  </conditionalFormatting>
  <conditionalFormatting sqref="AU508">
    <cfRule type="expression" dxfId="2393" priority="1607">
      <formula>IF(RIGHT(TEXT(AU508,"0.#"),1)=".",FALSE,TRUE)</formula>
    </cfRule>
    <cfRule type="expression" dxfId="2392" priority="1608">
      <formula>IF(RIGHT(TEXT(AU508,"0.#"),1)=".",TRUE,FALSE)</formula>
    </cfRule>
  </conditionalFormatting>
  <conditionalFormatting sqref="AQ507">
    <cfRule type="expression" dxfId="2391" priority="1593">
      <formula>IF(RIGHT(TEXT(AQ507,"0.#"),1)=".",FALSE,TRUE)</formula>
    </cfRule>
    <cfRule type="expression" dxfId="2390" priority="1594">
      <formula>IF(RIGHT(TEXT(AQ507,"0.#"),1)=".",TRUE,FALSE)</formula>
    </cfRule>
  </conditionalFormatting>
  <conditionalFormatting sqref="AQ508">
    <cfRule type="expression" dxfId="2389" priority="1597">
      <formula>IF(RIGHT(TEXT(AQ508,"0.#"),1)=".",FALSE,TRUE)</formula>
    </cfRule>
    <cfRule type="expression" dxfId="2388" priority="1598">
      <formula>IF(RIGHT(TEXT(AQ508,"0.#"),1)=".",TRUE,FALSE)</formula>
    </cfRule>
  </conditionalFormatting>
  <conditionalFormatting sqref="AQ509">
    <cfRule type="expression" dxfId="2387" priority="1595">
      <formula>IF(RIGHT(TEXT(AQ509,"0.#"),1)=".",FALSE,TRUE)</formula>
    </cfRule>
    <cfRule type="expression" dxfId="2386" priority="1596">
      <formula>IF(RIGHT(TEXT(AQ509,"0.#"),1)=".",TRUE,FALSE)</formula>
    </cfRule>
  </conditionalFormatting>
  <conditionalFormatting sqref="AE465">
    <cfRule type="expression" dxfId="2385" priority="1887">
      <formula>IF(RIGHT(TEXT(AE465,"0.#"),1)=".",FALSE,TRUE)</formula>
    </cfRule>
    <cfRule type="expression" dxfId="2384" priority="1888">
      <formula>IF(RIGHT(TEXT(AE465,"0.#"),1)=".",TRUE,FALSE)</formula>
    </cfRule>
  </conditionalFormatting>
  <conditionalFormatting sqref="AE463">
    <cfRule type="expression" dxfId="2383" priority="1891">
      <formula>IF(RIGHT(TEXT(AE463,"0.#"),1)=".",FALSE,TRUE)</formula>
    </cfRule>
    <cfRule type="expression" dxfId="2382" priority="1892">
      <formula>IF(RIGHT(TEXT(AE463,"0.#"),1)=".",TRUE,FALSE)</formula>
    </cfRule>
  </conditionalFormatting>
  <conditionalFormatting sqref="AE464">
    <cfRule type="expression" dxfId="2381" priority="1889">
      <formula>IF(RIGHT(TEXT(AE464,"0.#"),1)=".",FALSE,TRUE)</formula>
    </cfRule>
    <cfRule type="expression" dxfId="2380" priority="1890">
      <formula>IF(RIGHT(TEXT(AE464,"0.#"),1)=".",TRUE,FALSE)</formula>
    </cfRule>
  </conditionalFormatting>
  <conditionalFormatting sqref="AM465">
    <cfRule type="expression" dxfId="2379" priority="1881">
      <formula>IF(RIGHT(TEXT(AM465,"0.#"),1)=".",FALSE,TRUE)</formula>
    </cfRule>
    <cfRule type="expression" dxfId="2378" priority="1882">
      <formula>IF(RIGHT(TEXT(AM465,"0.#"),1)=".",TRUE,FALSE)</formula>
    </cfRule>
  </conditionalFormatting>
  <conditionalFormatting sqref="AM463">
    <cfRule type="expression" dxfId="2377" priority="1885">
      <formula>IF(RIGHT(TEXT(AM463,"0.#"),1)=".",FALSE,TRUE)</formula>
    </cfRule>
    <cfRule type="expression" dxfId="2376" priority="1886">
      <formula>IF(RIGHT(TEXT(AM463,"0.#"),1)=".",TRUE,FALSE)</formula>
    </cfRule>
  </conditionalFormatting>
  <conditionalFormatting sqref="AM464">
    <cfRule type="expression" dxfId="2375" priority="1883">
      <formula>IF(RIGHT(TEXT(AM464,"0.#"),1)=".",FALSE,TRUE)</formula>
    </cfRule>
    <cfRule type="expression" dxfId="2374" priority="1884">
      <formula>IF(RIGHT(TEXT(AM464,"0.#"),1)=".",TRUE,FALSE)</formula>
    </cfRule>
  </conditionalFormatting>
  <conditionalFormatting sqref="AU465">
    <cfRule type="expression" dxfId="2373" priority="1875">
      <formula>IF(RIGHT(TEXT(AU465,"0.#"),1)=".",FALSE,TRUE)</formula>
    </cfRule>
    <cfRule type="expression" dxfId="2372" priority="1876">
      <formula>IF(RIGHT(TEXT(AU465,"0.#"),1)=".",TRUE,FALSE)</formula>
    </cfRule>
  </conditionalFormatting>
  <conditionalFormatting sqref="AU463">
    <cfRule type="expression" dxfId="2371" priority="1879">
      <formula>IF(RIGHT(TEXT(AU463,"0.#"),1)=".",FALSE,TRUE)</formula>
    </cfRule>
    <cfRule type="expression" dxfId="2370" priority="1880">
      <formula>IF(RIGHT(TEXT(AU463,"0.#"),1)=".",TRUE,FALSE)</formula>
    </cfRule>
  </conditionalFormatting>
  <conditionalFormatting sqref="AU464">
    <cfRule type="expression" dxfId="2369" priority="1877">
      <formula>IF(RIGHT(TEXT(AU464,"0.#"),1)=".",FALSE,TRUE)</formula>
    </cfRule>
    <cfRule type="expression" dxfId="2368" priority="1878">
      <formula>IF(RIGHT(TEXT(AU464,"0.#"),1)=".",TRUE,FALSE)</formula>
    </cfRule>
  </conditionalFormatting>
  <conditionalFormatting sqref="AI465">
    <cfRule type="expression" dxfId="2367" priority="1869">
      <formula>IF(RIGHT(TEXT(AI465,"0.#"),1)=".",FALSE,TRUE)</formula>
    </cfRule>
    <cfRule type="expression" dxfId="2366" priority="1870">
      <formula>IF(RIGHT(TEXT(AI465,"0.#"),1)=".",TRUE,FALSE)</formula>
    </cfRule>
  </conditionalFormatting>
  <conditionalFormatting sqref="AI463">
    <cfRule type="expression" dxfId="2365" priority="1873">
      <formula>IF(RIGHT(TEXT(AI463,"0.#"),1)=".",FALSE,TRUE)</formula>
    </cfRule>
    <cfRule type="expression" dxfId="2364" priority="1874">
      <formula>IF(RIGHT(TEXT(AI463,"0.#"),1)=".",TRUE,FALSE)</formula>
    </cfRule>
  </conditionalFormatting>
  <conditionalFormatting sqref="AI464">
    <cfRule type="expression" dxfId="2363" priority="1871">
      <formula>IF(RIGHT(TEXT(AI464,"0.#"),1)=".",FALSE,TRUE)</formula>
    </cfRule>
    <cfRule type="expression" dxfId="2362" priority="1872">
      <formula>IF(RIGHT(TEXT(AI464,"0.#"),1)=".",TRUE,FALSE)</formula>
    </cfRule>
  </conditionalFormatting>
  <conditionalFormatting sqref="AQ463">
    <cfRule type="expression" dxfId="2361" priority="1863">
      <formula>IF(RIGHT(TEXT(AQ463,"0.#"),1)=".",FALSE,TRUE)</formula>
    </cfRule>
    <cfRule type="expression" dxfId="2360" priority="1864">
      <formula>IF(RIGHT(TEXT(AQ463,"0.#"),1)=".",TRUE,FALSE)</formula>
    </cfRule>
  </conditionalFormatting>
  <conditionalFormatting sqref="AQ464">
    <cfRule type="expression" dxfId="2359" priority="1867">
      <formula>IF(RIGHT(TEXT(AQ464,"0.#"),1)=".",FALSE,TRUE)</formula>
    </cfRule>
    <cfRule type="expression" dxfId="2358" priority="1868">
      <formula>IF(RIGHT(TEXT(AQ464,"0.#"),1)=".",TRUE,FALSE)</formula>
    </cfRule>
  </conditionalFormatting>
  <conditionalFormatting sqref="AQ465">
    <cfRule type="expression" dxfId="2357" priority="1865">
      <formula>IF(RIGHT(TEXT(AQ465,"0.#"),1)=".",FALSE,TRUE)</formula>
    </cfRule>
    <cfRule type="expression" dxfId="2356" priority="1866">
      <formula>IF(RIGHT(TEXT(AQ465,"0.#"),1)=".",TRUE,FALSE)</formula>
    </cfRule>
  </conditionalFormatting>
  <conditionalFormatting sqref="AE470">
    <cfRule type="expression" dxfId="2355" priority="1857">
      <formula>IF(RIGHT(TEXT(AE470,"0.#"),1)=".",FALSE,TRUE)</formula>
    </cfRule>
    <cfRule type="expression" dxfId="2354" priority="1858">
      <formula>IF(RIGHT(TEXT(AE470,"0.#"),1)=".",TRUE,FALSE)</formula>
    </cfRule>
  </conditionalFormatting>
  <conditionalFormatting sqref="AE468">
    <cfRule type="expression" dxfId="2353" priority="1861">
      <formula>IF(RIGHT(TEXT(AE468,"0.#"),1)=".",FALSE,TRUE)</formula>
    </cfRule>
    <cfRule type="expression" dxfId="2352" priority="1862">
      <formula>IF(RIGHT(TEXT(AE468,"0.#"),1)=".",TRUE,FALSE)</formula>
    </cfRule>
  </conditionalFormatting>
  <conditionalFormatting sqref="AE469">
    <cfRule type="expression" dxfId="2351" priority="1859">
      <formula>IF(RIGHT(TEXT(AE469,"0.#"),1)=".",FALSE,TRUE)</formula>
    </cfRule>
    <cfRule type="expression" dxfId="2350" priority="1860">
      <formula>IF(RIGHT(TEXT(AE469,"0.#"),1)=".",TRUE,FALSE)</formula>
    </cfRule>
  </conditionalFormatting>
  <conditionalFormatting sqref="AM470">
    <cfRule type="expression" dxfId="2349" priority="1851">
      <formula>IF(RIGHT(TEXT(AM470,"0.#"),1)=".",FALSE,TRUE)</formula>
    </cfRule>
    <cfRule type="expression" dxfId="2348" priority="1852">
      <formula>IF(RIGHT(TEXT(AM470,"0.#"),1)=".",TRUE,FALSE)</formula>
    </cfRule>
  </conditionalFormatting>
  <conditionalFormatting sqref="AM468">
    <cfRule type="expression" dxfId="2347" priority="1855">
      <formula>IF(RIGHT(TEXT(AM468,"0.#"),1)=".",FALSE,TRUE)</formula>
    </cfRule>
    <cfRule type="expression" dxfId="2346" priority="1856">
      <formula>IF(RIGHT(TEXT(AM468,"0.#"),1)=".",TRUE,FALSE)</formula>
    </cfRule>
  </conditionalFormatting>
  <conditionalFormatting sqref="AM469">
    <cfRule type="expression" dxfId="2345" priority="1853">
      <formula>IF(RIGHT(TEXT(AM469,"0.#"),1)=".",FALSE,TRUE)</formula>
    </cfRule>
    <cfRule type="expression" dxfId="2344" priority="1854">
      <formula>IF(RIGHT(TEXT(AM469,"0.#"),1)=".",TRUE,FALSE)</formula>
    </cfRule>
  </conditionalFormatting>
  <conditionalFormatting sqref="AU470">
    <cfRule type="expression" dxfId="2343" priority="1845">
      <formula>IF(RIGHT(TEXT(AU470,"0.#"),1)=".",FALSE,TRUE)</formula>
    </cfRule>
    <cfRule type="expression" dxfId="2342" priority="1846">
      <formula>IF(RIGHT(TEXT(AU470,"0.#"),1)=".",TRUE,FALSE)</formula>
    </cfRule>
  </conditionalFormatting>
  <conditionalFormatting sqref="AU468">
    <cfRule type="expression" dxfId="2341" priority="1849">
      <formula>IF(RIGHT(TEXT(AU468,"0.#"),1)=".",FALSE,TRUE)</formula>
    </cfRule>
    <cfRule type="expression" dxfId="2340" priority="1850">
      <formula>IF(RIGHT(TEXT(AU468,"0.#"),1)=".",TRUE,FALSE)</formula>
    </cfRule>
  </conditionalFormatting>
  <conditionalFormatting sqref="AU469">
    <cfRule type="expression" dxfId="2339" priority="1847">
      <formula>IF(RIGHT(TEXT(AU469,"0.#"),1)=".",FALSE,TRUE)</formula>
    </cfRule>
    <cfRule type="expression" dxfId="2338" priority="1848">
      <formula>IF(RIGHT(TEXT(AU469,"0.#"),1)=".",TRUE,FALSE)</formula>
    </cfRule>
  </conditionalFormatting>
  <conditionalFormatting sqref="AI470">
    <cfRule type="expression" dxfId="2337" priority="1839">
      <formula>IF(RIGHT(TEXT(AI470,"0.#"),1)=".",FALSE,TRUE)</formula>
    </cfRule>
    <cfRule type="expression" dxfId="2336" priority="1840">
      <formula>IF(RIGHT(TEXT(AI470,"0.#"),1)=".",TRUE,FALSE)</formula>
    </cfRule>
  </conditionalFormatting>
  <conditionalFormatting sqref="AI468">
    <cfRule type="expression" dxfId="2335" priority="1843">
      <formula>IF(RIGHT(TEXT(AI468,"0.#"),1)=".",FALSE,TRUE)</formula>
    </cfRule>
    <cfRule type="expression" dxfId="2334" priority="1844">
      <formula>IF(RIGHT(TEXT(AI468,"0.#"),1)=".",TRUE,FALSE)</formula>
    </cfRule>
  </conditionalFormatting>
  <conditionalFormatting sqref="AI469">
    <cfRule type="expression" dxfId="2333" priority="1841">
      <formula>IF(RIGHT(TEXT(AI469,"0.#"),1)=".",FALSE,TRUE)</formula>
    </cfRule>
    <cfRule type="expression" dxfId="2332" priority="1842">
      <formula>IF(RIGHT(TEXT(AI469,"0.#"),1)=".",TRUE,FALSE)</formula>
    </cfRule>
  </conditionalFormatting>
  <conditionalFormatting sqref="AQ468">
    <cfRule type="expression" dxfId="2331" priority="1833">
      <formula>IF(RIGHT(TEXT(AQ468,"0.#"),1)=".",FALSE,TRUE)</formula>
    </cfRule>
    <cfRule type="expression" dxfId="2330" priority="1834">
      <formula>IF(RIGHT(TEXT(AQ468,"0.#"),1)=".",TRUE,FALSE)</formula>
    </cfRule>
  </conditionalFormatting>
  <conditionalFormatting sqref="AQ469">
    <cfRule type="expression" dxfId="2329" priority="1837">
      <formula>IF(RIGHT(TEXT(AQ469,"0.#"),1)=".",FALSE,TRUE)</formula>
    </cfRule>
    <cfRule type="expression" dxfId="2328" priority="1838">
      <formula>IF(RIGHT(TEXT(AQ469,"0.#"),1)=".",TRUE,FALSE)</formula>
    </cfRule>
  </conditionalFormatting>
  <conditionalFormatting sqref="AQ470">
    <cfRule type="expression" dxfId="2327" priority="1835">
      <formula>IF(RIGHT(TEXT(AQ470,"0.#"),1)=".",FALSE,TRUE)</formula>
    </cfRule>
    <cfRule type="expression" dxfId="2326" priority="1836">
      <formula>IF(RIGHT(TEXT(AQ470,"0.#"),1)=".",TRUE,FALSE)</formula>
    </cfRule>
  </conditionalFormatting>
  <conditionalFormatting sqref="AE475">
    <cfRule type="expression" dxfId="2325" priority="1827">
      <formula>IF(RIGHT(TEXT(AE475,"0.#"),1)=".",FALSE,TRUE)</formula>
    </cfRule>
    <cfRule type="expression" dxfId="2324" priority="1828">
      <formula>IF(RIGHT(TEXT(AE475,"0.#"),1)=".",TRUE,FALSE)</formula>
    </cfRule>
  </conditionalFormatting>
  <conditionalFormatting sqref="AE473">
    <cfRule type="expression" dxfId="2323" priority="1831">
      <formula>IF(RIGHT(TEXT(AE473,"0.#"),1)=".",FALSE,TRUE)</formula>
    </cfRule>
    <cfRule type="expression" dxfId="2322" priority="1832">
      <formula>IF(RIGHT(TEXT(AE473,"0.#"),1)=".",TRUE,FALSE)</formula>
    </cfRule>
  </conditionalFormatting>
  <conditionalFormatting sqref="AE474">
    <cfRule type="expression" dxfId="2321" priority="1829">
      <formula>IF(RIGHT(TEXT(AE474,"0.#"),1)=".",FALSE,TRUE)</formula>
    </cfRule>
    <cfRule type="expression" dxfId="2320" priority="1830">
      <formula>IF(RIGHT(TEXT(AE474,"0.#"),1)=".",TRUE,FALSE)</formula>
    </cfRule>
  </conditionalFormatting>
  <conditionalFormatting sqref="AM475">
    <cfRule type="expression" dxfId="2319" priority="1821">
      <formula>IF(RIGHT(TEXT(AM475,"0.#"),1)=".",FALSE,TRUE)</formula>
    </cfRule>
    <cfRule type="expression" dxfId="2318" priority="1822">
      <formula>IF(RIGHT(TEXT(AM475,"0.#"),1)=".",TRUE,FALSE)</formula>
    </cfRule>
  </conditionalFormatting>
  <conditionalFormatting sqref="AM473">
    <cfRule type="expression" dxfId="2317" priority="1825">
      <formula>IF(RIGHT(TEXT(AM473,"0.#"),1)=".",FALSE,TRUE)</formula>
    </cfRule>
    <cfRule type="expression" dxfId="2316" priority="1826">
      <formula>IF(RIGHT(TEXT(AM473,"0.#"),1)=".",TRUE,FALSE)</formula>
    </cfRule>
  </conditionalFormatting>
  <conditionalFormatting sqref="AM474">
    <cfRule type="expression" dxfId="2315" priority="1823">
      <formula>IF(RIGHT(TEXT(AM474,"0.#"),1)=".",FALSE,TRUE)</formula>
    </cfRule>
    <cfRule type="expression" dxfId="2314" priority="1824">
      <formula>IF(RIGHT(TEXT(AM474,"0.#"),1)=".",TRUE,FALSE)</formula>
    </cfRule>
  </conditionalFormatting>
  <conditionalFormatting sqref="AU475">
    <cfRule type="expression" dxfId="2313" priority="1815">
      <formula>IF(RIGHT(TEXT(AU475,"0.#"),1)=".",FALSE,TRUE)</formula>
    </cfRule>
    <cfRule type="expression" dxfId="2312" priority="1816">
      <formula>IF(RIGHT(TEXT(AU475,"0.#"),1)=".",TRUE,FALSE)</formula>
    </cfRule>
  </conditionalFormatting>
  <conditionalFormatting sqref="AU473">
    <cfRule type="expression" dxfId="2311" priority="1819">
      <formula>IF(RIGHT(TEXT(AU473,"0.#"),1)=".",FALSE,TRUE)</formula>
    </cfRule>
    <cfRule type="expression" dxfId="2310" priority="1820">
      <formula>IF(RIGHT(TEXT(AU473,"0.#"),1)=".",TRUE,FALSE)</formula>
    </cfRule>
  </conditionalFormatting>
  <conditionalFormatting sqref="AU474">
    <cfRule type="expression" dxfId="2309" priority="1817">
      <formula>IF(RIGHT(TEXT(AU474,"0.#"),1)=".",FALSE,TRUE)</formula>
    </cfRule>
    <cfRule type="expression" dxfId="2308" priority="1818">
      <formula>IF(RIGHT(TEXT(AU474,"0.#"),1)=".",TRUE,FALSE)</formula>
    </cfRule>
  </conditionalFormatting>
  <conditionalFormatting sqref="AI475">
    <cfRule type="expression" dxfId="2307" priority="1809">
      <formula>IF(RIGHT(TEXT(AI475,"0.#"),1)=".",FALSE,TRUE)</formula>
    </cfRule>
    <cfRule type="expression" dxfId="2306" priority="1810">
      <formula>IF(RIGHT(TEXT(AI475,"0.#"),1)=".",TRUE,FALSE)</formula>
    </cfRule>
  </conditionalFormatting>
  <conditionalFormatting sqref="AI473">
    <cfRule type="expression" dxfId="2305" priority="1813">
      <formula>IF(RIGHT(TEXT(AI473,"0.#"),1)=".",FALSE,TRUE)</formula>
    </cfRule>
    <cfRule type="expression" dxfId="2304" priority="1814">
      <formula>IF(RIGHT(TEXT(AI473,"0.#"),1)=".",TRUE,FALSE)</formula>
    </cfRule>
  </conditionalFormatting>
  <conditionalFormatting sqref="AI474">
    <cfRule type="expression" dxfId="2303" priority="1811">
      <formula>IF(RIGHT(TEXT(AI474,"0.#"),1)=".",FALSE,TRUE)</formula>
    </cfRule>
    <cfRule type="expression" dxfId="2302" priority="1812">
      <formula>IF(RIGHT(TEXT(AI474,"0.#"),1)=".",TRUE,FALSE)</formula>
    </cfRule>
  </conditionalFormatting>
  <conditionalFormatting sqref="AQ473">
    <cfRule type="expression" dxfId="2301" priority="1803">
      <formula>IF(RIGHT(TEXT(AQ473,"0.#"),1)=".",FALSE,TRUE)</formula>
    </cfRule>
    <cfRule type="expression" dxfId="2300" priority="1804">
      <formula>IF(RIGHT(TEXT(AQ473,"0.#"),1)=".",TRUE,FALSE)</formula>
    </cfRule>
  </conditionalFormatting>
  <conditionalFormatting sqref="AQ474">
    <cfRule type="expression" dxfId="2299" priority="1807">
      <formula>IF(RIGHT(TEXT(AQ474,"0.#"),1)=".",FALSE,TRUE)</formula>
    </cfRule>
    <cfRule type="expression" dxfId="2298" priority="1808">
      <formula>IF(RIGHT(TEXT(AQ474,"0.#"),1)=".",TRUE,FALSE)</formula>
    </cfRule>
  </conditionalFormatting>
  <conditionalFormatting sqref="AQ475">
    <cfRule type="expression" dxfId="2297" priority="1805">
      <formula>IF(RIGHT(TEXT(AQ475,"0.#"),1)=".",FALSE,TRUE)</formula>
    </cfRule>
    <cfRule type="expression" dxfId="2296" priority="1806">
      <formula>IF(RIGHT(TEXT(AQ475,"0.#"),1)=".",TRUE,FALSE)</formula>
    </cfRule>
  </conditionalFormatting>
  <conditionalFormatting sqref="AE480">
    <cfRule type="expression" dxfId="2295" priority="1797">
      <formula>IF(RIGHT(TEXT(AE480,"0.#"),1)=".",FALSE,TRUE)</formula>
    </cfRule>
    <cfRule type="expression" dxfId="2294" priority="1798">
      <formula>IF(RIGHT(TEXT(AE480,"0.#"),1)=".",TRUE,FALSE)</formula>
    </cfRule>
  </conditionalFormatting>
  <conditionalFormatting sqref="AE478">
    <cfRule type="expression" dxfId="2293" priority="1801">
      <formula>IF(RIGHT(TEXT(AE478,"0.#"),1)=".",FALSE,TRUE)</formula>
    </cfRule>
    <cfRule type="expression" dxfId="2292" priority="1802">
      <formula>IF(RIGHT(TEXT(AE478,"0.#"),1)=".",TRUE,FALSE)</formula>
    </cfRule>
  </conditionalFormatting>
  <conditionalFormatting sqref="AE479">
    <cfRule type="expression" dxfId="2291" priority="1799">
      <formula>IF(RIGHT(TEXT(AE479,"0.#"),1)=".",FALSE,TRUE)</formula>
    </cfRule>
    <cfRule type="expression" dxfId="2290" priority="1800">
      <formula>IF(RIGHT(TEXT(AE479,"0.#"),1)=".",TRUE,FALSE)</formula>
    </cfRule>
  </conditionalFormatting>
  <conditionalFormatting sqref="AM480">
    <cfRule type="expression" dxfId="2289" priority="1791">
      <formula>IF(RIGHT(TEXT(AM480,"0.#"),1)=".",FALSE,TRUE)</formula>
    </cfRule>
    <cfRule type="expression" dxfId="2288" priority="1792">
      <formula>IF(RIGHT(TEXT(AM480,"0.#"),1)=".",TRUE,FALSE)</formula>
    </cfRule>
  </conditionalFormatting>
  <conditionalFormatting sqref="AM478">
    <cfRule type="expression" dxfId="2287" priority="1795">
      <formula>IF(RIGHT(TEXT(AM478,"0.#"),1)=".",FALSE,TRUE)</formula>
    </cfRule>
    <cfRule type="expression" dxfId="2286" priority="1796">
      <formula>IF(RIGHT(TEXT(AM478,"0.#"),1)=".",TRUE,FALSE)</formula>
    </cfRule>
  </conditionalFormatting>
  <conditionalFormatting sqref="AM479">
    <cfRule type="expression" dxfId="2285" priority="1793">
      <formula>IF(RIGHT(TEXT(AM479,"0.#"),1)=".",FALSE,TRUE)</formula>
    </cfRule>
    <cfRule type="expression" dxfId="2284" priority="1794">
      <formula>IF(RIGHT(TEXT(AM479,"0.#"),1)=".",TRUE,FALSE)</formula>
    </cfRule>
  </conditionalFormatting>
  <conditionalFormatting sqref="AU480">
    <cfRule type="expression" dxfId="2283" priority="1785">
      <formula>IF(RIGHT(TEXT(AU480,"0.#"),1)=".",FALSE,TRUE)</formula>
    </cfRule>
    <cfRule type="expression" dxfId="2282" priority="1786">
      <formula>IF(RIGHT(TEXT(AU480,"0.#"),1)=".",TRUE,FALSE)</formula>
    </cfRule>
  </conditionalFormatting>
  <conditionalFormatting sqref="AU478">
    <cfRule type="expression" dxfId="2281" priority="1789">
      <formula>IF(RIGHT(TEXT(AU478,"0.#"),1)=".",FALSE,TRUE)</formula>
    </cfRule>
    <cfRule type="expression" dxfId="2280" priority="1790">
      <formula>IF(RIGHT(TEXT(AU478,"0.#"),1)=".",TRUE,FALSE)</formula>
    </cfRule>
  </conditionalFormatting>
  <conditionalFormatting sqref="AU479">
    <cfRule type="expression" dxfId="2279" priority="1787">
      <formula>IF(RIGHT(TEXT(AU479,"0.#"),1)=".",FALSE,TRUE)</formula>
    </cfRule>
    <cfRule type="expression" dxfId="2278" priority="1788">
      <formula>IF(RIGHT(TEXT(AU479,"0.#"),1)=".",TRUE,FALSE)</formula>
    </cfRule>
  </conditionalFormatting>
  <conditionalFormatting sqref="AI480">
    <cfRule type="expression" dxfId="2277" priority="1779">
      <formula>IF(RIGHT(TEXT(AI480,"0.#"),1)=".",FALSE,TRUE)</formula>
    </cfRule>
    <cfRule type="expression" dxfId="2276" priority="1780">
      <formula>IF(RIGHT(TEXT(AI480,"0.#"),1)=".",TRUE,FALSE)</formula>
    </cfRule>
  </conditionalFormatting>
  <conditionalFormatting sqref="AI478">
    <cfRule type="expression" dxfId="2275" priority="1783">
      <formula>IF(RIGHT(TEXT(AI478,"0.#"),1)=".",FALSE,TRUE)</formula>
    </cfRule>
    <cfRule type="expression" dxfId="2274" priority="1784">
      <formula>IF(RIGHT(TEXT(AI478,"0.#"),1)=".",TRUE,FALSE)</formula>
    </cfRule>
  </conditionalFormatting>
  <conditionalFormatting sqref="AI479">
    <cfRule type="expression" dxfId="2273" priority="1781">
      <formula>IF(RIGHT(TEXT(AI479,"0.#"),1)=".",FALSE,TRUE)</formula>
    </cfRule>
    <cfRule type="expression" dxfId="2272" priority="1782">
      <formula>IF(RIGHT(TEXT(AI479,"0.#"),1)=".",TRUE,FALSE)</formula>
    </cfRule>
  </conditionalFormatting>
  <conditionalFormatting sqref="AQ478">
    <cfRule type="expression" dxfId="2271" priority="1773">
      <formula>IF(RIGHT(TEXT(AQ478,"0.#"),1)=".",FALSE,TRUE)</formula>
    </cfRule>
    <cfRule type="expression" dxfId="2270" priority="1774">
      <formula>IF(RIGHT(TEXT(AQ478,"0.#"),1)=".",TRUE,FALSE)</formula>
    </cfRule>
  </conditionalFormatting>
  <conditionalFormatting sqref="AQ479">
    <cfRule type="expression" dxfId="2269" priority="1777">
      <formula>IF(RIGHT(TEXT(AQ479,"0.#"),1)=".",FALSE,TRUE)</formula>
    </cfRule>
    <cfRule type="expression" dxfId="2268" priority="1778">
      <formula>IF(RIGHT(TEXT(AQ479,"0.#"),1)=".",TRUE,FALSE)</formula>
    </cfRule>
  </conditionalFormatting>
  <conditionalFormatting sqref="AQ480">
    <cfRule type="expression" dxfId="2267" priority="1775">
      <formula>IF(RIGHT(TEXT(AQ480,"0.#"),1)=".",FALSE,TRUE)</formula>
    </cfRule>
    <cfRule type="expression" dxfId="2266" priority="1776">
      <formula>IF(RIGHT(TEXT(AQ480,"0.#"),1)=".",TRUE,FALSE)</formula>
    </cfRule>
  </conditionalFormatting>
  <conditionalFormatting sqref="AM47">
    <cfRule type="expression" dxfId="2265" priority="2067">
      <formula>IF(RIGHT(TEXT(AM47,"0.#"),1)=".",FALSE,TRUE)</formula>
    </cfRule>
    <cfRule type="expression" dxfId="2264" priority="2068">
      <formula>IF(RIGHT(TEXT(AM47,"0.#"),1)=".",TRUE,FALSE)</formula>
    </cfRule>
  </conditionalFormatting>
  <conditionalFormatting sqref="AI46">
    <cfRule type="expression" dxfId="2263" priority="2071">
      <formula>IF(RIGHT(TEXT(AI46,"0.#"),1)=".",FALSE,TRUE)</formula>
    </cfRule>
    <cfRule type="expression" dxfId="2262" priority="2072">
      <formula>IF(RIGHT(TEXT(AI46,"0.#"),1)=".",TRUE,FALSE)</formula>
    </cfRule>
  </conditionalFormatting>
  <conditionalFormatting sqref="AM46">
    <cfRule type="expression" dxfId="2261" priority="2069">
      <formula>IF(RIGHT(TEXT(AM46,"0.#"),1)=".",FALSE,TRUE)</formula>
    </cfRule>
    <cfRule type="expression" dxfId="2260" priority="2070">
      <formula>IF(RIGHT(TEXT(AM46,"0.#"),1)=".",TRUE,FALSE)</formula>
    </cfRule>
  </conditionalFormatting>
  <conditionalFormatting sqref="AU46:AU48">
    <cfRule type="expression" dxfId="2259" priority="2061">
      <formula>IF(RIGHT(TEXT(AU46,"0.#"),1)=".",FALSE,TRUE)</formula>
    </cfRule>
    <cfRule type="expression" dxfId="2258" priority="2062">
      <formula>IF(RIGHT(TEXT(AU46,"0.#"),1)=".",TRUE,FALSE)</formula>
    </cfRule>
  </conditionalFormatting>
  <conditionalFormatting sqref="AM48">
    <cfRule type="expression" dxfId="2257" priority="2065">
      <formula>IF(RIGHT(TEXT(AM48,"0.#"),1)=".",FALSE,TRUE)</formula>
    </cfRule>
    <cfRule type="expression" dxfId="2256" priority="2066">
      <formula>IF(RIGHT(TEXT(AM48,"0.#"),1)=".",TRUE,FALSE)</formula>
    </cfRule>
  </conditionalFormatting>
  <conditionalFormatting sqref="AQ46:AQ48">
    <cfRule type="expression" dxfId="2255" priority="2063">
      <formula>IF(RIGHT(TEXT(AQ46,"0.#"),1)=".",FALSE,TRUE)</formula>
    </cfRule>
    <cfRule type="expression" dxfId="2254" priority="2064">
      <formula>IF(RIGHT(TEXT(AQ46,"0.#"),1)=".",TRUE,FALSE)</formula>
    </cfRule>
  </conditionalFormatting>
  <conditionalFormatting sqref="AE146:AE147 AI146:AI147 AM146:AM147 AQ146:AQ147 AU146:AU147">
    <cfRule type="expression" dxfId="2253" priority="2055">
      <formula>IF(RIGHT(TEXT(AE146,"0.#"),1)=".",FALSE,TRUE)</formula>
    </cfRule>
    <cfRule type="expression" dxfId="2252" priority="2056">
      <formula>IF(RIGHT(TEXT(AE146,"0.#"),1)=".",TRUE,FALSE)</formula>
    </cfRule>
  </conditionalFormatting>
  <conditionalFormatting sqref="AE138:AE139 AI138:AI139 AM138:AM139 AQ138:AQ139 AU138:AU139">
    <cfRule type="expression" dxfId="2251" priority="2059">
      <formula>IF(RIGHT(TEXT(AE138,"0.#"),1)=".",FALSE,TRUE)</formula>
    </cfRule>
    <cfRule type="expression" dxfId="2250" priority="2060">
      <formula>IF(RIGHT(TEXT(AE138,"0.#"),1)=".",TRUE,FALSE)</formula>
    </cfRule>
  </conditionalFormatting>
  <conditionalFormatting sqref="AE142:AE143 AI142:AI143 AM142:AM143 AQ142:AQ143 AU142:AU143">
    <cfRule type="expression" dxfId="2249" priority="2057">
      <formula>IF(RIGHT(TEXT(AE142,"0.#"),1)=".",FALSE,TRUE)</formula>
    </cfRule>
    <cfRule type="expression" dxfId="2248" priority="2058">
      <formula>IF(RIGHT(TEXT(AE142,"0.#"),1)=".",TRUE,FALSE)</formula>
    </cfRule>
  </conditionalFormatting>
  <conditionalFormatting sqref="AE198:AE199 AI198:AI199 AM198:AM199 AQ198:AQ199 AU198:AU199">
    <cfRule type="expression" dxfId="2247" priority="2049">
      <formula>IF(RIGHT(TEXT(AE198,"0.#"),1)=".",FALSE,TRUE)</formula>
    </cfRule>
    <cfRule type="expression" dxfId="2246" priority="2050">
      <formula>IF(RIGHT(TEXT(AE198,"0.#"),1)=".",TRUE,FALSE)</formula>
    </cfRule>
  </conditionalFormatting>
  <conditionalFormatting sqref="AE150:AE151 AI150:AI151 AM150:AM151 AQ150:AQ151 AU150:AU151">
    <cfRule type="expression" dxfId="2245" priority="2053">
      <formula>IF(RIGHT(TEXT(AE150,"0.#"),1)=".",FALSE,TRUE)</formula>
    </cfRule>
    <cfRule type="expression" dxfId="2244" priority="2054">
      <formula>IF(RIGHT(TEXT(AE150,"0.#"),1)=".",TRUE,FALSE)</formula>
    </cfRule>
  </conditionalFormatting>
  <conditionalFormatting sqref="AE194:AE195 AI194:AI195 AM194:AM195 AQ194:AQ195 AU194:AU195">
    <cfRule type="expression" dxfId="2243" priority="2051">
      <formula>IF(RIGHT(TEXT(AE194,"0.#"),1)=".",FALSE,TRUE)</formula>
    </cfRule>
    <cfRule type="expression" dxfId="2242" priority="2052">
      <formula>IF(RIGHT(TEXT(AE194,"0.#"),1)=".",TRUE,FALSE)</formula>
    </cfRule>
  </conditionalFormatting>
  <conditionalFormatting sqref="AE210:AE211 AI210:AI211 AM210:AM211 AQ210:AQ211 AU210:AU211">
    <cfRule type="expression" dxfId="2241" priority="2043">
      <formula>IF(RIGHT(TEXT(AE210,"0.#"),1)=".",FALSE,TRUE)</formula>
    </cfRule>
    <cfRule type="expression" dxfId="2240" priority="2044">
      <formula>IF(RIGHT(TEXT(AE210,"0.#"),1)=".",TRUE,FALSE)</formula>
    </cfRule>
  </conditionalFormatting>
  <conditionalFormatting sqref="AE202:AE203 AI202:AI203 AM202:AM203 AQ202:AQ203 AU202:AU203">
    <cfRule type="expression" dxfId="2239" priority="2047">
      <formula>IF(RIGHT(TEXT(AE202,"0.#"),1)=".",FALSE,TRUE)</formula>
    </cfRule>
    <cfRule type="expression" dxfId="2238" priority="2048">
      <formula>IF(RIGHT(TEXT(AE202,"0.#"),1)=".",TRUE,FALSE)</formula>
    </cfRule>
  </conditionalFormatting>
  <conditionalFormatting sqref="AE206:AE207 AI206:AI207 AM206:AM207 AQ206:AQ207 AU206:AU207">
    <cfRule type="expression" dxfId="2237" priority="2045">
      <formula>IF(RIGHT(TEXT(AE206,"0.#"),1)=".",FALSE,TRUE)</formula>
    </cfRule>
    <cfRule type="expression" dxfId="2236" priority="2046">
      <formula>IF(RIGHT(TEXT(AE206,"0.#"),1)=".",TRUE,FALSE)</formula>
    </cfRule>
  </conditionalFormatting>
  <conditionalFormatting sqref="AE262:AE263 AI262:AI263 AM262:AM263 AQ262:AQ263 AU262:AU263">
    <cfRule type="expression" dxfId="2235" priority="2037">
      <formula>IF(RIGHT(TEXT(AE262,"0.#"),1)=".",FALSE,TRUE)</formula>
    </cfRule>
    <cfRule type="expression" dxfId="2234" priority="2038">
      <formula>IF(RIGHT(TEXT(AE262,"0.#"),1)=".",TRUE,FALSE)</formula>
    </cfRule>
  </conditionalFormatting>
  <conditionalFormatting sqref="AE254:AE255 AI254:AI255 AM254:AM255 AQ254:AQ255 AU254:AU255">
    <cfRule type="expression" dxfId="2233" priority="2041">
      <formula>IF(RIGHT(TEXT(AE254,"0.#"),1)=".",FALSE,TRUE)</formula>
    </cfRule>
    <cfRule type="expression" dxfId="2232" priority="2042">
      <formula>IF(RIGHT(TEXT(AE254,"0.#"),1)=".",TRUE,FALSE)</formula>
    </cfRule>
  </conditionalFormatting>
  <conditionalFormatting sqref="AE258:AE259 AI258:AI259 AM258:AM259 AQ258:AQ259 AU258:AU259">
    <cfRule type="expression" dxfId="2231" priority="2039">
      <formula>IF(RIGHT(TEXT(AE258,"0.#"),1)=".",FALSE,TRUE)</formula>
    </cfRule>
    <cfRule type="expression" dxfId="2230" priority="2040">
      <formula>IF(RIGHT(TEXT(AE258,"0.#"),1)=".",TRUE,FALSE)</formula>
    </cfRule>
  </conditionalFormatting>
  <conditionalFormatting sqref="AE314:AE315 AI314:AI315 AM314:AM315 AQ314:AQ315 AU314:AU315">
    <cfRule type="expression" dxfId="2229" priority="2031">
      <formula>IF(RIGHT(TEXT(AE314,"0.#"),1)=".",FALSE,TRUE)</formula>
    </cfRule>
    <cfRule type="expression" dxfId="2228" priority="2032">
      <formula>IF(RIGHT(TEXT(AE314,"0.#"),1)=".",TRUE,FALSE)</formula>
    </cfRule>
  </conditionalFormatting>
  <conditionalFormatting sqref="AE266:AE267 AI266:AI267 AM266:AM267 AQ266:AQ267 AU266:AU267">
    <cfRule type="expression" dxfId="2227" priority="2035">
      <formula>IF(RIGHT(TEXT(AE266,"0.#"),1)=".",FALSE,TRUE)</formula>
    </cfRule>
    <cfRule type="expression" dxfId="2226" priority="2036">
      <formula>IF(RIGHT(TEXT(AE266,"0.#"),1)=".",TRUE,FALSE)</formula>
    </cfRule>
  </conditionalFormatting>
  <conditionalFormatting sqref="AE270:AE271 AI270:AI271 AM270:AM271 AQ270:AQ271 AU270:AU271">
    <cfRule type="expression" dxfId="2225" priority="2033">
      <formula>IF(RIGHT(TEXT(AE270,"0.#"),1)=".",FALSE,TRUE)</formula>
    </cfRule>
    <cfRule type="expression" dxfId="2224" priority="2034">
      <formula>IF(RIGHT(TEXT(AE270,"0.#"),1)=".",TRUE,FALSE)</formula>
    </cfRule>
  </conditionalFormatting>
  <conditionalFormatting sqref="AE326:AE327 AI326:AI327 AM326:AM327 AQ326:AQ327 AU326:AU327">
    <cfRule type="expression" dxfId="2223" priority="2025">
      <formula>IF(RIGHT(TEXT(AE326,"0.#"),1)=".",FALSE,TRUE)</formula>
    </cfRule>
    <cfRule type="expression" dxfId="2222" priority="2026">
      <formula>IF(RIGHT(TEXT(AE326,"0.#"),1)=".",TRUE,FALSE)</formula>
    </cfRule>
  </conditionalFormatting>
  <conditionalFormatting sqref="AE318:AE319 AI318:AI319 AM318:AM319 AQ318:AQ319 AU318:AU319">
    <cfRule type="expression" dxfId="2221" priority="2029">
      <formula>IF(RIGHT(TEXT(AE318,"0.#"),1)=".",FALSE,TRUE)</formula>
    </cfRule>
    <cfRule type="expression" dxfId="2220" priority="2030">
      <formula>IF(RIGHT(TEXT(AE318,"0.#"),1)=".",TRUE,FALSE)</formula>
    </cfRule>
  </conditionalFormatting>
  <conditionalFormatting sqref="AE322:AE323 AI322:AI323 AM322:AM323 AQ322:AQ323 AU322:AU323">
    <cfRule type="expression" dxfId="2219" priority="2027">
      <formula>IF(RIGHT(TEXT(AE322,"0.#"),1)=".",FALSE,TRUE)</formula>
    </cfRule>
    <cfRule type="expression" dxfId="2218" priority="2028">
      <formula>IF(RIGHT(TEXT(AE322,"0.#"),1)=".",TRUE,FALSE)</formula>
    </cfRule>
  </conditionalFormatting>
  <conditionalFormatting sqref="AE378:AE379 AI378:AI379 AM378:AM379 AQ378:AQ379 AU378:AU379">
    <cfRule type="expression" dxfId="2217" priority="2019">
      <formula>IF(RIGHT(TEXT(AE378,"0.#"),1)=".",FALSE,TRUE)</formula>
    </cfRule>
    <cfRule type="expression" dxfId="2216" priority="2020">
      <formula>IF(RIGHT(TEXT(AE378,"0.#"),1)=".",TRUE,FALSE)</formula>
    </cfRule>
  </conditionalFormatting>
  <conditionalFormatting sqref="AE330:AE331 AI330:AI331 AM330:AM331 AQ330:AQ331 AU330:AU331">
    <cfRule type="expression" dxfId="2215" priority="2023">
      <formula>IF(RIGHT(TEXT(AE330,"0.#"),1)=".",FALSE,TRUE)</formula>
    </cfRule>
    <cfRule type="expression" dxfId="2214" priority="2024">
      <formula>IF(RIGHT(TEXT(AE330,"0.#"),1)=".",TRUE,FALSE)</formula>
    </cfRule>
  </conditionalFormatting>
  <conditionalFormatting sqref="AE374:AE375 AI374:AI375 AM374:AM375 AQ374:AQ375 AU374:AU375">
    <cfRule type="expression" dxfId="2213" priority="2021">
      <formula>IF(RIGHT(TEXT(AE374,"0.#"),1)=".",FALSE,TRUE)</formula>
    </cfRule>
    <cfRule type="expression" dxfId="2212" priority="2022">
      <formula>IF(RIGHT(TEXT(AE374,"0.#"),1)=".",TRUE,FALSE)</formula>
    </cfRule>
  </conditionalFormatting>
  <conditionalFormatting sqref="AE390:AE391 AI390:AI391 AM390:AM391 AQ390:AQ391 AU390:AU391">
    <cfRule type="expression" dxfId="2211" priority="2013">
      <formula>IF(RIGHT(TEXT(AE390,"0.#"),1)=".",FALSE,TRUE)</formula>
    </cfRule>
    <cfRule type="expression" dxfId="2210" priority="2014">
      <formula>IF(RIGHT(TEXT(AE390,"0.#"),1)=".",TRUE,FALSE)</formula>
    </cfRule>
  </conditionalFormatting>
  <conditionalFormatting sqref="AE382:AE383 AI382:AI383 AM382:AM383 AQ382:AQ383 AU382:AU383">
    <cfRule type="expression" dxfId="2209" priority="2017">
      <formula>IF(RIGHT(TEXT(AE382,"0.#"),1)=".",FALSE,TRUE)</formula>
    </cfRule>
    <cfRule type="expression" dxfId="2208" priority="2018">
      <formula>IF(RIGHT(TEXT(AE382,"0.#"),1)=".",TRUE,FALSE)</formula>
    </cfRule>
  </conditionalFormatting>
  <conditionalFormatting sqref="AE386:AE387 AI386:AI387 AM386:AM387 AQ386:AQ387 AU386:AU387">
    <cfRule type="expression" dxfId="2207" priority="2015">
      <formula>IF(RIGHT(TEXT(AE386,"0.#"),1)=".",FALSE,TRUE)</formula>
    </cfRule>
    <cfRule type="expression" dxfId="2206" priority="2016">
      <formula>IF(RIGHT(TEXT(AE386,"0.#"),1)=".",TRUE,FALSE)</formula>
    </cfRule>
  </conditionalFormatting>
  <conditionalFormatting sqref="AE440">
    <cfRule type="expression" dxfId="2205" priority="2007">
      <formula>IF(RIGHT(TEXT(AE440,"0.#"),1)=".",FALSE,TRUE)</formula>
    </cfRule>
    <cfRule type="expression" dxfId="2204" priority="2008">
      <formula>IF(RIGHT(TEXT(AE440,"0.#"),1)=".",TRUE,FALSE)</formula>
    </cfRule>
  </conditionalFormatting>
  <conditionalFormatting sqref="AE438">
    <cfRule type="expression" dxfId="2203" priority="2011">
      <formula>IF(RIGHT(TEXT(AE438,"0.#"),1)=".",FALSE,TRUE)</formula>
    </cfRule>
    <cfRule type="expression" dxfId="2202" priority="2012">
      <formula>IF(RIGHT(TEXT(AE438,"0.#"),1)=".",TRUE,FALSE)</formula>
    </cfRule>
  </conditionalFormatting>
  <conditionalFormatting sqref="AE439">
    <cfRule type="expression" dxfId="2201" priority="2009">
      <formula>IF(RIGHT(TEXT(AE439,"0.#"),1)=".",FALSE,TRUE)</formula>
    </cfRule>
    <cfRule type="expression" dxfId="2200" priority="2010">
      <formula>IF(RIGHT(TEXT(AE439,"0.#"),1)=".",TRUE,FALSE)</formula>
    </cfRule>
  </conditionalFormatting>
  <conditionalFormatting sqref="AM440">
    <cfRule type="expression" dxfId="2199" priority="2001">
      <formula>IF(RIGHT(TEXT(AM440,"0.#"),1)=".",FALSE,TRUE)</formula>
    </cfRule>
    <cfRule type="expression" dxfId="2198" priority="2002">
      <formula>IF(RIGHT(TEXT(AM440,"0.#"),1)=".",TRUE,FALSE)</formula>
    </cfRule>
  </conditionalFormatting>
  <conditionalFormatting sqref="AM438">
    <cfRule type="expression" dxfId="2197" priority="2005">
      <formula>IF(RIGHT(TEXT(AM438,"0.#"),1)=".",FALSE,TRUE)</formula>
    </cfRule>
    <cfRule type="expression" dxfId="2196" priority="2006">
      <formula>IF(RIGHT(TEXT(AM438,"0.#"),1)=".",TRUE,FALSE)</formula>
    </cfRule>
  </conditionalFormatting>
  <conditionalFormatting sqref="AM439">
    <cfRule type="expression" dxfId="2195" priority="2003">
      <formula>IF(RIGHT(TEXT(AM439,"0.#"),1)=".",FALSE,TRUE)</formula>
    </cfRule>
    <cfRule type="expression" dxfId="2194" priority="2004">
      <formula>IF(RIGHT(TEXT(AM439,"0.#"),1)=".",TRUE,FALSE)</formula>
    </cfRule>
  </conditionalFormatting>
  <conditionalFormatting sqref="AU440">
    <cfRule type="expression" dxfId="2193" priority="1995">
      <formula>IF(RIGHT(TEXT(AU440,"0.#"),1)=".",FALSE,TRUE)</formula>
    </cfRule>
    <cfRule type="expression" dxfId="2192" priority="1996">
      <formula>IF(RIGHT(TEXT(AU440,"0.#"),1)=".",TRUE,FALSE)</formula>
    </cfRule>
  </conditionalFormatting>
  <conditionalFormatting sqref="AU438">
    <cfRule type="expression" dxfId="2191" priority="1999">
      <formula>IF(RIGHT(TEXT(AU438,"0.#"),1)=".",FALSE,TRUE)</formula>
    </cfRule>
    <cfRule type="expression" dxfId="2190" priority="2000">
      <formula>IF(RIGHT(TEXT(AU438,"0.#"),1)=".",TRUE,FALSE)</formula>
    </cfRule>
  </conditionalFormatting>
  <conditionalFormatting sqref="AU439">
    <cfRule type="expression" dxfId="2189" priority="1997">
      <formula>IF(RIGHT(TEXT(AU439,"0.#"),1)=".",FALSE,TRUE)</formula>
    </cfRule>
    <cfRule type="expression" dxfId="2188" priority="1998">
      <formula>IF(RIGHT(TEXT(AU439,"0.#"),1)=".",TRUE,FALSE)</formula>
    </cfRule>
  </conditionalFormatting>
  <conditionalFormatting sqref="AI440">
    <cfRule type="expression" dxfId="2187" priority="1989">
      <formula>IF(RIGHT(TEXT(AI440,"0.#"),1)=".",FALSE,TRUE)</formula>
    </cfRule>
    <cfRule type="expression" dxfId="2186" priority="1990">
      <formula>IF(RIGHT(TEXT(AI440,"0.#"),1)=".",TRUE,FALSE)</formula>
    </cfRule>
  </conditionalFormatting>
  <conditionalFormatting sqref="AI438">
    <cfRule type="expression" dxfId="2185" priority="1993">
      <formula>IF(RIGHT(TEXT(AI438,"0.#"),1)=".",FALSE,TRUE)</formula>
    </cfRule>
    <cfRule type="expression" dxfId="2184" priority="1994">
      <formula>IF(RIGHT(TEXT(AI438,"0.#"),1)=".",TRUE,FALSE)</formula>
    </cfRule>
  </conditionalFormatting>
  <conditionalFormatting sqref="AI439">
    <cfRule type="expression" dxfId="2183" priority="1991">
      <formula>IF(RIGHT(TEXT(AI439,"0.#"),1)=".",FALSE,TRUE)</formula>
    </cfRule>
    <cfRule type="expression" dxfId="2182" priority="1992">
      <formula>IF(RIGHT(TEXT(AI439,"0.#"),1)=".",TRUE,FALSE)</formula>
    </cfRule>
  </conditionalFormatting>
  <conditionalFormatting sqref="AQ438">
    <cfRule type="expression" dxfId="2181" priority="1983">
      <formula>IF(RIGHT(TEXT(AQ438,"0.#"),1)=".",FALSE,TRUE)</formula>
    </cfRule>
    <cfRule type="expression" dxfId="2180" priority="1984">
      <formula>IF(RIGHT(TEXT(AQ438,"0.#"),1)=".",TRUE,FALSE)</formula>
    </cfRule>
  </conditionalFormatting>
  <conditionalFormatting sqref="AQ439">
    <cfRule type="expression" dxfId="2179" priority="1987">
      <formula>IF(RIGHT(TEXT(AQ439,"0.#"),1)=".",FALSE,TRUE)</formula>
    </cfRule>
    <cfRule type="expression" dxfId="2178" priority="1988">
      <formula>IF(RIGHT(TEXT(AQ439,"0.#"),1)=".",TRUE,FALSE)</formula>
    </cfRule>
  </conditionalFormatting>
  <conditionalFormatting sqref="AQ440">
    <cfRule type="expression" dxfId="2177" priority="1985">
      <formula>IF(RIGHT(TEXT(AQ440,"0.#"),1)=".",FALSE,TRUE)</formula>
    </cfRule>
    <cfRule type="expression" dxfId="2176" priority="1986">
      <formula>IF(RIGHT(TEXT(AQ440,"0.#"),1)=".",TRUE,FALSE)</formula>
    </cfRule>
  </conditionalFormatting>
  <conditionalFormatting sqref="AE445">
    <cfRule type="expression" dxfId="2175" priority="1977">
      <formula>IF(RIGHT(TEXT(AE445,"0.#"),1)=".",FALSE,TRUE)</formula>
    </cfRule>
    <cfRule type="expression" dxfId="2174" priority="1978">
      <formula>IF(RIGHT(TEXT(AE445,"0.#"),1)=".",TRUE,FALSE)</formula>
    </cfRule>
  </conditionalFormatting>
  <conditionalFormatting sqref="AE443">
    <cfRule type="expression" dxfId="2173" priority="1981">
      <formula>IF(RIGHT(TEXT(AE443,"0.#"),1)=".",FALSE,TRUE)</formula>
    </cfRule>
    <cfRule type="expression" dxfId="2172" priority="1982">
      <formula>IF(RIGHT(TEXT(AE443,"0.#"),1)=".",TRUE,FALSE)</formula>
    </cfRule>
  </conditionalFormatting>
  <conditionalFormatting sqref="AE444">
    <cfRule type="expression" dxfId="2171" priority="1979">
      <formula>IF(RIGHT(TEXT(AE444,"0.#"),1)=".",FALSE,TRUE)</formula>
    </cfRule>
    <cfRule type="expression" dxfId="2170" priority="1980">
      <formula>IF(RIGHT(TEXT(AE444,"0.#"),1)=".",TRUE,FALSE)</formula>
    </cfRule>
  </conditionalFormatting>
  <conditionalFormatting sqref="AM445">
    <cfRule type="expression" dxfId="2169" priority="1971">
      <formula>IF(RIGHT(TEXT(AM445,"0.#"),1)=".",FALSE,TRUE)</formula>
    </cfRule>
    <cfRule type="expression" dxfId="2168" priority="1972">
      <formula>IF(RIGHT(TEXT(AM445,"0.#"),1)=".",TRUE,FALSE)</formula>
    </cfRule>
  </conditionalFormatting>
  <conditionalFormatting sqref="AM443">
    <cfRule type="expression" dxfId="2167" priority="1975">
      <formula>IF(RIGHT(TEXT(AM443,"0.#"),1)=".",FALSE,TRUE)</formula>
    </cfRule>
    <cfRule type="expression" dxfId="2166" priority="1976">
      <formula>IF(RIGHT(TEXT(AM443,"0.#"),1)=".",TRUE,FALSE)</formula>
    </cfRule>
  </conditionalFormatting>
  <conditionalFormatting sqref="AM444">
    <cfRule type="expression" dxfId="2165" priority="1973">
      <formula>IF(RIGHT(TEXT(AM444,"0.#"),1)=".",FALSE,TRUE)</formula>
    </cfRule>
    <cfRule type="expression" dxfId="2164" priority="1974">
      <formula>IF(RIGHT(TEXT(AM444,"0.#"),1)=".",TRUE,FALSE)</formula>
    </cfRule>
  </conditionalFormatting>
  <conditionalFormatting sqref="AU445">
    <cfRule type="expression" dxfId="2163" priority="1965">
      <formula>IF(RIGHT(TEXT(AU445,"0.#"),1)=".",FALSE,TRUE)</formula>
    </cfRule>
    <cfRule type="expression" dxfId="2162" priority="1966">
      <formula>IF(RIGHT(TEXT(AU445,"0.#"),1)=".",TRUE,FALSE)</formula>
    </cfRule>
  </conditionalFormatting>
  <conditionalFormatting sqref="AU443">
    <cfRule type="expression" dxfId="2161" priority="1969">
      <formula>IF(RIGHT(TEXT(AU443,"0.#"),1)=".",FALSE,TRUE)</formula>
    </cfRule>
    <cfRule type="expression" dxfId="2160" priority="1970">
      <formula>IF(RIGHT(TEXT(AU443,"0.#"),1)=".",TRUE,FALSE)</formula>
    </cfRule>
  </conditionalFormatting>
  <conditionalFormatting sqref="AU444">
    <cfRule type="expression" dxfId="2159" priority="1967">
      <formula>IF(RIGHT(TEXT(AU444,"0.#"),1)=".",FALSE,TRUE)</formula>
    </cfRule>
    <cfRule type="expression" dxfId="2158" priority="1968">
      <formula>IF(RIGHT(TEXT(AU444,"0.#"),1)=".",TRUE,FALSE)</formula>
    </cfRule>
  </conditionalFormatting>
  <conditionalFormatting sqref="AI445">
    <cfRule type="expression" dxfId="2157" priority="1959">
      <formula>IF(RIGHT(TEXT(AI445,"0.#"),1)=".",FALSE,TRUE)</formula>
    </cfRule>
    <cfRule type="expression" dxfId="2156" priority="1960">
      <formula>IF(RIGHT(TEXT(AI445,"0.#"),1)=".",TRUE,FALSE)</formula>
    </cfRule>
  </conditionalFormatting>
  <conditionalFormatting sqref="AI443">
    <cfRule type="expression" dxfId="2155" priority="1963">
      <formula>IF(RIGHT(TEXT(AI443,"0.#"),1)=".",FALSE,TRUE)</formula>
    </cfRule>
    <cfRule type="expression" dxfId="2154" priority="1964">
      <formula>IF(RIGHT(TEXT(AI443,"0.#"),1)=".",TRUE,FALSE)</formula>
    </cfRule>
  </conditionalFormatting>
  <conditionalFormatting sqref="AI444">
    <cfRule type="expression" dxfId="2153" priority="1961">
      <formula>IF(RIGHT(TEXT(AI444,"0.#"),1)=".",FALSE,TRUE)</formula>
    </cfRule>
    <cfRule type="expression" dxfId="2152" priority="1962">
      <formula>IF(RIGHT(TEXT(AI444,"0.#"),1)=".",TRUE,FALSE)</formula>
    </cfRule>
  </conditionalFormatting>
  <conditionalFormatting sqref="AQ443">
    <cfRule type="expression" dxfId="2151" priority="1953">
      <formula>IF(RIGHT(TEXT(AQ443,"0.#"),1)=".",FALSE,TRUE)</formula>
    </cfRule>
    <cfRule type="expression" dxfId="2150" priority="1954">
      <formula>IF(RIGHT(TEXT(AQ443,"0.#"),1)=".",TRUE,FALSE)</formula>
    </cfRule>
  </conditionalFormatting>
  <conditionalFormatting sqref="AQ444">
    <cfRule type="expression" dxfId="2149" priority="1957">
      <formula>IF(RIGHT(TEXT(AQ444,"0.#"),1)=".",FALSE,TRUE)</formula>
    </cfRule>
    <cfRule type="expression" dxfId="2148" priority="1958">
      <formula>IF(RIGHT(TEXT(AQ444,"0.#"),1)=".",TRUE,FALSE)</formula>
    </cfRule>
  </conditionalFormatting>
  <conditionalFormatting sqref="AQ445">
    <cfRule type="expression" dxfId="2147" priority="1955">
      <formula>IF(RIGHT(TEXT(AQ445,"0.#"),1)=".",FALSE,TRUE)</formula>
    </cfRule>
    <cfRule type="expression" dxfId="2146" priority="1956">
      <formula>IF(RIGHT(TEXT(AQ445,"0.#"),1)=".",TRUE,FALSE)</formula>
    </cfRule>
  </conditionalFormatting>
  <conditionalFormatting sqref="Y881:Y900">
    <cfRule type="expression" dxfId="2145" priority="2183">
      <formula>IF(RIGHT(TEXT(Y881,"0.#"),1)=".",FALSE,TRUE)</formula>
    </cfRule>
    <cfRule type="expression" dxfId="2144" priority="2184">
      <formula>IF(RIGHT(TEXT(Y881,"0.#"),1)=".",TRUE,FALSE)</formula>
    </cfRule>
  </conditionalFormatting>
  <conditionalFormatting sqref="Y914:Y933">
    <cfRule type="expression" dxfId="2143" priority="2171">
      <formula>IF(RIGHT(TEXT(Y914,"0.#"),1)=".",FALSE,TRUE)</formula>
    </cfRule>
    <cfRule type="expression" dxfId="2142" priority="2172">
      <formula>IF(RIGHT(TEXT(Y914,"0.#"),1)=".",TRUE,FALSE)</formula>
    </cfRule>
  </conditionalFormatting>
  <conditionalFormatting sqref="Y947:Y966">
    <cfRule type="expression" dxfId="2141" priority="2159">
      <formula>IF(RIGHT(TEXT(Y947,"0.#"),1)=".",FALSE,TRUE)</formula>
    </cfRule>
    <cfRule type="expression" dxfId="2140" priority="2160">
      <formula>IF(RIGHT(TEXT(Y947,"0.#"),1)=".",TRUE,FALSE)</formula>
    </cfRule>
  </conditionalFormatting>
  <conditionalFormatting sqref="Y980:Y999">
    <cfRule type="expression" dxfId="2139" priority="2147">
      <formula>IF(RIGHT(TEXT(Y980,"0.#"),1)=".",FALSE,TRUE)</formula>
    </cfRule>
    <cfRule type="expression" dxfId="2138" priority="2148">
      <formula>IF(RIGHT(TEXT(Y980,"0.#"),1)=".",TRUE,FALSE)</formula>
    </cfRule>
  </conditionalFormatting>
  <conditionalFormatting sqref="Y1013:Y1032">
    <cfRule type="expression" dxfId="2137" priority="2135">
      <formula>IF(RIGHT(TEXT(Y1013,"0.#"),1)=".",FALSE,TRUE)</formula>
    </cfRule>
    <cfRule type="expression" dxfId="2136" priority="2136">
      <formula>IF(RIGHT(TEXT(Y1013,"0.#"),1)=".",TRUE,FALSE)</formula>
    </cfRule>
  </conditionalFormatting>
  <conditionalFormatting sqref="W23">
    <cfRule type="expression" dxfId="2135" priority="2419">
      <formula>IF(RIGHT(TEXT(W23,"0.#"),1)=".",FALSE,TRUE)</formula>
    </cfRule>
    <cfRule type="expression" dxfId="2134" priority="2420">
      <formula>IF(RIGHT(TEXT(W23,"0.#"),1)=".",TRUE,FALSE)</formula>
    </cfRule>
  </conditionalFormatting>
  <conditionalFormatting sqref="W24:W27">
    <cfRule type="expression" dxfId="2133" priority="2417">
      <formula>IF(RIGHT(TEXT(W24,"0.#"),1)=".",FALSE,TRUE)</formula>
    </cfRule>
    <cfRule type="expression" dxfId="2132" priority="2418">
      <formula>IF(RIGHT(TEXT(W24,"0.#"),1)=".",TRUE,FALSE)</formula>
    </cfRule>
  </conditionalFormatting>
  <conditionalFormatting sqref="W28">
    <cfRule type="expression" dxfId="2131" priority="2409">
      <formula>IF(RIGHT(TEXT(W28,"0.#"),1)=".",FALSE,TRUE)</formula>
    </cfRule>
    <cfRule type="expression" dxfId="2130" priority="2410">
      <formula>IF(RIGHT(TEXT(W28,"0.#"),1)=".",TRUE,FALSE)</formula>
    </cfRule>
  </conditionalFormatting>
  <conditionalFormatting sqref="P23">
    <cfRule type="expression" dxfId="2129" priority="2407">
      <formula>IF(RIGHT(TEXT(P23,"0.#"),1)=".",FALSE,TRUE)</formula>
    </cfRule>
    <cfRule type="expression" dxfId="2128" priority="2408">
      <formula>IF(RIGHT(TEXT(P23,"0.#"),1)=".",TRUE,FALSE)</formula>
    </cfRule>
  </conditionalFormatting>
  <conditionalFormatting sqref="P24:P27">
    <cfRule type="expression" dxfId="2127" priority="2405">
      <formula>IF(RIGHT(TEXT(P24,"0.#"),1)=".",FALSE,TRUE)</formula>
    </cfRule>
    <cfRule type="expression" dxfId="2126" priority="2406">
      <formula>IF(RIGHT(TEXT(P24,"0.#"),1)=".",TRUE,FALSE)</formula>
    </cfRule>
  </conditionalFormatting>
  <conditionalFormatting sqref="P28">
    <cfRule type="expression" dxfId="2125" priority="2403">
      <formula>IF(RIGHT(TEXT(P28,"0.#"),1)=".",FALSE,TRUE)</formula>
    </cfRule>
    <cfRule type="expression" dxfId="2124" priority="2404">
      <formula>IF(RIGHT(TEXT(P28,"0.#"),1)=".",TRUE,FALSE)</formula>
    </cfRule>
  </conditionalFormatting>
  <conditionalFormatting sqref="AQ114">
    <cfRule type="expression" dxfId="2123" priority="2387">
      <formula>IF(RIGHT(TEXT(AQ114,"0.#"),1)=".",FALSE,TRUE)</formula>
    </cfRule>
    <cfRule type="expression" dxfId="2122" priority="2388">
      <formula>IF(RIGHT(TEXT(AQ114,"0.#"),1)=".",TRUE,FALSE)</formula>
    </cfRule>
  </conditionalFormatting>
  <conditionalFormatting sqref="AQ104">
    <cfRule type="expression" dxfId="2121" priority="2401">
      <formula>IF(RIGHT(TEXT(AQ104,"0.#"),1)=".",FALSE,TRUE)</formula>
    </cfRule>
    <cfRule type="expression" dxfId="2120" priority="2402">
      <formula>IF(RIGHT(TEXT(AQ104,"0.#"),1)=".",TRUE,FALSE)</formula>
    </cfRule>
  </conditionalFormatting>
  <conditionalFormatting sqref="AQ105">
    <cfRule type="expression" dxfId="2119" priority="2399">
      <formula>IF(RIGHT(TEXT(AQ105,"0.#"),1)=".",FALSE,TRUE)</formula>
    </cfRule>
    <cfRule type="expression" dxfId="2118" priority="2400">
      <formula>IF(RIGHT(TEXT(AQ105,"0.#"),1)=".",TRUE,FALSE)</formula>
    </cfRule>
  </conditionalFormatting>
  <conditionalFormatting sqref="AQ107">
    <cfRule type="expression" dxfId="2117" priority="2397">
      <formula>IF(RIGHT(TEXT(AQ107,"0.#"),1)=".",FALSE,TRUE)</formula>
    </cfRule>
    <cfRule type="expression" dxfId="2116" priority="2398">
      <formula>IF(RIGHT(TEXT(AQ107,"0.#"),1)=".",TRUE,FALSE)</formula>
    </cfRule>
  </conditionalFormatting>
  <conditionalFormatting sqref="AQ108">
    <cfRule type="expression" dxfId="2115" priority="2395">
      <formula>IF(RIGHT(TEXT(AQ108,"0.#"),1)=".",FALSE,TRUE)</formula>
    </cfRule>
    <cfRule type="expression" dxfId="2114" priority="2396">
      <formula>IF(RIGHT(TEXT(AQ108,"0.#"),1)=".",TRUE,FALSE)</formula>
    </cfRule>
  </conditionalFormatting>
  <conditionalFormatting sqref="AQ110">
    <cfRule type="expression" dxfId="2113" priority="2393">
      <formula>IF(RIGHT(TEXT(AQ110,"0.#"),1)=".",FALSE,TRUE)</formula>
    </cfRule>
    <cfRule type="expression" dxfId="2112" priority="2394">
      <formula>IF(RIGHT(TEXT(AQ110,"0.#"),1)=".",TRUE,FALSE)</formula>
    </cfRule>
  </conditionalFormatting>
  <conditionalFormatting sqref="AQ111">
    <cfRule type="expression" dxfId="2111" priority="2391">
      <formula>IF(RIGHT(TEXT(AQ111,"0.#"),1)=".",FALSE,TRUE)</formula>
    </cfRule>
    <cfRule type="expression" dxfId="2110" priority="2392">
      <formula>IF(RIGHT(TEXT(AQ111,"0.#"),1)=".",TRUE,FALSE)</formula>
    </cfRule>
  </conditionalFormatting>
  <conditionalFormatting sqref="AQ113">
    <cfRule type="expression" dxfId="2109" priority="2389">
      <formula>IF(RIGHT(TEXT(AQ113,"0.#"),1)=".",FALSE,TRUE)</formula>
    </cfRule>
    <cfRule type="expression" dxfId="2108" priority="2390">
      <formula>IF(RIGHT(TEXT(AQ113,"0.#"),1)=".",TRUE,FALSE)</formula>
    </cfRule>
  </conditionalFormatting>
  <conditionalFormatting sqref="AE67">
    <cfRule type="expression" dxfId="2107" priority="2319">
      <formula>IF(RIGHT(TEXT(AE67,"0.#"),1)=".",FALSE,TRUE)</formula>
    </cfRule>
    <cfRule type="expression" dxfId="2106" priority="2320">
      <formula>IF(RIGHT(TEXT(AE67,"0.#"),1)=".",TRUE,FALSE)</formula>
    </cfRule>
  </conditionalFormatting>
  <conditionalFormatting sqref="AE68">
    <cfRule type="expression" dxfId="2105" priority="2317">
      <formula>IF(RIGHT(TEXT(AE68,"0.#"),1)=".",FALSE,TRUE)</formula>
    </cfRule>
    <cfRule type="expression" dxfId="2104" priority="2318">
      <formula>IF(RIGHT(TEXT(AE68,"0.#"),1)=".",TRUE,FALSE)</formula>
    </cfRule>
  </conditionalFormatting>
  <conditionalFormatting sqref="AE69">
    <cfRule type="expression" dxfId="2103" priority="2315">
      <formula>IF(RIGHT(TEXT(AE69,"0.#"),1)=".",FALSE,TRUE)</formula>
    </cfRule>
    <cfRule type="expression" dxfId="2102" priority="2316">
      <formula>IF(RIGHT(TEXT(AE69,"0.#"),1)=".",TRUE,FALSE)</formula>
    </cfRule>
  </conditionalFormatting>
  <conditionalFormatting sqref="AI69">
    <cfRule type="expression" dxfId="2101" priority="2313">
      <formula>IF(RIGHT(TEXT(AI69,"0.#"),1)=".",FALSE,TRUE)</formula>
    </cfRule>
    <cfRule type="expression" dxfId="2100" priority="2314">
      <formula>IF(RIGHT(TEXT(AI69,"0.#"),1)=".",TRUE,FALSE)</formula>
    </cfRule>
  </conditionalFormatting>
  <conditionalFormatting sqref="AI68">
    <cfRule type="expression" dxfId="2099" priority="2311">
      <formula>IF(RIGHT(TEXT(AI68,"0.#"),1)=".",FALSE,TRUE)</formula>
    </cfRule>
    <cfRule type="expression" dxfId="2098" priority="2312">
      <formula>IF(RIGHT(TEXT(AI68,"0.#"),1)=".",TRUE,FALSE)</formula>
    </cfRule>
  </conditionalFormatting>
  <conditionalFormatting sqref="AI67">
    <cfRule type="expression" dxfId="2097" priority="2309">
      <formula>IF(RIGHT(TEXT(AI67,"0.#"),1)=".",FALSE,TRUE)</formula>
    </cfRule>
    <cfRule type="expression" dxfId="2096" priority="2310">
      <formula>IF(RIGHT(TEXT(AI67,"0.#"),1)=".",TRUE,FALSE)</formula>
    </cfRule>
  </conditionalFormatting>
  <conditionalFormatting sqref="AM67">
    <cfRule type="expression" dxfId="2095" priority="2307">
      <formula>IF(RIGHT(TEXT(AM67,"0.#"),1)=".",FALSE,TRUE)</formula>
    </cfRule>
    <cfRule type="expression" dxfId="2094" priority="2308">
      <formula>IF(RIGHT(TEXT(AM67,"0.#"),1)=".",TRUE,FALSE)</formula>
    </cfRule>
  </conditionalFormatting>
  <conditionalFormatting sqref="AM68">
    <cfRule type="expression" dxfId="2093" priority="2305">
      <formula>IF(RIGHT(TEXT(AM68,"0.#"),1)=".",FALSE,TRUE)</formula>
    </cfRule>
    <cfRule type="expression" dxfId="2092" priority="2306">
      <formula>IF(RIGHT(TEXT(AM68,"0.#"),1)=".",TRUE,FALSE)</formula>
    </cfRule>
  </conditionalFormatting>
  <conditionalFormatting sqref="AM69">
    <cfRule type="expression" dxfId="2091" priority="2303">
      <formula>IF(RIGHT(TEXT(AM69,"0.#"),1)=".",FALSE,TRUE)</formula>
    </cfRule>
    <cfRule type="expression" dxfId="2090" priority="2304">
      <formula>IF(RIGHT(TEXT(AM69,"0.#"),1)=".",TRUE,FALSE)</formula>
    </cfRule>
  </conditionalFormatting>
  <conditionalFormatting sqref="AQ67:AQ69">
    <cfRule type="expression" dxfId="2089" priority="2301">
      <formula>IF(RIGHT(TEXT(AQ67,"0.#"),1)=".",FALSE,TRUE)</formula>
    </cfRule>
    <cfRule type="expression" dxfId="2088" priority="2302">
      <formula>IF(RIGHT(TEXT(AQ67,"0.#"),1)=".",TRUE,FALSE)</formula>
    </cfRule>
  </conditionalFormatting>
  <conditionalFormatting sqref="AU67:AU69">
    <cfRule type="expression" dxfId="2087" priority="2299">
      <formula>IF(RIGHT(TEXT(AU67,"0.#"),1)=".",FALSE,TRUE)</formula>
    </cfRule>
    <cfRule type="expression" dxfId="2086" priority="2300">
      <formula>IF(RIGHT(TEXT(AU67,"0.#"),1)=".",TRUE,FALSE)</formula>
    </cfRule>
  </conditionalFormatting>
  <conditionalFormatting sqref="AE70">
    <cfRule type="expression" dxfId="2085" priority="2297">
      <formula>IF(RIGHT(TEXT(AE70,"0.#"),1)=".",FALSE,TRUE)</formula>
    </cfRule>
    <cfRule type="expression" dxfId="2084" priority="2298">
      <formula>IF(RIGHT(TEXT(AE70,"0.#"),1)=".",TRUE,FALSE)</formula>
    </cfRule>
  </conditionalFormatting>
  <conditionalFormatting sqref="AE71">
    <cfRule type="expression" dxfId="2083" priority="2295">
      <formula>IF(RIGHT(TEXT(AE71,"0.#"),1)=".",FALSE,TRUE)</formula>
    </cfRule>
    <cfRule type="expression" dxfId="2082" priority="2296">
      <formula>IF(RIGHT(TEXT(AE71,"0.#"),1)=".",TRUE,FALSE)</formula>
    </cfRule>
  </conditionalFormatting>
  <conditionalFormatting sqref="AE72">
    <cfRule type="expression" dxfId="2081" priority="2293">
      <formula>IF(RIGHT(TEXT(AE72,"0.#"),1)=".",FALSE,TRUE)</formula>
    </cfRule>
    <cfRule type="expression" dxfId="2080" priority="2294">
      <formula>IF(RIGHT(TEXT(AE72,"0.#"),1)=".",TRUE,FALSE)</formula>
    </cfRule>
  </conditionalFormatting>
  <conditionalFormatting sqref="AI72">
    <cfRule type="expression" dxfId="2079" priority="2291">
      <formula>IF(RIGHT(TEXT(AI72,"0.#"),1)=".",FALSE,TRUE)</formula>
    </cfRule>
    <cfRule type="expression" dxfId="2078" priority="2292">
      <formula>IF(RIGHT(TEXT(AI72,"0.#"),1)=".",TRUE,FALSE)</formula>
    </cfRule>
  </conditionalFormatting>
  <conditionalFormatting sqref="AI71">
    <cfRule type="expression" dxfId="2077" priority="2289">
      <formula>IF(RIGHT(TEXT(AI71,"0.#"),1)=".",FALSE,TRUE)</formula>
    </cfRule>
    <cfRule type="expression" dxfId="2076" priority="2290">
      <formula>IF(RIGHT(TEXT(AI71,"0.#"),1)=".",TRUE,FALSE)</formula>
    </cfRule>
  </conditionalFormatting>
  <conditionalFormatting sqref="AI70">
    <cfRule type="expression" dxfId="2075" priority="2287">
      <formula>IF(RIGHT(TEXT(AI70,"0.#"),1)=".",FALSE,TRUE)</formula>
    </cfRule>
    <cfRule type="expression" dxfId="2074" priority="2288">
      <formula>IF(RIGHT(TEXT(AI70,"0.#"),1)=".",TRUE,FALSE)</formula>
    </cfRule>
  </conditionalFormatting>
  <conditionalFormatting sqref="AM70">
    <cfRule type="expression" dxfId="2073" priority="2285">
      <formula>IF(RIGHT(TEXT(AM70,"0.#"),1)=".",FALSE,TRUE)</formula>
    </cfRule>
    <cfRule type="expression" dxfId="2072" priority="2286">
      <formula>IF(RIGHT(TEXT(AM70,"0.#"),1)=".",TRUE,FALSE)</formula>
    </cfRule>
  </conditionalFormatting>
  <conditionalFormatting sqref="AM71">
    <cfRule type="expression" dxfId="2071" priority="2283">
      <formula>IF(RIGHT(TEXT(AM71,"0.#"),1)=".",FALSE,TRUE)</formula>
    </cfRule>
    <cfRule type="expression" dxfId="2070" priority="2284">
      <formula>IF(RIGHT(TEXT(AM71,"0.#"),1)=".",TRUE,FALSE)</formula>
    </cfRule>
  </conditionalFormatting>
  <conditionalFormatting sqref="AM72">
    <cfRule type="expression" dxfId="2069" priority="2281">
      <formula>IF(RIGHT(TEXT(AM72,"0.#"),1)=".",FALSE,TRUE)</formula>
    </cfRule>
    <cfRule type="expression" dxfId="2068" priority="2282">
      <formula>IF(RIGHT(TEXT(AM72,"0.#"),1)=".",TRUE,FALSE)</formula>
    </cfRule>
  </conditionalFormatting>
  <conditionalFormatting sqref="AQ70:AQ72">
    <cfRule type="expression" dxfId="2067" priority="2279">
      <formula>IF(RIGHT(TEXT(AQ70,"0.#"),1)=".",FALSE,TRUE)</formula>
    </cfRule>
    <cfRule type="expression" dxfId="2066" priority="2280">
      <formula>IF(RIGHT(TEXT(AQ70,"0.#"),1)=".",TRUE,FALSE)</formula>
    </cfRule>
  </conditionalFormatting>
  <conditionalFormatting sqref="AU70:AU72">
    <cfRule type="expression" dxfId="2065" priority="2277">
      <formula>IF(RIGHT(TEXT(AU70,"0.#"),1)=".",FALSE,TRUE)</formula>
    </cfRule>
    <cfRule type="expression" dxfId="2064" priority="2278">
      <formula>IF(RIGHT(TEXT(AU70,"0.#"),1)=".",TRUE,FALSE)</formula>
    </cfRule>
  </conditionalFormatting>
  <conditionalFormatting sqref="AU656">
    <cfRule type="expression" dxfId="2063" priority="795">
      <formula>IF(RIGHT(TEXT(AU656,"0.#"),1)=".",FALSE,TRUE)</formula>
    </cfRule>
    <cfRule type="expression" dxfId="2062" priority="796">
      <formula>IF(RIGHT(TEXT(AU656,"0.#"),1)=".",TRUE,FALSE)</formula>
    </cfRule>
  </conditionalFormatting>
  <conditionalFormatting sqref="AQ655">
    <cfRule type="expression" dxfId="2061" priority="787">
      <formula>IF(RIGHT(TEXT(AQ655,"0.#"),1)=".",FALSE,TRUE)</formula>
    </cfRule>
    <cfRule type="expression" dxfId="2060" priority="788">
      <formula>IF(RIGHT(TEXT(AQ655,"0.#"),1)=".",TRUE,FALSE)</formula>
    </cfRule>
  </conditionalFormatting>
  <conditionalFormatting sqref="AI696">
    <cfRule type="expression" dxfId="2059" priority="579">
      <formula>IF(RIGHT(TEXT(AI696,"0.#"),1)=".",FALSE,TRUE)</formula>
    </cfRule>
    <cfRule type="expression" dxfId="2058" priority="580">
      <formula>IF(RIGHT(TEXT(AI696,"0.#"),1)=".",TRUE,FALSE)</formula>
    </cfRule>
  </conditionalFormatting>
  <conditionalFormatting sqref="AQ694">
    <cfRule type="expression" dxfId="2057" priority="573">
      <formula>IF(RIGHT(TEXT(AQ694,"0.#"),1)=".",FALSE,TRUE)</formula>
    </cfRule>
    <cfRule type="expression" dxfId="2056" priority="574">
      <formula>IF(RIGHT(TEXT(AQ694,"0.#"),1)=".",TRUE,FALSE)</formula>
    </cfRule>
  </conditionalFormatting>
  <conditionalFormatting sqref="AL881:AO900">
    <cfRule type="expression" dxfId="2055" priority="2185">
      <formula>IF(AND(AL881&gt;=0, RIGHT(TEXT(AL881,"0.#"),1)&lt;&gt;"."),TRUE,FALSE)</formula>
    </cfRule>
    <cfRule type="expression" dxfId="2054" priority="2186">
      <formula>IF(AND(AL881&gt;=0, RIGHT(TEXT(AL881,"0.#"),1)="."),TRUE,FALSE)</formula>
    </cfRule>
    <cfRule type="expression" dxfId="2053" priority="2187">
      <formula>IF(AND(AL881&lt;0, RIGHT(TEXT(AL881,"0.#"),1)&lt;&gt;"."),TRUE,FALSE)</formula>
    </cfRule>
    <cfRule type="expression" dxfId="2052" priority="2188">
      <formula>IF(AND(AL881&lt;0, RIGHT(TEXT(AL881,"0.#"),1)="."),TRUE,FALSE)</formula>
    </cfRule>
  </conditionalFormatting>
  <conditionalFormatting sqref="AL914:AO933">
    <cfRule type="expression" dxfId="2051" priority="2173">
      <formula>IF(AND(AL914&gt;=0, RIGHT(TEXT(AL914,"0.#"),1)&lt;&gt;"."),TRUE,FALSE)</formula>
    </cfRule>
    <cfRule type="expression" dxfId="2050" priority="2174">
      <formula>IF(AND(AL914&gt;=0, RIGHT(TEXT(AL914,"0.#"),1)="."),TRUE,FALSE)</formula>
    </cfRule>
    <cfRule type="expression" dxfId="2049" priority="2175">
      <formula>IF(AND(AL914&lt;0, RIGHT(TEXT(AL914,"0.#"),1)&lt;&gt;"."),TRUE,FALSE)</formula>
    </cfRule>
    <cfRule type="expression" dxfId="2048" priority="2176">
      <formula>IF(AND(AL914&lt;0, RIGHT(TEXT(AL914,"0.#"),1)="."),TRUE,FALSE)</formula>
    </cfRule>
  </conditionalFormatting>
  <conditionalFormatting sqref="AL947:AO966">
    <cfRule type="expression" dxfId="2047" priority="2161">
      <formula>IF(AND(AL947&gt;=0, RIGHT(TEXT(AL947,"0.#"),1)&lt;&gt;"."),TRUE,FALSE)</formula>
    </cfRule>
    <cfRule type="expression" dxfId="2046" priority="2162">
      <formula>IF(AND(AL947&gt;=0, RIGHT(TEXT(AL947,"0.#"),1)="."),TRUE,FALSE)</formula>
    </cfRule>
    <cfRule type="expression" dxfId="2045" priority="2163">
      <formula>IF(AND(AL947&lt;0, RIGHT(TEXT(AL947,"0.#"),1)&lt;&gt;"."),TRUE,FALSE)</formula>
    </cfRule>
    <cfRule type="expression" dxfId="2044" priority="2164">
      <formula>IF(AND(AL947&lt;0, RIGHT(TEXT(AL947,"0.#"),1)="."),TRUE,FALSE)</formula>
    </cfRule>
  </conditionalFormatting>
  <conditionalFormatting sqref="AL972:AO999">
    <cfRule type="expression" dxfId="2043" priority="2149">
      <formula>IF(AND(AL972&gt;=0, RIGHT(TEXT(AL972,"0.#"),1)&lt;&gt;"."),TRUE,FALSE)</formula>
    </cfRule>
    <cfRule type="expression" dxfId="2042" priority="2150">
      <formula>IF(AND(AL972&gt;=0, RIGHT(TEXT(AL972,"0.#"),1)="."),TRUE,FALSE)</formula>
    </cfRule>
    <cfRule type="expression" dxfId="2041" priority="2151">
      <formula>IF(AND(AL972&lt;0, RIGHT(TEXT(AL972,"0.#"),1)&lt;&gt;"."),TRUE,FALSE)</formula>
    </cfRule>
    <cfRule type="expression" dxfId="2040" priority="2152">
      <formula>IF(AND(AL972&lt;0, RIGHT(TEXT(AL972,"0.#"),1)="."),TRUE,FALSE)</formula>
    </cfRule>
  </conditionalFormatting>
  <conditionalFormatting sqref="AL970:AO971">
    <cfRule type="expression" dxfId="2039" priority="2143">
      <formula>IF(AND(AL970&gt;=0, RIGHT(TEXT(AL970,"0.#"),1)&lt;&gt;"."),TRUE,FALSE)</formula>
    </cfRule>
    <cfRule type="expression" dxfId="2038" priority="2144">
      <formula>IF(AND(AL970&gt;=0, RIGHT(TEXT(AL970,"0.#"),1)="."),TRUE,FALSE)</formula>
    </cfRule>
    <cfRule type="expression" dxfId="2037" priority="2145">
      <formula>IF(AND(AL970&lt;0, RIGHT(TEXT(AL970,"0.#"),1)&lt;&gt;"."),TRUE,FALSE)</formula>
    </cfRule>
    <cfRule type="expression" dxfId="2036" priority="2146">
      <formula>IF(AND(AL970&lt;0, RIGHT(TEXT(AL970,"0.#"),1)="."),TRUE,FALSE)</formula>
    </cfRule>
  </conditionalFormatting>
  <conditionalFormatting sqref="AL1013:AO1032">
    <cfRule type="expression" dxfId="2035" priority="2137">
      <formula>IF(AND(AL1013&gt;=0, RIGHT(TEXT(AL1013,"0.#"),1)&lt;&gt;"."),TRUE,FALSE)</formula>
    </cfRule>
    <cfRule type="expression" dxfId="2034" priority="2138">
      <formula>IF(AND(AL1013&gt;=0, RIGHT(TEXT(AL1013,"0.#"),1)="."),TRUE,FALSE)</formula>
    </cfRule>
    <cfRule type="expression" dxfId="2033" priority="2139">
      <formula>IF(AND(AL1013&lt;0, RIGHT(TEXT(AL1013,"0.#"),1)&lt;&gt;"."),TRUE,FALSE)</formula>
    </cfRule>
    <cfRule type="expression" dxfId="2032" priority="2140">
      <formula>IF(AND(AL1013&lt;0, RIGHT(TEXT(AL1013,"0.#"),1)="."),TRUE,FALSE)</formula>
    </cfRule>
  </conditionalFormatting>
  <conditionalFormatting sqref="AL1038:AO1065">
    <cfRule type="expression" dxfId="2031" priority="2125">
      <formula>IF(AND(AL1038&gt;=0, RIGHT(TEXT(AL1038,"0.#"),1)&lt;&gt;"."),TRUE,FALSE)</formula>
    </cfRule>
    <cfRule type="expression" dxfId="2030" priority="2126">
      <formula>IF(AND(AL1038&gt;=0, RIGHT(TEXT(AL1038,"0.#"),1)="."),TRUE,FALSE)</formula>
    </cfRule>
    <cfRule type="expression" dxfId="2029" priority="2127">
      <formula>IF(AND(AL1038&lt;0, RIGHT(TEXT(AL1038,"0.#"),1)&lt;&gt;"."),TRUE,FALSE)</formula>
    </cfRule>
    <cfRule type="expression" dxfId="2028" priority="2128">
      <formula>IF(AND(AL1038&lt;0, RIGHT(TEXT(AL1038,"0.#"),1)="."),TRUE,FALSE)</formula>
    </cfRule>
  </conditionalFormatting>
  <conditionalFormatting sqref="Y1038:Y1065">
    <cfRule type="expression" dxfId="2027" priority="2123">
      <formula>IF(RIGHT(TEXT(Y1038,"0.#"),1)=".",FALSE,TRUE)</formula>
    </cfRule>
    <cfRule type="expression" dxfId="2026" priority="2124">
      <formula>IF(RIGHT(TEXT(Y1038,"0.#"),1)=".",TRUE,FALSE)</formula>
    </cfRule>
  </conditionalFormatting>
  <conditionalFormatting sqref="AL1036:AO1037">
    <cfRule type="expression" dxfId="2025" priority="2119">
      <formula>IF(AND(AL1036&gt;=0, RIGHT(TEXT(AL1036,"0.#"),1)&lt;&gt;"."),TRUE,FALSE)</formula>
    </cfRule>
    <cfRule type="expression" dxfId="2024" priority="2120">
      <formula>IF(AND(AL1036&gt;=0, RIGHT(TEXT(AL1036,"0.#"),1)="."),TRUE,FALSE)</formula>
    </cfRule>
    <cfRule type="expression" dxfId="2023" priority="2121">
      <formula>IF(AND(AL1036&lt;0, RIGHT(TEXT(AL1036,"0.#"),1)&lt;&gt;"."),TRUE,FALSE)</formula>
    </cfRule>
    <cfRule type="expression" dxfId="2022" priority="2122">
      <formula>IF(AND(AL1036&lt;0, RIGHT(TEXT(AL1036,"0.#"),1)="."),TRUE,FALSE)</formula>
    </cfRule>
  </conditionalFormatting>
  <conditionalFormatting sqref="Y1036:Y1037">
    <cfRule type="expression" dxfId="2021" priority="2117">
      <formula>IF(RIGHT(TEXT(Y1036,"0.#"),1)=".",FALSE,TRUE)</formula>
    </cfRule>
    <cfRule type="expression" dxfId="2020" priority="2118">
      <formula>IF(RIGHT(TEXT(Y1036,"0.#"),1)=".",TRUE,FALSE)</formula>
    </cfRule>
  </conditionalFormatting>
  <conditionalFormatting sqref="AL1071:AO1098">
    <cfRule type="expression" dxfId="2019" priority="2113">
      <formula>IF(AND(AL1071&gt;=0, RIGHT(TEXT(AL1071,"0.#"),1)&lt;&gt;"."),TRUE,FALSE)</formula>
    </cfRule>
    <cfRule type="expression" dxfId="2018" priority="2114">
      <formula>IF(AND(AL1071&gt;=0, RIGHT(TEXT(AL1071,"0.#"),1)="."),TRUE,FALSE)</formula>
    </cfRule>
    <cfRule type="expression" dxfId="2017" priority="2115">
      <formula>IF(AND(AL1071&lt;0, RIGHT(TEXT(AL1071,"0.#"),1)&lt;&gt;"."),TRUE,FALSE)</formula>
    </cfRule>
    <cfRule type="expression" dxfId="2016" priority="2116">
      <formula>IF(AND(AL1071&lt;0, RIGHT(TEXT(AL1071,"0.#"),1)="."),TRUE,FALSE)</formula>
    </cfRule>
  </conditionalFormatting>
  <conditionalFormatting sqref="Y1071:Y1098">
    <cfRule type="expression" dxfId="2015" priority="2111">
      <formula>IF(RIGHT(TEXT(Y1071,"0.#"),1)=".",FALSE,TRUE)</formula>
    </cfRule>
    <cfRule type="expression" dxfId="2014" priority="2112">
      <formula>IF(RIGHT(TEXT(Y1071,"0.#"),1)=".",TRUE,FALSE)</formula>
    </cfRule>
  </conditionalFormatting>
  <conditionalFormatting sqref="AL1069:AO1070">
    <cfRule type="expression" dxfId="2013" priority="2107">
      <formula>IF(AND(AL1069&gt;=0, RIGHT(TEXT(AL1069,"0.#"),1)&lt;&gt;"."),TRUE,FALSE)</formula>
    </cfRule>
    <cfRule type="expression" dxfId="2012" priority="2108">
      <formula>IF(AND(AL1069&gt;=0, RIGHT(TEXT(AL1069,"0.#"),1)="."),TRUE,FALSE)</formula>
    </cfRule>
    <cfRule type="expression" dxfId="2011" priority="2109">
      <formula>IF(AND(AL1069&lt;0, RIGHT(TEXT(AL1069,"0.#"),1)&lt;&gt;"."),TRUE,FALSE)</formula>
    </cfRule>
    <cfRule type="expression" dxfId="2010" priority="2110">
      <formula>IF(AND(AL1069&lt;0, RIGHT(TEXT(AL1069,"0.#"),1)="."),TRUE,FALSE)</formula>
    </cfRule>
  </conditionalFormatting>
  <conditionalFormatting sqref="Y1069:Y1070">
    <cfRule type="expression" dxfId="2009" priority="2105">
      <formula>IF(RIGHT(TEXT(Y1069,"0.#"),1)=".",FALSE,TRUE)</formula>
    </cfRule>
    <cfRule type="expression" dxfId="2008" priority="2106">
      <formula>IF(RIGHT(TEXT(Y1069,"0.#"),1)=".",TRUE,FALSE)</formula>
    </cfRule>
  </conditionalFormatting>
  <conditionalFormatting sqref="AE39">
    <cfRule type="expression" dxfId="2007" priority="2103">
      <formula>IF(RIGHT(TEXT(AE39,"0.#"),1)=".",FALSE,TRUE)</formula>
    </cfRule>
    <cfRule type="expression" dxfId="2006" priority="2104">
      <formula>IF(RIGHT(TEXT(AE39,"0.#"),1)=".",TRUE,FALSE)</formula>
    </cfRule>
  </conditionalFormatting>
  <conditionalFormatting sqref="AM41">
    <cfRule type="expression" dxfId="2005" priority="2087">
      <formula>IF(RIGHT(TEXT(AM41,"0.#"),1)=".",FALSE,TRUE)</formula>
    </cfRule>
    <cfRule type="expression" dxfId="2004" priority="2088">
      <formula>IF(RIGHT(TEXT(AM41,"0.#"),1)=".",TRUE,FALSE)</formula>
    </cfRule>
  </conditionalFormatting>
  <conditionalFormatting sqref="AE40">
    <cfRule type="expression" dxfId="2003" priority="2101">
      <formula>IF(RIGHT(TEXT(AE40,"0.#"),1)=".",FALSE,TRUE)</formula>
    </cfRule>
    <cfRule type="expression" dxfId="2002" priority="2102">
      <formula>IF(RIGHT(TEXT(AE40,"0.#"),1)=".",TRUE,FALSE)</formula>
    </cfRule>
  </conditionalFormatting>
  <conditionalFormatting sqref="AE41">
    <cfRule type="expression" dxfId="2001" priority="2099">
      <formula>IF(RIGHT(TEXT(AE41,"0.#"),1)=".",FALSE,TRUE)</formula>
    </cfRule>
    <cfRule type="expression" dxfId="2000" priority="2100">
      <formula>IF(RIGHT(TEXT(AE41,"0.#"),1)=".",TRUE,FALSE)</formula>
    </cfRule>
  </conditionalFormatting>
  <conditionalFormatting sqref="AI41">
    <cfRule type="expression" dxfId="1999" priority="2097">
      <formula>IF(RIGHT(TEXT(AI41,"0.#"),1)=".",FALSE,TRUE)</formula>
    </cfRule>
    <cfRule type="expression" dxfId="1998" priority="2098">
      <formula>IF(RIGHT(TEXT(AI41,"0.#"),1)=".",TRUE,FALSE)</formula>
    </cfRule>
  </conditionalFormatting>
  <conditionalFormatting sqref="AI40">
    <cfRule type="expression" dxfId="1997" priority="2095">
      <formula>IF(RIGHT(TEXT(AI40,"0.#"),1)=".",FALSE,TRUE)</formula>
    </cfRule>
    <cfRule type="expression" dxfId="1996" priority="2096">
      <formula>IF(RIGHT(TEXT(AI40,"0.#"),1)=".",TRUE,FALSE)</formula>
    </cfRule>
  </conditionalFormatting>
  <conditionalFormatting sqref="AI39">
    <cfRule type="expression" dxfId="1995" priority="2093">
      <formula>IF(RIGHT(TEXT(AI39,"0.#"),1)=".",FALSE,TRUE)</formula>
    </cfRule>
    <cfRule type="expression" dxfId="1994" priority="2094">
      <formula>IF(RIGHT(TEXT(AI39,"0.#"),1)=".",TRUE,FALSE)</formula>
    </cfRule>
  </conditionalFormatting>
  <conditionalFormatting sqref="AM39">
    <cfRule type="expression" dxfId="1993" priority="2091">
      <formula>IF(RIGHT(TEXT(AM39,"0.#"),1)=".",FALSE,TRUE)</formula>
    </cfRule>
    <cfRule type="expression" dxfId="1992" priority="2092">
      <formula>IF(RIGHT(TEXT(AM39,"0.#"),1)=".",TRUE,FALSE)</formula>
    </cfRule>
  </conditionalFormatting>
  <conditionalFormatting sqref="AM40">
    <cfRule type="expression" dxfId="1991" priority="2089">
      <formula>IF(RIGHT(TEXT(AM40,"0.#"),1)=".",FALSE,TRUE)</formula>
    </cfRule>
    <cfRule type="expression" dxfId="1990" priority="2090">
      <formula>IF(RIGHT(TEXT(AM40,"0.#"),1)=".",TRUE,FALSE)</formula>
    </cfRule>
  </conditionalFormatting>
  <conditionalFormatting sqref="AQ39:AQ41">
    <cfRule type="expression" dxfId="1989" priority="2085">
      <formula>IF(RIGHT(TEXT(AQ39,"0.#"),1)=".",FALSE,TRUE)</formula>
    </cfRule>
    <cfRule type="expression" dxfId="1988" priority="2086">
      <formula>IF(RIGHT(TEXT(AQ39,"0.#"),1)=".",TRUE,FALSE)</formula>
    </cfRule>
  </conditionalFormatting>
  <conditionalFormatting sqref="AU39:AU41">
    <cfRule type="expression" dxfId="1987" priority="2083">
      <formula>IF(RIGHT(TEXT(AU39,"0.#"),1)=".",FALSE,TRUE)</formula>
    </cfRule>
    <cfRule type="expression" dxfId="1986" priority="2084">
      <formula>IF(RIGHT(TEXT(AU39,"0.#"),1)=".",TRUE,FALSE)</formula>
    </cfRule>
  </conditionalFormatting>
  <conditionalFormatting sqref="AE46">
    <cfRule type="expression" dxfId="1985" priority="2081">
      <formula>IF(RIGHT(TEXT(AE46,"0.#"),1)=".",FALSE,TRUE)</formula>
    </cfRule>
    <cfRule type="expression" dxfId="1984" priority="2082">
      <formula>IF(RIGHT(TEXT(AE46,"0.#"),1)=".",TRUE,FALSE)</formula>
    </cfRule>
  </conditionalFormatting>
  <conditionalFormatting sqref="AE47">
    <cfRule type="expression" dxfId="1983" priority="2079">
      <formula>IF(RIGHT(TEXT(AE47,"0.#"),1)=".",FALSE,TRUE)</formula>
    </cfRule>
    <cfRule type="expression" dxfId="1982" priority="2080">
      <formula>IF(RIGHT(TEXT(AE47,"0.#"),1)=".",TRUE,FALSE)</formula>
    </cfRule>
  </conditionalFormatting>
  <conditionalFormatting sqref="AE48">
    <cfRule type="expression" dxfId="1981" priority="2077">
      <formula>IF(RIGHT(TEXT(AE48,"0.#"),1)=".",FALSE,TRUE)</formula>
    </cfRule>
    <cfRule type="expression" dxfId="1980" priority="2078">
      <formula>IF(RIGHT(TEXT(AE48,"0.#"),1)=".",TRUE,FALSE)</formula>
    </cfRule>
  </conditionalFormatting>
  <conditionalFormatting sqref="AI48">
    <cfRule type="expression" dxfId="1979" priority="2075">
      <formula>IF(RIGHT(TEXT(AI48,"0.#"),1)=".",FALSE,TRUE)</formula>
    </cfRule>
    <cfRule type="expression" dxfId="1978" priority="2076">
      <formula>IF(RIGHT(TEXT(AI48,"0.#"),1)=".",TRUE,FALSE)</formula>
    </cfRule>
  </conditionalFormatting>
  <conditionalFormatting sqref="AI47">
    <cfRule type="expression" dxfId="1977" priority="2073">
      <formula>IF(RIGHT(TEXT(AI47,"0.#"),1)=".",FALSE,TRUE)</formula>
    </cfRule>
    <cfRule type="expression" dxfId="1976" priority="2074">
      <formula>IF(RIGHT(TEXT(AI47,"0.#"),1)=".",TRUE,FALSE)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Y782">
    <cfRule type="expression" dxfId="813" priority="113">
      <formula>IF(RIGHT(TEXT(Y782,"0.#"),1)=".",FALSE,TRUE)</formula>
    </cfRule>
    <cfRule type="expression" dxfId="812" priority="114">
      <formula>IF(RIGHT(TEXT(Y782,"0.#"),1)=".",TRUE,FALSE)</formula>
    </cfRule>
  </conditionalFormatting>
  <conditionalFormatting sqref="AU782">
    <cfRule type="expression" dxfId="811" priority="111">
      <formula>IF(RIGHT(TEXT(AU782,"0.#"),1)=".",FALSE,TRUE)</formula>
    </cfRule>
    <cfRule type="expression" dxfId="810" priority="112">
      <formula>IF(RIGHT(TEXT(AU782,"0.#"),1)=".",TRUE,FALSE)</formula>
    </cfRule>
  </conditionalFormatting>
  <conditionalFormatting sqref="Y795">
    <cfRule type="expression" dxfId="809" priority="109">
      <formula>IF(RIGHT(TEXT(Y795,"0.#"),1)=".",FALSE,TRUE)</formula>
    </cfRule>
    <cfRule type="expression" dxfId="808" priority="110">
      <formula>IF(RIGHT(TEXT(Y795,"0.#"),1)=".",TRUE,FALSE)</formula>
    </cfRule>
  </conditionalFormatting>
  <conditionalFormatting sqref="AU795">
    <cfRule type="expression" dxfId="807" priority="107">
      <formula>IF(RIGHT(TEXT(AU795,"0.#"),1)=".",FALSE,TRUE)</formula>
    </cfRule>
    <cfRule type="expression" dxfId="806" priority="108">
      <formula>IF(RIGHT(TEXT(AU795,"0.#"),1)=".",TRUE,FALSE)</formula>
    </cfRule>
  </conditionalFormatting>
  <conditionalFormatting sqref="Y810:Y812 Y808">
    <cfRule type="expression" dxfId="805" priority="103">
      <formula>IF(RIGHT(TEXT(Y808,"0.#"),1)=".",FALSE,TRUE)</formula>
    </cfRule>
    <cfRule type="expression" dxfId="804" priority="104">
      <formula>IF(RIGHT(TEXT(Y808,"0.#"),1)=".",TRUE,FALSE)</formula>
    </cfRule>
  </conditionalFormatting>
  <conditionalFormatting sqref="Y809">
    <cfRule type="expression" dxfId="803" priority="105">
      <formula>IF(RIGHT(TEXT(Y809,"0.#"),1)=".",FALSE,TRUE)</formula>
    </cfRule>
    <cfRule type="expression" dxfId="802" priority="106">
      <formula>IF(RIGHT(TEXT(Y809,"0.#"),1)=".",TRUE,FALSE)</formula>
    </cfRule>
  </conditionalFormatting>
  <conditionalFormatting sqref="AU808">
    <cfRule type="expression" dxfId="801" priority="101">
      <formula>IF(RIGHT(TEXT(AU808,"0.#"),1)=".",FALSE,TRUE)</formula>
    </cfRule>
    <cfRule type="expression" dxfId="800" priority="102">
      <formula>IF(RIGHT(TEXT(AU808,"0.#"),1)=".",TRUE,FALSE)</formula>
    </cfRule>
  </conditionalFormatting>
  <conditionalFormatting sqref="Y838:Y842">
    <cfRule type="expression" dxfId="799" priority="99">
      <formula>IF(RIGHT(TEXT(Y838,"0.#"),1)=".",FALSE,TRUE)</formula>
    </cfRule>
    <cfRule type="expression" dxfId="798" priority="100">
      <formula>IF(RIGHT(TEXT(Y838,"0.#"),1)=".",TRUE,FALSE)</formula>
    </cfRule>
  </conditionalFormatting>
  <conditionalFormatting sqref="AL838:AO847">
    <cfRule type="expression" dxfId="797" priority="95">
      <formula>IF(AND(AL838&gt;=0, RIGHT(TEXT(AL838,"0.#"),1)&lt;&gt;"."),TRUE,FALSE)</formula>
    </cfRule>
    <cfRule type="expression" dxfId="796" priority="96">
      <formula>IF(AND(AL838&gt;=0, RIGHT(TEXT(AL838,"0.#"),1)="."),TRUE,FALSE)</formula>
    </cfRule>
    <cfRule type="expression" dxfId="795" priority="97">
      <formula>IF(AND(AL838&lt;0, RIGHT(TEXT(AL838,"0.#"),1)&lt;&gt;"."),TRUE,FALSE)</formula>
    </cfRule>
    <cfRule type="expression" dxfId="794" priority="98">
      <formula>IF(AND(AL838&lt;0, RIGHT(TEXT(AL838,"0.#"),1)="."),TRUE,FALSE)</formula>
    </cfRule>
  </conditionalFormatting>
  <conditionalFormatting sqref="Y847">
    <cfRule type="expression" dxfId="793" priority="93">
      <formula>IF(RIGHT(TEXT(Y847,"0.#"),1)=".",FALSE,TRUE)</formula>
    </cfRule>
    <cfRule type="expression" dxfId="792" priority="94">
      <formula>IF(RIGHT(TEXT(Y847,"0.#"),1)=".",TRUE,FALSE)</formula>
    </cfRule>
  </conditionalFormatting>
  <conditionalFormatting sqref="Y846">
    <cfRule type="expression" dxfId="791" priority="91">
      <formula>IF(RIGHT(TEXT(Y846,"0.#"),1)=".",FALSE,TRUE)</formula>
    </cfRule>
    <cfRule type="expression" dxfId="790" priority="92">
      <formula>IF(RIGHT(TEXT(Y846,"0.#"),1)=".",TRUE,FALSE)</formula>
    </cfRule>
  </conditionalFormatting>
  <conditionalFormatting sqref="Y845">
    <cfRule type="expression" dxfId="789" priority="89">
      <formula>IF(RIGHT(TEXT(Y845,"0.#"),1)=".",FALSE,TRUE)</formula>
    </cfRule>
    <cfRule type="expression" dxfId="788" priority="90">
      <formula>IF(RIGHT(TEXT(Y845,"0.#"),1)=".",TRUE,FALSE)</formula>
    </cfRule>
  </conditionalFormatting>
  <conditionalFormatting sqref="Y844">
    <cfRule type="expression" dxfId="787" priority="87">
      <formula>IF(RIGHT(TEXT(Y844,"0.#"),1)=".",FALSE,TRUE)</formula>
    </cfRule>
    <cfRule type="expression" dxfId="786" priority="88">
      <formula>IF(RIGHT(TEXT(Y844,"0.#"),1)=".",TRUE,FALSE)</formula>
    </cfRule>
  </conditionalFormatting>
  <conditionalFormatting sqref="Y843">
    <cfRule type="expression" dxfId="785" priority="85">
      <formula>IF(RIGHT(TEXT(Y843,"0.#"),1)=".",FALSE,TRUE)</formula>
    </cfRule>
    <cfRule type="expression" dxfId="784" priority="86">
      <formula>IF(RIGHT(TEXT(Y843,"0.#"),1)=".",TRUE,FALSE)</formula>
    </cfRule>
  </conditionalFormatting>
  <conditionalFormatting sqref="Y871:Y873 Y875">
    <cfRule type="expression" dxfId="783" priority="83">
      <formula>IF(RIGHT(TEXT(Y871,"0.#"),1)=".",FALSE,TRUE)</formula>
    </cfRule>
    <cfRule type="expression" dxfId="782" priority="84">
      <formula>IF(RIGHT(TEXT(Y871,"0.#"),1)=".",TRUE,FALSE)</formula>
    </cfRule>
  </conditionalFormatting>
  <conditionalFormatting sqref="AL871:AO873 AL875:AO875">
    <cfRule type="expression" dxfId="781" priority="79">
      <formula>IF(AND(AL871&gt;=0, RIGHT(TEXT(AL871,"0.#"),1)&lt;&gt;"."),TRUE,FALSE)</formula>
    </cfRule>
    <cfRule type="expression" dxfId="780" priority="80">
      <formula>IF(AND(AL871&gt;=0, RIGHT(TEXT(AL871,"0.#"),1)="."),TRUE,FALSE)</formula>
    </cfRule>
    <cfRule type="expression" dxfId="779" priority="81">
      <formula>IF(AND(AL871&lt;0, RIGHT(TEXT(AL871,"0.#"),1)&lt;&gt;"."),TRUE,FALSE)</formula>
    </cfRule>
    <cfRule type="expression" dxfId="778" priority="82">
      <formula>IF(AND(AL871&lt;0, RIGHT(TEXT(AL871,"0.#"),1)="."),TRUE,FALSE)</formula>
    </cfRule>
  </conditionalFormatting>
  <conditionalFormatting sqref="Y880">
    <cfRule type="expression" dxfId="777" priority="77">
      <formula>IF(RIGHT(TEXT(Y880,"0.#"),1)=".",FALSE,TRUE)</formula>
    </cfRule>
    <cfRule type="expression" dxfId="776" priority="78">
      <formula>IF(RIGHT(TEXT(Y880,"0.#"),1)=".",TRUE,FALSE)</formula>
    </cfRule>
  </conditionalFormatting>
  <conditionalFormatting sqref="AL880:AO880">
    <cfRule type="expression" dxfId="775" priority="73">
      <formula>IF(AND(AL880&gt;=0, RIGHT(TEXT(AL880,"0.#"),1)&lt;&gt;"."),TRUE,FALSE)</formula>
    </cfRule>
    <cfRule type="expression" dxfId="774" priority="74">
      <formula>IF(AND(AL880&gt;=0, RIGHT(TEXT(AL880,"0.#"),1)="."),TRUE,FALSE)</formula>
    </cfRule>
    <cfRule type="expression" dxfId="773" priority="75">
      <formula>IF(AND(AL880&lt;0, RIGHT(TEXT(AL880,"0.#"),1)&lt;&gt;"."),TRUE,FALSE)</formula>
    </cfRule>
    <cfRule type="expression" dxfId="772" priority="76">
      <formula>IF(AND(AL880&lt;0, RIGHT(TEXT(AL880,"0.#"),1)="."),TRUE,FALSE)</formula>
    </cfRule>
  </conditionalFormatting>
  <conditionalFormatting sqref="Y879">
    <cfRule type="expression" dxfId="771" priority="71">
      <formula>IF(RIGHT(TEXT(Y879,"0.#"),1)=".",FALSE,TRUE)</formula>
    </cfRule>
    <cfRule type="expression" dxfId="770" priority="72">
      <formula>IF(RIGHT(TEXT(Y879,"0.#"),1)=".",TRUE,FALSE)</formula>
    </cfRule>
  </conditionalFormatting>
  <conditionalFormatting sqref="AL879:AO879">
    <cfRule type="expression" dxfId="769" priority="67">
      <formula>IF(AND(AL879&gt;=0, RIGHT(TEXT(AL879,"0.#"),1)&lt;&gt;"."),TRUE,FALSE)</formula>
    </cfRule>
    <cfRule type="expression" dxfId="768" priority="68">
      <formula>IF(AND(AL879&gt;=0, RIGHT(TEXT(AL879,"0.#"),1)="."),TRUE,FALSE)</formula>
    </cfRule>
    <cfRule type="expression" dxfId="767" priority="69">
      <formula>IF(AND(AL879&lt;0, RIGHT(TEXT(AL879,"0.#"),1)&lt;&gt;"."),TRUE,FALSE)</formula>
    </cfRule>
    <cfRule type="expression" dxfId="766" priority="70">
      <formula>IF(AND(AL879&lt;0, RIGHT(TEXT(AL879,"0.#"),1)="."),TRUE,FALSE)</formula>
    </cfRule>
  </conditionalFormatting>
  <conditionalFormatting sqref="Y878">
    <cfRule type="expression" dxfId="765" priority="65">
      <formula>IF(RIGHT(TEXT(Y878,"0.#"),1)=".",FALSE,TRUE)</formula>
    </cfRule>
    <cfRule type="expression" dxfId="764" priority="66">
      <formula>IF(RIGHT(TEXT(Y878,"0.#"),1)=".",TRUE,FALSE)</formula>
    </cfRule>
  </conditionalFormatting>
  <conditionalFormatting sqref="AL878:AO878">
    <cfRule type="expression" dxfId="763" priority="61">
      <formula>IF(AND(AL878&gt;=0, RIGHT(TEXT(AL878,"0.#"),1)&lt;&gt;"."),TRUE,FALSE)</formula>
    </cfRule>
    <cfRule type="expression" dxfId="762" priority="62">
      <formula>IF(AND(AL878&gt;=0, RIGHT(TEXT(AL878,"0.#"),1)="."),TRUE,FALSE)</formula>
    </cfRule>
    <cfRule type="expression" dxfId="761" priority="63">
      <formula>IF(AND(AL878&lt;0, RIGHT(TEXT(AL878,"0.#"),1)&lt;&gt;"."),TRUE,FALSE)</formula>
    </cfRule>
    <cfRule type="expression" dxfId="760" priority="64">
      <formula>IF(AND(AL878&lt;0, RIGHT(TEXT(AL878,"0.#"),1)="."),TRUE,FALSE)</formula>
    </cfRule>
  </conditionalFormatting>
  <conditionalFormatting sqref="Y877">
    <cfRule type="expression" dxfId="759" priority="59">
      <formula>IF(RIGHT(TEXT(Y877,"0.#"),1)=".",FALSE,TRUE)</formula>
    </cfRule>
    <cfRule type="expression" dxfId="758" priority="60">
      <formula>IF(RIGHT(TEXT(Y877,"0.#"),1)=".",TRUE,FALSE)</formula>
    </cfRule>
  </conditionalFormatting>
  <conditionalFormatting sqref="AL877:AO877">
    <cfRule type="expression" dxfId="757" priority="55">
      <formula>IF(AND(AL877&gt;=0, RIGHT(TEXT(AL877,"0.#"),1)&lt;&gt;"."),TRUE,FALSE)</formula>
    </cfRule>
    <cfRule type="expression" dxfId="756" priority="56">
      <formula>IF(AND(AL877&gt;=0, RIGHT(TEXT(AL877,"0.#"),1)="."),TRUE,FALSE)</formula>
    </cfRule>
    <cfRule type="expression" dxfId="755" priority="57">
      <formula>IF(AND(AL877&lt;0, RIGHT(TEXT(AL877,"0.#"),1)&lt;&gt;"."),TRUE,FALSE)</formula>
    </cfRule>
    <cfRule type="expression" dxfId="754" priority="58">
      <formula>IF(AND(AL877&lt;0, RIGHT(TEXT(AL877,"0.#"),1)="."),TRUE,FALSE)</formula>
    </cfRule>
  </conditionalFormatting>
  <conditionalFormatting sqref="Y876">
    <cfRule type="expression" dxfId="753" priority="53">
      <formula>IF(RIGHT(TEXT(Y876,"0.#"),1)=".",FALSE,TRUE)</formula>
    </cfRule>
    <cfRule type="expression" dxfId="752" priority="54">
      <formula>IF(RIGHT(TEXT(Y876,"0.#"),1)=".",TRUE,FALSE)</formula>
    </cfRule>
  </conditionalFormatting>
  <conditionalFormatting sqref="AL876:AO876">
    <cfRule type="expression" dxfId="751" priority="49">
      <formula>IF(AND(AL876&gt;=0, RIGHT(TEXT(AL876,"0.#"),1)&lt;&gt;"."),TRUE,FALSE)</formula>
    </cfRule>
    <cfRule type="expression" dxfId="750" priority="50">
      <formula>IF(AND(AL876&gt;=0, RIGHT(TEXT(AL876,"0.#"),1)="."),TRUE,FALSE)</formula>
    </cfRule>
    <cfRule type="expression" dxfId="749" priority="51">
      <formula>IF(AND(AL876&lt;0, RIGHT(TEXT(AL876,"0.#"),1)&lt;&gt;"."),TRUE,FALSE)</formula>
    </cfRule>
    <cfRule type="expression" dxfId="748" priority="52">
      <formula>IF(AND(AL876&lt;0, RIGHT(TEXT(AL876,"0.#"),1)="."),TRUE,FALSE)</formula>
    </cfRule>
  </conditionalFormatting>
  <conditionalFormatting sqref="Y874">
    <cfRule type="expression" dxfId="747" priority="47">
      <formula>IF(RIGHT(TEXT(Y874,"0.#"),1)=".",FALSE,TRUE)</formula>
    </cfRule>
    <cfRule type="expression" dxfId="746" priority="48">
      <formula>IF(RIGHT(TEXT(Y874,"0.#"),1)=".",TRUE,FALSE)</formula>
    </cfRule>
  </conditionalFormatting>
  <conditionalFormatting sqref="AL874:AO874">
    <cfRule type="expression" dxfId="745" priority="43">
      <formula>IF(AND(AL874&gt;=0, RIGHT(TEXT(AL874,"0.#"),1)&lt;&gt;"."),TRUE,FALSE)</formula>
    </cfRule>
    <cfRule type="expression" dxfId="744" priority="44">
      <formula>IF(AND(AL874&gt;=0, RIGHT(TEXT(AL874,"0.#"),1)="."),TRUE,FALSE)</formula>
    </cfRule>
    <cfRule type="expression" dxfId="743" priority="45">
      <formula>IF(AND(AL874&lt;0, RIGHT(TEXT(AL874,"0.#"),1)&lt;&gt;"."),TRUE,FALSE)</formula>
    </cfRule>
    <cfRule type="expression" dxfId="742" priority="46">
      <formula>IF(AND(AL874&lt;0, RIGHT(TEXT(AL874,"0.#"),1)="."),TRUE,FALSE)</formula>
    </cfRule>
  </conditionalFormatting>
  <conditionalFormatting sqref="Y904:Y911">
    <cfRule type="expression" dxfId="741" priority="41">
      <formula>IF(RIGHT(TEXT(Y904,"0.#"),1)=".",FALSE,TRUE)</formula>
    </cfRule>
    <cfRule type="expression" dxfId="740" priority="42">
      <formula>IF(RIGHT(TEXT(Y904,"0.#"),1)=".",TRUE,FALSE)</formula>
    </cfRule>
  </conditionalFormatting>
  <conditionalFormatting sqref="AL904:AO913">
    <cfRule type="expression" dxfId="739" priority="37">
      <formula>IF(AND(AL904&gt;=0, RIGHT(TEXT(AL904,"0.#"),1)&lt;&gt;"."),TRUE,FALSE)</formula>
    </cfRule>
    <cfRule type="expression" dxfId="738" priority="38">
      <formula>IF(AND(AL904&gt;=0, RIGHT(TEXT(AL904,"0.#"),1)="."),TRUE,FALSE)</formula>
    </cfRule>
    <cfRule type="expression" dxfId="737" priority="39">
      <formula>IF(AND(AL904&lt;0, RIGHT(TEXT(AL904,"0.#"),1)&lt;&gt;"."),TRUE,FALSE)</formula>
    </cfRule>
    <cfRule type="expression" dxfId="736" priority="40">
      <formula>IF(AND(AL904&lt;0, RIGHT(TEXT(AL904,"0.#"),1)="."),TRUE,FALSE)</formula>
    </cfRule>
  </conditionalFormatting>
  <conditionalFormatting sqref="Y912">
    <cfRule type="expression" dxfId="735" priority="35">
      <formula>IF(RIGHT(TEXT(Y912,"0.#"),1)=".",FALSE,TRUE)</formula>
    </cfRule>
    <cfRule type="expression" dxfId="734" priority="36">
      <formula>IF(RIGHT(TEXT(Y912,"0.#"),1)=".",TRUE,FALSE)</formula>
    </cfRule>
  </conditionalFormatting>
  <conditionalFormatting sqref="Y913">
    <cfRule type="expression" dxfId="733" priority="33">
      <formula>IF(RIGHT(TEXT(Y913,"0.#"),1)=".",FALSE,TRUE)</formula>
    </cfRule>
    <cfRule type="expression" dxfId="732" priority="34">
      <formula>IF(RIGHT(TEXT(Y913,"0.#"),1)=".",TRUE,FALSE)</formula>
    </cfRule>
  </conditionalFormatting>
  <conditionalFormatting sqref="Y937:Y946">
    <cfRule type="expression" dxfId="731" priority="31">
      <formula>IF(RIGHT(TEXT(Y937,"0.#"),1)=".",FALSE,TRUE)</formula>
    </cfRule>
    <cfRule type="expression" dxfId="730" priority="32">
      <formula>IF(RIGHT(TEXT(Y937,"0.#"),1)=".",TRUE,FALSE)</formula>
    </cfRule>
  </conditionalFormatting>
  <conditionalFormatting sqref="AL937:AO946">
    <cfRule type="expression" dxfId="729" priority="27">
      <formula>IF(AND(AL937&gt;=0, RIGHT(TEXT(AL937,"0.#"),1)&lt;&gt;"."),TRUE,FALSE)</formula>
    </cfRule>
    <cfRule type="expression" dxfId="728" priority="28">
      <formula>IF(AND(AL937&gt;=0, RIGHT(TEXT(AL937,"0.#"),1)="."),TRUE,FALSE)</formula>
    </cfRule>
    <cfRule type="expression" dxfId="727" priority="29">
      <formula>IF(AND(AL937&lt;0, RIGHT(TEXT(AL937,"0.#"),1)&lt;&gt;"."),TRUE,FALSE)</formula>
    </cfRule>
    <cfRule type="expression" dxfId="726" priority="30">
      <formula>IF(AND(AL937&lt;0, RIGHT(TEXT(AL937,"0.#"),1)="."),TRUE,FALSE)</formula>
    </cfRule>
  </conditionalFormatting>
  <conditionalFormatting sqref="Y970">
    <cfRule type="expression" dxfId="725" priority="25">
      <formula>IF(RIGHT(TEXT(Y970,"0.#"),1)=".",FALSE,TRUE)</formula>
    </cfRule>
    <cfRule type="expression" dxfId="724" priority="26">
      <formula>IF(RIGHT(TEXT(Y970,"0.#"),1)=".",TRUE,FALSE)</formula>
    </cfRule>
  </conditionalFormatting>
  <conditionalFormatting sqref="Y971">
    <cfRule type="expression" dxfId="723" priority="23">
      <formula>IF(RIGHT(TEXT(Y971,"0.#"),1)=".",FALSE,TRUE)</formula>
    </cfRule>
    <cfRule type="expression" dxfId="722" priority="24">
      <formula>IF(RIGHT(TEXT(Y971,"0.#"),1)=".",TRUE,FALSE)</formula>
    </cfRule>
  </conditionalFormatting>
  <conditionalFormatting sqref="Y972">
    <cfRule type="expression" dxfId="721" priority="21">
      <formula>IF(RIGHT(TEXT(Y972,"0.#"),1)=".",FALSE,TRUE)</formula>
    </cfRule>
    <cfRule type="expression" dxfId="720" priority="22">
      <formula>IF(RIGHT(TEXT(Y972,"0.#"),1)=".",TRUE,FALSE)</formula>
    </cfRule>
  </conditionalFormatting>
  <conditionalFormatting sqref="Y973">
    <cfRule type="expression" dxfId="719" priority="19">
      <formula>IF(RIGHT(TEXT(Y973,"0.#"),1)=".",FALSE,TRUE)</formula>
    </cfRule>
    <cfRule type="expression" dxfId="718" priority="20">
      <formula>IF(RIGHT(TEXT(Y973,"0.#"),1)=".",TRUE,FALSE)</formula>
    </cfRule>
  </conditionalFormatting>
  <conditionalFormatting sqref="Y974">
    <cfRule type="expression" dxfId="717" priority="17">
      <formula>IF(RIGHT(TEXT(Y974,"0.#"),1)=".",FALSE,TRUE)</formula>
    </cfRule>
    <cfRule type="expression" dxfId="716" priority="18">
      <formula>IF(RIGHT(TEXT(Y974,"0.#"),1)=".",TRUE,FALSE)</formula>
    </cfRule>
  </conditionalFormatting>
  <conditionalFormatting sqref="Y975">
    <cfRule type="expression" dxfId="715" priority="15">
      <formula>IF(RIGHT(TEXT(Y975,"0.#"),1)=".",FALSE,TRUE)</formula>
    </cfRule>
    <cfRule type="expression" dxfId="714" priority="16">
      <formula>IF(RIGHT(TEXT(Y975,"0.#"),1)=".",TRUE,FALSE)</formula>
    </cfRule>
  </conditionalFormatting>
  <conditionalFormatting sqref="Y976">
    <cfRule type="expression" dxfId="713" priority="13">
      <formula>IF(RIGHT(TEXT(Y976,"0.#"),1)=".",FALSE,TRUE)</formula>
    </cfRule>
    <cfRule type="expression" dxfId="712" priority="14">
      <formula>IF(RIGHT(TEXT(Y976,"0.#"),1)=".",TRUE,FALSE)</formula>
    </cfRule>
  </conditionalFormatting>
  <conditionalFormatting sqref="Y977">
    <cfRule type="expression" dxfId="711" priority="11">
      <formula>IF(RIGHT(TEXT(Y977,"0.#"),1)=".",FALSE,TRUE)</formula>
    </cfRule>
    <cfRule type="expression" dxfId="710" priority="12">
      <formula>IF(RIGHT(TEXT(Y977,"0.#"),1)=".",TRUE,FALSE)</formula>
    </cfRule>
  </conditionalFormatting>
  <conditionalFormatting sqref="Y978">
    <cfRule type="expression" dxfId="709" priority="9">
      <formula>IF(RIGHT(TEXT(Y978,"0.#"),1)=".",FALSE,TRUE)</formula>
    </cfRule>
    <cfRule type="expression" dxfId="708" priority="10">
      <formula>IF(RIGHT(TEXT(Y978,"0.#"),1)=".",TRUE,FALSE)</formula>
    </cfRule>
  </conditionalFormatting>
  <conditionalFormatting sqref="Y979">
    <cfRule type="expression" dxfId="707" priority="7">
      <formula>IF(RIGHT(TEXT(Y979,"0.#"),1)=".",FALSE,TRUE)</formula>
    </cfRule>
    <cfRule type="expression" dxfId="706" priority="8">
      <formula>IF(RIGHT(TEXT(Y979,"0.#"),1)=".",TRUE,FALSE)</formula>
    </cfRule>
  </conditionalFormatting>
  <conditionalFormatting sqref="Y1003:Y1012">
    <cfRule type="expression" dxfId="705" priority="5">
      <formula>IF(RIGHT(TEXT(Y1003,"0.#"),1)=".",FALSE,TRUE)</formula>
    </cfRule>
    <cfRule type="expression" dxfId="704" priority="6">
      <formula>IF(RIGHT(TEXT(Y1003,"0.#"),1)=".",TRUE,FALSE)</formula>
    </cfRule>
  </conditionalFormatting>
  <conditionalFormatting sqref="AL1003:AO1012">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29" max="49" man="1"/>
    <brk id="699" max="49" man="1"/>
    <brk id="727" max="49" man="1"/>
    <brk id="740" max="49" man="1"/>
    <brk id="779" max="49" man="1"/>
    <brk id="868" max="49" man="1"/>
    <brk id="966" max="49" man="1"/>
  </rowBreaks>
  <colBreaks count="1" manualBreakCount="1">
    <brk id="6" max="10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373</v>
      </c>
      <c r="AI2" s="53" t="s">
        <v>410</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438</v>
      </c>
      <c r="Z5" s="30"/>
      <c r="AA5" s="32" t="s">
        <v>532</v>
      </c>
      <c r="AB5" s="31"/>
      <c r="AC5" s="32" t="s">
        <v>179</v>
      </c>
      <c r="AD5" s="31"/>
      <c r="AE5" s="44" t="s">
        <v>386</v>
      </c>
      <c r="AF5" s="30"/>
      <c r="AG5" s="55" t="s">
        <v>376</v>
      </c>
      <c r="AI5" s="53" t="s">
        <v>425</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567</v>
      </c>
      <c r="R6" s="13" t="str">
        <f t="shared" si="3"/>
        <v>交付</v>
      </c>
      <c r="S6" s="13" t="str">
        <f t="shared" si="4"/>
        <v>交付</v>
      </c>
      <c r="T6" s="13"/>
      <c r="U6" s="32" t="s">
        <v>389</v>
      </c>
      <c r="W6" s="32" t="s">
        <v>152</v>
      </c>
      <c r="Y6" s="32" t="s">
        <v>439</v>
      </c>
      <c r="Z6" s="30"/>
      <c r="AA6" s="32" t="s">
        <v>533</v>
      </c>
      <c r="AB6" s="31"/>
      <c r="AC6" s="32" t="s">
        <v>138</v>
      </c>
      <c r="AD6" s="31"/>
      <c r="AE6" s="44" t="s">
        <v>383</v>
      </c>
      <c r="AF6" s="30"/>
      <c r="AG6" s="55" t="s">
        <v>377</v>
      </c>
      <c r="AI6" s="53" t="s">
        <v>426</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440</v>
      </c>
      <c r="Z7" s="30"/>
      <c r="AA7" s="32" t="s">
        <v>534</v>
      </c>
      <c r="AB7" s="31"/>
      <c r="AC7" s="31"/>
      <c r="AD7" s="31"/>
      <c r="AE7" s="32" t="s">
        <v>138</v>
      </c>
      <c r="AF7" s="30"/>
      <c r="AG7" s="55" t="s">
        <v>378</v>
      </c>
      <c r="AH7" s="91"/>
      <c r="AI7" s="55" t="s">
        <v>403</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390</v>
      </c>
      <c r="W8" s="32" t="s">
        <v>154</v>
      </c>
      <c r="Y8" s="32" t="s">
        <v>441</v>
      </c>
      <c r="Z8" s="30"/>
      <c r="AA8" s="32" t="s">
        <v>535</v>
      </c>
      <c r="AB8" s="31"/>
      <c r="AC8" s="31"/>
      <c r="AD8" s="31"/>
      <c r="AE8" s="31"/>
      <c r="AF8" s="30"/>
      <c r="AG8" s="55" t="s">
        <v>379</v>
      </c>
      <c r="AI8" s="53" t="s">
        <v>404</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交付</v>
      </c>
      <c r="Q10" s="19"/>
      <c r="T10" s="13"/>
      <c r="W10" s="32" t="s">
        <v>156</v>
      </c>
      <c r="Y10" s="32" t="s">
        <v>443</v>
      </c>
      <c r="Z10" s="30"/>
      <c r="AA10" s="32" t="s">
        <v>537</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2" t="s">
        <v>349</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55"/>
      <c r="Z2" s="835"/>
      <c r="AA2" s="836"/>
      <c r="AB2" s="1059" t="s">
        <v>11</v>
      </c>
      <c r="AC2" s="1060"/>
      <c r="AD2" s="1061"/>
      <c r="AE2" s="248" t="s">
        <v>394</v>
      </c>
      <c r="AF2" s="248"/>
      <c r="AG2" s="248"/>
      <c r="AH2" s="248"/>
      <c r="AI2" s="248" t="s">
        <v>392</v>
      </c>
      <c r="AJ2" s="248"/>
      <c r="AK2" s="248"/>
      <c r="AL2" s="248"/>
      <c r="AM2" s="248" t="s">
        <v>421</v>
      </c>
      <c r="AN2" s="248"/>
      <c r="AO2" s="248"/>
      <c r="AP2" s="242"/>
      <c r="AQ2" s="158" t="s">
        <v>235</v>
      </c>
      <c r="AR2" s="129"/>
      <c r="AS2" s="129"/>
      <c r="AT2" s="130"/>
      <c r="AU2" s="548" t="s">
        <v>134</v>
      </c>
      <c r="AV2" s="548"/>
      <c r="AW2" s="548"/>
      <c r="AX2" s="549"/>
    </row>
    <row r="3" spans="1:50" ht="18.75" customHeight="1">
      <c r="A3" s="412"/>
      <c r="B3" s="413"/>
      <c r="C3" s="413"/>
      <c r="D3" s="413"/>
      <c r="E3" s="413"/>
      <c r="F3" s="414"/>
      <c r="G3" s="428"/>
      <c r="H3" s="410"/>
      <c r="I3" s="410"/>
      <c r="J3" s="410"/>
      <c r="K3" s="410"/>
      <c r="L3" s="410"/>
      <c r="M3" s="410"/>
      <c r="N3" s="410"/>
      <c r="O3" s="429"/>
      <c r="P3" s="450"/>
      <c r="Q3" s="410"/>
      <c r="R3" s="410"/>
      <c r="S3" s="410"/>
      <c r="T3" s="410"/>
      <c r="U3" s="410"/>
      <c r="V3" s="410"/>
      <c r="W3" s="410"/>
      <c r="X3" s="429"/>
      <c r="Y3" s="1056"/>
      <c r="Z3" s="1057"/>
      <c r="AA3" s="1058"/>
      <c r="AB3" s="1062"/>
      <c r="AC3" s="1063"/>
      <c r="AD3" s="1064"/>
      <c r="AE3" s="249"/>
      <c r="AF3" s="249"/>
      <c r="AG3" s="249"/>
      <c r="AH3" s="249"/>
      <c r="AI3" s="249"/>
      <c r="AJ3" s="249"/>
      <c r="AK3" s="249"/>
      <c r="AL3" s="249"/>
      <c r="AM3" s="249"/>
      <c r="AN3" s="249"/>
      <c r="AO3" s="249"/>
      <c r="AP3" s="245"/>
      <c r="AQ3" s="197"/>
      <c r="AR3" s="198"/>
      <c r="AS3" s="132" t="s">
        <v>236</v>
      </c>
      <c r="AT3" s="133"/>
      <c r="AU3" s="198"/>
      <c r="AV3" s="198"/>
      <c r="AW3" s="410" t="s">
        <v>181</v>
      </c>
      <c r="AX3" s="411"/>
    </row>
    <row r="4" spans="1:50" ht="22.5" customHeight="1">
      <c r="A4" s="415"/>
      <c r="B4" s="413"/>
      <c r="C4" s="413"/>
      <c r="D4" s="413"/>
      <c r="E4" s="413"/>
      <c r="F4" s="414"/>
      <c r="G4" s="576"/>
      <c r="H4" s="1032"/>
      <c r="I4" s="1032"/>
      <c r="J4" s="1032"/>
      <c r="K4" s="1032"/>
      <c r="L4" s="1032"/>
      <c r="M4" s="1032"/>
      <c r="N4" s="1032"/>
      <c r="O4" s="1033"/>
      <c r="P4" s="104"/>
      <c r="Q4" s="1040"/>
      <c r="R4" s="1040"/>
      <c r="S4" s="1040"/>
      <c r="T4" s="1040"/>
      <c r="U4" s="1040"/>
      <c r="V4" s="1040"/>
      <c r="W4" s="1040"/>
      <c r="X4" s="1041"/>
      <c r="Y4" s="1050" t="s">
        <v>12</v>
      </c>
      <c r="Z4" s="1051"/>
      <c r="AA4" s="1052"/>
      <c r="AB4" s="476"/>
      <c r="AC4" s="1054"/>
      <c r="AD4" s="105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16"/>
      <c r="B5" s="417"/>
      <c r="C5" s="417"/>
      <c r="D5" s="417"/>
      <c r="E5" s="417"/>
      <c r="F5" s="418"/>
      <c r="G5" s="1034"/>
      <c r="H5" s="1035"/>
      <c r="I5" s="1035"/>
      <c r="J5" s="1035"/>
      <c r="K5" s="1035"/>
      <c r="L5" s="1035"/>
      <c r="M5" s="1035"/>
      <c r="N5" s="1035"/>
      <c r="O5" s="1036"/>
      <c r="P5" s="1042"/>
      <c r="Q5" s="1042"/>
      <c r="R5" s="1042"/>
      <c r="S5" s="1042"/>
      <c r="T5" s="1042"/>
      <c r="U5" s="1042"/>
      <c r="V5" s="1042"/>
      <c r="W5" s="1042"/>
      <c r="X5" s="1043"/>
      <c r="Y5" s="430" t="s">
        <v>54</v>
      </c>
      <c r="Z5" s="1047"/>
      <c r="AA5" s="1048"/>
      <c r="AB5" s="538"/>
      <c r="AC5" s="1053"/>
      <c r="AD5" s="105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16"/>
      <c r="B6" s="417"/>
      <c r="C6" s="417"/>
      <c r="D6" s="417"/>
      <c r="E6" s="417"/>
      <c r="F6" s="418"/>
      <c r="G6" s="1037"/>
      <c r="H6" s="1038"/>
      <c r="I6" s="1038"/>
      <c r="J6" s="1038"/>
      <c r="K6" s="1038"/>
      <c r="L6" s="1038"/>
      <c r="M6" s="1038"/>
      <c r="N6" s="1038"/>
      <c r="O6" s="1039"/>
      <c r="P6" s="1044"/>
      <c r="Q6" s="1044"/>
      <c r="R6" s="1044"/>
      <c r="S6" s="1044"/>
      <c r="T6" s="1044"/>
      <c r="U6" s="1044"/>
      <c r="V6" s="1044"/>
      <c r="W6" s="1044"/>
      <c r="X6" s="1045"/>
      <c r="Y6" s="1046" t="s">
        <v>13</v>
      </c>
      <c r="Z6" s="1047"/>
      <c r="AA6" s="1048"/>
      <c r="AB6" s="606" t="s">
        <v>182</v>
      </c>
      <c r="AC6" s="1049"/>
      <c r="AD6" s="104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12" t="s">
        <v>349</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55"/>
      <c r="Z9" s="835"/>
      <c r="AA9" s="836"/>
      <c r="AB9" s="1059" t="s">
        <v>11</v>
      </c>
      <c r="AC9" s="1060"/>
      <c r="AD9" s="1061"/>
      <c r="AE9" s="248" t="s">
        <v>394</v>
      </c>
      <c r="AF9" s="248"/>
      <c r="AG9" s="248"/>
      <c r="AH9" s="248"/>
      <c r="AI9" s="248" t="s">
        <v>392</v>
      </c>
      <c r="AJ9" s="248"/>
      <c r="AK9" s="248"/>
      <c r="AL9" s="248"/>
      <c r="AM9" s="248" t="s">
        <v>421</v>
      </c>
      <c r="AN9" s="248"/>
      <c r="AO9" s="248"/>
      <c r="AP9" s="242"/>
      <c r="AQ9" s="158" t="s">
        <v>235</v>
      </c>
      <c r="AR9" s="129"/>
      <c r="AS9" s="129"/>
      <c r="AT9" s="130"/>
      <c r="AU9" s="548" t="s">
        <v>134</v>
      </c>
      <c r="AV9" s="548"/>
      <c r="AW9" s="548"/>
      <c r="AX9" s="549"/>
    </row>
    <row r="10" spans="1:50" ht="18.75" customHeight="1">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56"/>
      <c r="Z10" s="1057"/>
      <c r="AA10" s="1058"/>
      <c r="AB10" s="1062"/>
      <c r="AC10" s="1063"/>
      <c r="AD10" s="1064"/>
      <c r="AE10" s="249"/>
      <c r="AF10" s="249"/>
      <c r="AG10" s="249"/>
      <c r="AH10" s="249"/>
      <c r="AI10" s="249"/>
      <c r="AJ10" s="249"/>
      <c r="AK10" s="249"/>
      <c r="AL10" s="249"/>
      <c r="AM10" s="249"/>
      <c r="AN10" s="249"/>
      <c r="AO10" s="249"/>
      <c r="AP10" s="245"/>
      <c r="AQ10" s="197"/>
      <c r="AR10" s="198"/>
      <c r="AS10" s="132" t="s">
        <v>236</v>
      </c>
      <c r="AT10" s="133"/>
      <c r="AU10" s="198"/>
      <c r="AV10" s="198"/>
      <c r="AW10" s="410" t="s">
        <v>181</v>
      </c>
      <c r="AX10" s="411"/>
    </row>
    <row r="11" spans="1:50" ht="22.5" customHeight="1">
      <c r="A11" s="415"/>
      <c r="B11" s="413"/>
      <c r="C11" s="413"/>
      <c r="D11" s="413"/>
      <c r="E11" s="413"/>
      <c r="F11" s="414"/>
      <c r="G11" s="576"/>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76"/>
      <c r="AC11" s="1054"/>
      <c r="AD11" s="105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16"/>
      <c r="B12" s="417"/>
      <c r="C12" s="417"/>
      <c r="D12" s="417"/>
      <c r="E12" s="417"/>
      <c r="F12" s="418"/>
      <c r="G12" s="1034"/>
      <c r="H12" s="1035"/>
      <c r="I12" s="1035"/>
      <c r="J12" s="1035"/>
      <c r="K12" s="1035"/>
      <c r="L12" s="1035"/>
      <c r="M12" s="1035"/>
      <c r="N12" s="1035"/>
      <c r="O12" s="1036"/>
      <c r="P12" s="1042"/>
      <c r="Q12" s="1042"/>
      <c r="R12" s="1042"/>
      <c r="S12" s="1042"/>
      <c r="T12" s="1042"/>
      <c r="U12" s="1042"/>
      <c r="V12" s="1042"/>
      <c r="W12" s="1042"/>
      <c r="X12" s="1043"/>
      <c r="Y12" s="430" t="s">
        <v>54</v>
      </c>
      <c r="Z12" s="1047"/>
      <c r="AA12" s="1048"/>
      <c r="AB12" s="538"/>
      <c r="AC12" s="1053"/>
      <c r="AD12" s="105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19"/>
      <c r="B13" s="420"/>
      <c r="C13" s="420"/>
      <c r="D13" s="420"/>
      <c r="E13" s="420"/>
      <c r="F13" s="421"/>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06" t="s">
        <v>182</v>
      </c>
      <c r="AC13" s="1049"/>
      <c r="AD13" s="104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12" t="s">
        <v>349</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55"/>
      <c r="Z16" s="835"/>
      <c r="AA16" s="836"/>
      <c r="AB16" s="1059" t="s">
        <v>11</v>
      </c>
      <c r="AC16" s="1060"/>
      <c r="AD16" s="1061"/>
      <c r="AE16" s="248" t="s">
        <v>394</v>
      </c>
      <c r="AF16" s="248"/>
      <c r="AG16" s="248"/>
      <c r="AH16" s="248"/>
      <c r="AI16" s="248" t="s">
        <v>392</v>
      </c>
      <c r="AJ16" s="248"/>
      <c r="AK16" s="248"/>
      <c r="AL16" s="248"/>
      <c r="AM16" s="248" t="s">
        <v>421</v>
      </c>
      <c r="AN16" s="248"/>
      <c r="AO16" s="248"/>
      <c r="AP16" s="242"/>
      <c r="AQ16" s="158" t="s">
        <v>235</v>
      </c>
      <c r="AR16" s="129"/>
      <c r="AS16" s="129"/>
      <c r="AT16" s="130"/>
      <c r="AU16" s="548" t="s">
        <v>134</v>
      </c>
      <c r="AV16" s="548"/>
      <c r="AW16" s="548"/>
      <c r="AX16" s="549"/>
    </row>
    <row r="17" spans="1:50" ht="18.75" customHeight="1">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56"/>
      <c r="Z17" s="1057"/>
      <c r="AA17" s="1058"/>
      <c r="AB17" s="1062"/>
      <c r="AC17" s="1063"/>
      <c r="AD17" s="1064"/>
      <c r="AE17" s="249"/>
      <c r="AF17" s="249"/>
      <c r="AG17" s="249"/>
      <c r="AH17" s="249"/>
      <c r="AI17" s="249"/>
      <c r="AJ17" s="249"/>
      <c r="AK17" s="249"/>
      <c r="AL17" s="249"/>
      <c r="AM17" s="249"/>
      <c r="AN17" s="249"/>
      <c r="AO17" s="249"/>
      <c r="AP17" s="245"/>
      <c r="AQ17" s="197"/>
      <c r="AR17" s="198"/>
      <c r="AS17" s="132" t="s">
        <v>236</v>
      </c>
      <c r="AT17" s="133"/>
      <c r="AU17" s="198"/>
      <c r="AV17" s="198"/>
      <c r="AW17" s="410" t="s">
        <v>181</v>
      </c>
      <c r="AX17" s="411"/>
    </row>
    <row r="18" spans="1:50" ht="22.5" customHeight="1">
      <c r="A18" s="415"/>
      <c r="B18" s="413"/>
      <c r="C18" s="413"/>
      <c r="D18" s="413"/>
      <c r="E18" s="413"/>
      <c r="F18" s="414"/>
      <c r="G18" s="576"/>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76"/>
      <c r="AC18" s="1054"/>
      <c r="AD18" s="105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16"/>
      <c r="B19" s="417"/>
      <c r="C19" s="417"/>
      <c r="D19" s="417"/>
      <c r="E19" s="417"/>
      <c r="F19" s="418"/>
      <c r="G19" s="1034"/>
      <c r="H19" s="1035"/>
      <c r="I19" s="1035"/>
      <c r="J19" s="1035"/>
      <c r="K19" s="1035"/>
      <c r="L19" s="1035"/>
      <c r="M19" s="1035"/>
      <c r="N19" s="1035"/>
      <c r="O19" s="1036"/>
      <c r="P19" s="1042"/>
      <c r="Q19" s="1042"/>
      <c r="R19" s="1042"/>
      <c r="S19" s="1042"/>
      <c r="T19" s="1042"/>
      <c r="U19" s="1042"/>
      <c r="V19" s="1042"/>
      <c r="W19" s="1042"/>
      <c r="X19" s="1043"/>
      <c r="Y19" s="430" t="s">
        <v>54</v>
      </c>
      <c r="Z19" s="1047"/>
      <c r="AA19" s="1048"/>
      <c r="AB19" s="538"/>
      <c r="AC19" s="1053"/>
      <c r="AD19" s="105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19"/>
      <c r="B20" s="420"/>
      <c r="C20" s="420"/>
      <c r="D20" s="420"/>
      <c r="E20" s="420"/>
      <c r="F20" s="421"/>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06" t="s">
        <v>182</v>
      </c>
      <c r="AC20" s="1049"/>
      <c r="AD20" s="104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12" t="s">
        <v>349</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55"/>
      <c r="Z23" s="835"/>
      <c r="AA23" s="836"/>
      <c r="AB23" s="1059" t="s">
        <v>11</v>
      </c>
      <c r="AC23" s="1060"/>
      <c r="AD23" s="1061"/>
      <c r="AE23" s="248" t="s">
        <v>394</v>
      </c>
      <c r="AF23" s="248"/>
      <c r="AG23" s="248"/>
      <c r="AH23" s="248"/>
      <c r="AI23" s="248" t="s">
        <v>392</v>
      </c>
      <c r="AJ23" s="248"/>
      <c r="AK23" s="248"/>
      <c r="AL23" s="248"/>
      <c r="AM23" s="248" t="s">
        <v>421</v>
      </c>
      <c r="AN23" s="248"/>
      <c r="AO23" s="248"/>
      <c r="AP23" s="242"/>
      <c r="AQ23" s="158" t="s">
        <v>235</v>
      </c>
      <c r="AR23" s="129"/>
      <c r="AS23" s="129"/>
      <c r="AT23" s="130"/>
      <c r="AU23" s="548" t="s">
        <v>134</v>
      </c>
      <c r="AV23" s="548"/>
      <c r="AW23" s="548"/>
      <c r="AX23" s="549"/>
    </row>
    <row r="24" spans="1:50" ht="18.75" customHeight="1">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56"/>
      <c r="Z24" s="1057"/>
      <c r="AA24" s="1058"/>
      <c r="AB24" s="1062"/>
      <c r="AC24" s="1063"/>
      <c r="AD24" s="1064"/>
      <c r="AE24" s="249"/>
      <c r="AF24" s="249"/>
      <c r="AG24" s="249"/>
      <c r="AH24" s="249"/>
      <c r="AI24" s="249"/>
      <c r="AJ24" s="249"/>
      <c r="AK24" s="249"/>
      <c r="AL24" s="249"/>
      <c r="AM24" s="249"/>
      <c r="AN24" s="249"/>
      <c r="AO24" s="249"/>
      <c r="AP24" s="245"/>
      <c r="AQ24" s="197"/>
      <c r="AR24" s="198"/>
      <c r="AS24" s="132" t="s">
        <v>236</v>
      </c>
      <c r="AT24" s="133"/>
      <c r="AU24" s="198"/>
      <c r="AV24" s="198"/>
      <c r="AW24" s="410" t="s">
        <v>181</v>
      </c>
      <c r="AX24" s="411"/>
    </row>
    <row r="25" spans="1:50" ht="22.5" customHeight="1">
      <c r="A25" s="415"/>
      <c r="B25" s="413"/>
      <c r="C25" s="413"/>
      <c r="D25" s="413"/>
      <c r="E25" s="413"/>
      <c r="F25" s="414"/>
      <c r="G25" s="576"/>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76"/>
      <c r="AC25" s="1054"/>
      <c r="AD25" s="105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16"/>
      <c r="B26" s="417"/>
      <c r="C26" s="417"/>
      <c r="D26" s="417"/>
      <c r="E26" s="417"/>
      <c r="F26" s="418"/>
      <c r="G26" s="1034"/>
      <c r="H26" s="1035"/>
      <c r="I26" s="1035"/>
      <c r="J26" s="1035"/>
      <c r="K26" s="1035"/>
      <c r="L26" s="1035"/>
      <c r="M26" s="1035"/>
      <c r="N26" s="1035"/>
      <c r="O26" s="1036"/>
      <c r="P26" s="1042"/>
      <c r="Q26" s="1042"/>
      <c r="R26" s="1042"/>
      <c r="S26" s="1042"/>
      <c r="T26" s="1042"/>
      <c r="U26" s="1042"/>
      <c r="V26" s="1042"/>
      <c r="W26" s="1042"/>
      <c r="X26" s="1043"/>
      <c r="Y26" s="430" t="s">
        <v>54</v>
      </c>
      <c r="Z26" s="1047"/>
      <c r="AA26" s="1048"/>
      <c r="AB26" s="538"/>
      <c r="AC26" s="1053"/>
      <c r="AD26" s="105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19"/>
      <c r="B27" s="420"/>
      <c r="C27" s="420"/>
      <c r="D27" s="420"/>
      <c r="E27" s="420"/>
      <c r="F27" s="421"/>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06" t="s">
        <v>182</v>
      </c>
      <c r="AC27" s="1049"/>
      <c r="AD27" s="104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12" t="s">
        <v>349</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55"/>
      <c r="Z30" s="835"/>
      <c r="AA30" s="836"/>
      <c r="AB30" s="1059" t="s">
        <v>11</v>
      </c>
      <c r="AC30" s="1060"/>
      <c r="AD30" s="1061"/>
      <c r="AE30" s="248" t="s">
        <v>394</v>
      </c>
      <c r="AF30" s="248"/>
      <c r="AG30" s="248"/>
      <c r="AH30" s="248"/>
      <c r="AI30" s="248" t="s">
        <v>392</v>
      </c>
      <c r="AJ30" s="248"/>
      <c r="AK30" s="248"/>
      <c r="AL30" s="248"/>
      <c r="AM30" s="248" t="s">
        <v>421</v>
      </c>
      <c r="AN30" s="248"/>
      <c r="AO30" s="248"/>
      <c r="AP30" s="242"/>
      <c r="AQ30" s="158" t="s">
        <v>235</v>
      </c>
      <c r="AR30" s="129"/>
      <c r="AS30" s="129"/>
      <c r="AT30" s="130"/>
      <c r="AU30" s="548" t="s">
        <v>134</v>
      </c>
      <c r="AV30" s="548"/>
      <c r="AW30" s="548"/>
      <c r="AX30" s="549"/>
    </row>
    <row r="31" spans="1:50" ht="18.75" customHeight="1">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56"/>
      <c r="Z31" s="1057"/>
      <c r="AA31" s="1058"/>
      <c r="AB31" s="1062"/>
      <c r="AC31" s="1063"/>
      <c r="AD31" s="1064"/>
      <c r="AE31" s="249"/>
      <c r="AF31" s="249"/>
      <c r="AG31" s="249"/>
      <c r="AH31" s="249"/>
      <c r="AI31" s="249"/>
      <c r="AJ31" s="249"/>
      <c r="AK31" s="249"/>
      <c r="AL31" s="249"/>
      <c r="AM31" s="249"/>
      <c r="AN31" s="249"/>
      <c r="AO31" s="249"/>
      <c r="AP31" s="245"/>
      <c r="AQ31" s="197"/>
      <c r="AR31" s="198"/>
      <c r="AS31" s="132" t="s">
        <v>236</v>
      </c>
      <c r="AT31" s="133"/>
      <c r="AU31" s="198"/>
      <c r="AV31" s="198"/>
      <c r="AW31" s="410" t="s">
        <v>181</v>
      </c>
      <c r="AX31" s="411"/>
    </row>
    <row r="32" spans="1:50" ht="22.5" customHeight="1">
      <c r="A32" s="415"/>
      <c r="B32" s="413"/>
      <c r="C32" s="413"/>
      <c r="D32" s="413"/>
      <c r="E32" s="413"/>
      <c r="F32" s="414"/>
      <c r="G32" s="576"/>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76"/>
      <c r="AC32" s="1054"/>
      <c r="AD32" s="105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16"/>
      <c r="B33" s="417"/>
      <c r="C33" s="417"/>
      <c r="D33" s="417"/>
      <c r="E33" s="417"/>
      <c r="F33" s="418"/>
      <c r="G33" s="1034"/>
      <c r="H33" s="1035"/>
      <c r="I33" s="1035"/>
      <c r="J33" s="1035"/>
      <c r="K33" s="1035"/>
      <c r="L33" s="1035"/>
      <c r="M33" s="1035"/>
      <c r="N33" s="1035"/>
      <c r="O33" s="1036"/>
      <c r="P33" s="1042"/>
      <c r="Q33" s="1042"/>
      <c r="R33" s="1042"/>
      <c r="S33" s="1042"/>
      <c r="T33" s="1042"/>
      <c r="U33" s="1042"/>
      <c r="V33" s="1042"/>
      <c r="W33" s="1042"/>
      <c r="X33" s="1043"/>
      <c r="Y33" s="430" t="s">
        <v>54</v>
      </c>
      <c r="Z33" s="1047"/>
      <c r="AA33" s="1048"/>
      <c r="AB33" s="538"/>
      <c r="AC33" s="1053"/>
      <c r="AD33" s="105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19"/>
      <c r="B34" s="420"/>
      <c r="C34" s="420"/>
      <c r="D34" s="420"/>
      <c r="E34" s="420"/>
      <c r="F34" s="421"/>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06" t="s">
        <v>182</v>
      </c>
      <c r="AC34" s="1049"/>
      <c r="AD34" s="104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12" t="s">
        <v>349</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55"/>
      <c r="Z37" s="835"/>
      <c r="AA37" s="836"/>
      <c r="AB37" s="1059" t="s">
        <v>11</v>
      </c>
      <c r="AC37" s="1060"/>
      <c r="AD37" s="1061"/>
      <c r="AE37" s="248" t="s">
        <v>394</v>
      </c>
      <c r="AF37" s="248"/>
      <c r="AG37" s="248"/>
      <c r="AH37" s="248"/>
      <c r="AI37" s="248" t="s">
        <v>392</v>
      </c>
      <c r="AJ37" s="248"/>
      <c r="AK37" s="248"/>
      <c r="AL37" s="248"/>
      <c r="AM37" s="248" t="s">
        <v>421</v>
      </c>
      <c r="AN37" s="248"/>
      <c r="AO37" s="248"/>
      <c r="AP37" s="242"/>
      <c r="AQ37" s="158" t="s">
        <v>235</v>
      </c>
      <c r="AR37" s="129"/>
      <c r="AS37" s="129"/>
      <c r="AT37" s="130"/>
      <c r="AU37" s="548" t="s">
        <v>134</v>
      </c>
      <c r="AV37" s="548"/>
      <c r="AW37" s="548"/>
      <c r="AX37" s="549"/>
    </row>
    <row r="38" spans="1:50" ht="18.75" customHeight="1">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56"/>
      <c r="Z38" s="1057"/>
      <c r="AA38" s="1058"/>
      <c r="AB38" s="1062"/>
      <c r="AC38" s="1063"/>
      <c r="AD38" s="1064"/>
      <c r="AE38" s="249"/>
      <c r="AF38" s="249"/>
      <c r="AG38" s="249"/>
      <c r="AH38" s="249"/>
      <c r="AI38" s="249"/>
      <c r="AJ38" s="249"/>
      <c r="AK38" s="249"/>
      <c r="AL38" s="249"/>
      <c r="AM38" s="249"/>
      <c r="AN38" s="249"/>
      <c r="AO38" s="249"/>
      <c r="AP38" s="245"/>
      <c r="AQ38" s="197"/>
      <c r="AR38" s="198"/>
      <c r="AS38" s="132" t="s">
        <v>236</v>
      </c>
      <c r="AT38" s="133"/>
      <c r="AU38" s="198"/>
      <c r="AV38" s="198"/>
      <c r="AW38" s="410" t="s">
        <v>181</v>
      </c>
      <c r="AX38" s="411"/>
    </row>
    <row r="39" spans="1:50" ht="22.5" customHeight="1">
      <c r="A39" s="415"/>
      <c r="B39" s="413"/>
      <c r="C39" s="413"/>
      <c r="D39" s="413"/>
      <c r="E39" s="413"/>
      <c r="F39" s="414"/>
      <c r="G39" s="576"/>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76"/>
      <c r="AC39" s="1054"/>
      <c r="AD39" s="105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16"/>
      <c r="B40" s="417"/>
      <c r="C40" s="417"/>
      <c r="D40" s="417"/>
      <c r="E40" s="417"/>
      <c r="F40" s="418"/>
      <c r="G40" s="1034"/>
      <c r="H40" s="1035"/>
      <c r="I40" s="1035"/>
      <c r="J40" s="1035"/>
      <c r="K40" s="1035"/>
      <c r="L40" s="1035"/>
      <c r="M40" s="1035"/>
      <c r="N40" s="1035"/>
      <c r="O40" s="1036"/>
      <c r="P40" s="1042"/>
      <c r="Q40" s="1042"/>
      <c r="R40" s="1042"/>
      <c r="S40" s="1042"/>
      <c r="T40" s="1042"/>
      <c r="U40" s="1042"/>
      <c r="V40" s="1042"/>
      <c r="W40" s="1042"/>
      <c r="X40" s="1043"/>
      <c r="Y40" s="430" t="s">
        <v>54</v>
      </c>
      <c r="Z40" s="1047"/>
      <c r="AA40" s="1048"/>
      <c r="AB40" s="538"/>
      <c r="AC40" s="1053"/>
      <c r="AD40" s="105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19"/>
      <c r="B41" s="420"/>
      <c r="C41" s="420"/>
      <c r="D41" s="420"/>
      <c r="E41" s="420"/>
      <c r="F41" s="421"/>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06" t="s">
        <v>182</v>
      </c>
      <c r="AC41" s="1049"/>
      <c r="AD41" s="104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12" t="s">
        <v>349</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55"/>
      <c r="Z44" s="835"/>
      <c r="AA44" s="836"/>
      <c r="AB44" s="1059" t="s">
        <v>11</v>
      </c>
      <c r="AC44" s="1060"/>
      <c r="AD44" s="1061"/>
      <c r="AE44" s="248" t="s">
        <v>394</v>
      </c>
      <c r="AF44" s="248"/>
      <c r="AG44" s="248"/>
      <c r="AH44" s="248"/>
      <c r="AI44" s="248" t="s">
        <v>392</v>
      </c>
      <c r="AJ44" s="248"/>
      <c r="AK44" s="248"/>
      <c r="AL44" s="248"/>
      <c r="AM44" s="248" t="s">
        <v>421</v>
      </c>
      <c r="AN44" s="248"/>
      <c r="AO44" s="248"/>
      <c r="AP44" s="242"/>
      <c r="AQ44" s="158" t="s">
        <v>235</v>
      </c>
      <c r="AR44" s="129"/>
      <c r="AS44" s="129"/>
      <c r="AT44" s="130"/>
      <c r="AU44" s="548" t="s">
        <v>134</v>
      </c>
      <c r="AV44" s="548"/>
      <c r="AW44" s="548"/>
      <c r="AX44" s="549"/>
    </row>
    <row r="45" spans="1:50" ht="18.75" customHeight="1">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56"/>
      <c r="Z45" s="1057"/>
      <c r="AA45" s="1058"/>
      <c r="AB45" s="1062"/>
      <c r="AC45" s="1063"/>
      <c r="AD45" s="1064"/>
      <c r="AE45" s="249"/>
      <c r="AF45" s="249"/>
      <c r="AG45" s="249"/>
      <c r="AH45" s="249"/>
      <c r="AI45" s="249"/>
      <c r="AJ45" s="249"/>
      <c r="AK45" s="249"/>
      <c r="AL45" s="249"/>
      <c r="AM45" s="249"/>
      <c r="AN45" s="249"/>
      <c r="AO45" s="249"/>
      <c r="AP45" s="245"/>
      <c r="AQ45" s="197"/>
      <c r="AR45" s="198"/>
      <c r="AS45" s="132" t="s">
        <v>236</v>
      </c>
      <c r="AT45" s="133"/>
      <c r="AU45" s="198"/>
      <c r="AV45" s="198"/>
      <c r="AW45" s="410" t="s">
        <v>181</v>
      </c>
      <c r="AX45" s="411"/>
    </row>
    <row r="46" spans="1:50" ht="22.5" customHeight="1">
      <c r="A46" s="415"/>
      <c r="B46" s="413"/>
      <c r="C46" s="413"/>
      <c r="D46" s="413"/>
      <c r="E46" s="413"/>
      <c r="F46" s="414"/>
      <c r="G46" s="576"/>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76"/>
      <c r="AC46" s="1054"/>
      <c r="AD46" s="105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16"/>
      <c r="B47" s="417"/>
      <c r="C47" s="417"/>
      <c r="D47" s="417"/>
      <c r="E47" s="417"/>
      <c r="F47" s="418"/>
      <c r="G47" s="1034"/>
      <c r="H47" s="1035"/>
      <c r="I47" s="1035"/>
      <c r="J47" s="1035"/>
      <c r="K47" s="1035"/>
      <c r="L47" s="1035"/>
      <c r="M47" s="1035"/>
      <c r="N47" s="1035"/>
      <c r="O47" s="1036"/>
      <c r="P47" s="1042"/>
      <c r="Q47" s="1042"/>
      <c r="R47" s="1042"/>
      <c r="S47" s="1042"/>
      <c r="T47" s="1042"/>
      <c r="U47" s="1042"/>
      <c r="V47" s="1042"/>
      <c r="W47" s="1042"/>
      <c r="X47" s="1043"/>
      <c r="Y47" s="430" t="s">
        <v>54</v>
      </c>
      <c r="Z47" s="1047"/>
      <c r="AA47" s="1048"/>
      <c r="AB47" s="538"/>
      <c r="AC47" s="1053"/>
      <c r="AD47" s="105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19"/>
      <c r="B48" s="420"/>
      <c r="C48" s="420"/>
      <c r="D48" s="420"/>
      <c r="E48" s="420"/>
      <c r="F48" s="421"/>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06" t="s">
        <v>182</v>
      </c>
      <c r="AC48" s="1049"/>
      <c r="AD48" s="104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12" t="s">
        <v>349</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55"/>
      <c r="Z51" s="835"/>
      <c r="AA51" s="836"/>
      <c r="AB51" s="242" t="s">
        <v>11</v>
      </c>
      <c r="AC51" s="1060"/>
      <c r="AD51" s="1061"/>
      <c r="AE51" s="248" t="s">
        <v>394</v>
      </c>
      <c r="AF51" s="248"/>
      <c r="AG51" s="248"/>
      <c r="AH51" s="248"/>
      <c r="AI51" s="248" t="s">
        <v>392</v>
      </c>
      <c r="AJ51" s="248"/>
      <c r="AK51" s="248"/>
      <c r="AL51" s="248"/>
      <c r="AM51" s="248" t="s">
        <v>421</v>
      </c>
      <c r="AN51" s="248"/>
      <c r="AO51" s="248"/>
      <c r="AP51" s="242"/>
      <c r="AQ51" s="158" t="s">
        <v>235</v>
      </c>
      <c r="AR51" s="129"/>
      <c r="AS51" s="129"/>
      <c r="AT51" s="130"/>
      <c r="AU51" s="548" t="s">
        <v>134</v>
      </c>
      <c r="AV51" s="548"/>
      <c r="AW51" s="548"/>
      <c r="AX51" s="549"/>
    </row>
    <row r="52" spans="1:50" ht="18.75" customHeight="1">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56"/>
      <c r="Z52" s="1057"/>
      <c r="AA52" s="1058"/>
      <c r="AB52" s="1062"/>
      <c r="AC52" s="1063"/>
      <c r="AD52" s="1064"/>
      <c r="AE52" s="249"/>
      <c r="AF52" s="249"/>
      <c r="AG52" s="249"/>
      <c r="AH52" s="249"/>
      <c r="AI52" s="249"/>
      <c r="AJ52" s="249"/>
      <c r="AK52" s="249"/>
      <c r="AL52" s="249"/>
      <c r="AM52" s="249"/>
      <c r="AN52" s="249"/>
      <c r="AO52" s="249"/>
      <c r="AP52" s="245"/>
      <c r="AQ52" s="197"/>
      <c r="AR52" s="198"/>
      <c r="AS52" s="132" t="s">
        <v>236</v>
      </c>
      <c r="AT52" s="133"/>
      <c r="AU52" s="198"/>
      <c r="AV52" s="198"/>
      <c r="AW52" s="410" t="s">
        <v>181</v>
      </c>
      <c r="AX52" s="411"/>
    </row>
    <row r="53" spans="1:50" ht="22.5" customHeight="1">
      <c r="A53" s="415"/>
      <c r="B53" s="413"/>
      <c r="C53" s="413"/>
      <c r="D53" s="413"/>
      <c r="E53" s="413"/>
      <c r="F53" s="414"/>
      <c r="G53" s="576"/>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76"/>
      <c r="AC53" s="1054"/>
      <c r="AD53" s="105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16"/>
      <c r="B54" s="417"/>
      <c r="C54" s="417"/>
      <c r="D54" s="417"/>
      <c r="E54" s="417"/>
      <c r="F54" s="418"/>
      <c r="G54" s="1034"/>
      <c r="H54" s="1035"/>
      <c r="I54" s="1035"/>
      <c r="J54" s="1035"/>
      <c r="K54" s="1035"/>
      <c r="L54" s="1035"/>
      <c r="M54" s="1035"/>
      <c r="N54" s="1035"/>
      <c r="O54" s="1036"/>
      <c r="P54" s="1042"/>
      <c r="Q54" s="1042"/>
      <c r="R54" s="1042"/>
      <c r="S54" s="1042"/>
      <c r="T54" s="1042"/>
      <c r="U54" s="1042"/>
      <c r="V54" s="1042"/>
      <c r="W54" s="1042"/>
      <c r="X54" s="1043"/>
      <c r="Y54" s="430" t="s">
        <v>54</v>
      </c>
      <c r="Z54" s="1047"/>
      <c r="AA54" s="1048"/>
      <c r="AB54" s="538"/>
      <c r="AC54" s="1053"/>
      <c r="AD54" s="105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19"/>
      <c r="B55" s="420"/>
      <c r="C55" s="420"/>
      <c r="D55" s="420"/>
      <c r="E55" s="420"/>
      <c r="F55" s="421"/>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06" t="s">
        <v>182</v>
      </c>
      <c r="AC55" s="1049"/>
      <c r="AD55" s="104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12" t="s">
        <v>349</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55"/>
      <c r="Z58" s="835"/>
      <c r="AA58" s="836"/>
      <c r="AB58" s="1059" t="s">
        <v>11</v>
      </c>
      <c r="AC58" s="1060"/>
      <c r="AD58" s="1061"/>
      <c r="AE58" s="248" t="s">
        <v>394</v>
      </c>
      <c r="AF58" s="248"/>
      <c r="AG58" s="248"/>
      <c r="AH58" s="248"/>
      <c r="AI58" s="248" t="s">
        <v>392</v>
      </c>
      <c r="AJ58" s="248"/>
      <c r="AK58" s="248"/>
      <c r="AL58" s="248"/>
      <c r="AM58" s="248" t="s">
        <v>421</v>
      </c>
      <c r="AN58" s="248"/>
      <c r="AO58" s="248"/>
      <c r="AP58" s="242"/>
      <c r="AQ58" s="158" t="s">
        <v>235</v>
      </c>
      <c r="AR58" s="129"/>
      <c r="AS58" s="129"/>
      <c r="AT58" s="130"/>
      <c r="AU58" s="548" t="s">
        <v>134</v>
      </c>
      <c r="AV58" s="548"/>
      <c r="AW58" s="548"/>
      <c r="AX58" s="549"/>
    </row>
    <row r="59" spans="1:50" ht="18.75" customHeight="1">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56"/>
      <c r="Z59" s="1057"/>
      <c r="AA59" s="1058"/>
      <c r="AB59" s="1062"/>
      <c r="AC59" s="1063"/>
      <c r="AD59" s="1064"/>
      <c r="AE59" s="249"/>
      <c r="AF59" s="249"/>
      <c r="AG59" s="249"/>
      <c r="AH59" s="249"/>
      <c r="AI59" s="249"/>
      <c r="AJ59" s="249"/>
      <c r="AK59" s="249"/>
      <c r="AL59" s="249"/>
      <c r="AM59" s="249"/>
      <c r="AN59" s="249"/>
      <c r="AO59" s="249"/>
      <c r="AP59" s="245"/>
      <c r="AQ59" s="197"/>
      <c r="AR59" s="198"/>
      <c r="AS59" s="132" t="s">
        <v>236</v>
      </c>
      <c r="AT59" s="133"/>
      <c r="AU59" s="198"/>
      <c r="AV59" s="198"/>
      <c r="AW59" s="410" t="s">
        <v>181</v>
      </c>
      <c r="AX59" s="411"/>
    </row>
    <row r="60" spans="1:50" ht="22.5" customHeight="1">
      <c r="A60" s="415"/>
      <c r="B60" s="413"/>
      <c r="C60" s="413"/>
      <c r="D60" s="413"/>
      <c r="E60" s="413"/>
      <c r="F60" s="414"/>
      <c r="G60" s="576"/>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76"/>
      <c r="AC60" s="1054"/>
      <c r="AD60" s="105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16"/>
      <c r="B61" s="417"/>
      <c r="C61" s="417"/>
      <c r="D61" s="417"/>
      <c r="E61" s="417"/>
      <c r="F61" s="418"/>
      <c r="G61" s="1034"/>
      <c r="H61" s="1035"/>
      <c r="I61" s="1035"/>
      <c r="J61" s="1035"/>
      <c r="K61" s="1035"/>
      <c r="L61" s="1035"/>
      <c r="M61" s="1035"/>
      <c r="N61" s="1035"/>
      <c r="O61" s="1036"/>
      <c r="P61" s="1042"/>
      <c r="Q61" s="1042"/>
      <c r="R61" s="1042"/>
      <c r="S61" s="1042"/>
      <c r="T61" s="1042"/>
      <c r="U61" s="1042"/>
      <c r="V61" s="1042"/>
      <c r="W61" s="1042"/>
      <c r="X61" s="1043"/>
      <c r="Y61" s="430" t="s">
        <v>54</v>
      </c>
      <c r="Z61" s="1047"/>
      <c r="AA61" s="1048"/>
      <c r="AB61" s="538"/>
      <c r="AC61" s="1053"/>
      <c r="AD61" s="105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19"/>
      <c r="B62" s="420"/>
      <c r="C62" s="420"/>
      <c r="D62" s="420"/>
      <c r="E62" s="420"/>
      <c r="F62" s="421"/>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06" t="s">
        <v>182</v>
      </c>
      <c r="AC62" s="1049"/>
      <c r="AD62" s="104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12" t="s">
        <v>349</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55"/>
      <c r="Z65" s="835"/>
      <c r="AA65" s="836"/>
      <c r="AB65" s="1059" t="s">
        <v>11</v>
      </c>
      <c r="AC65" s="1060"/>
      <c r="AD65" s="1061"/>
      <c r="AE65" s="248" t="s">
        <v>394</v>
      </c>
      <c r="AF65" s="248"/>
      <c r="AG65" s="248"/>
      <c r="AH65" s="248"/>
      <c r="AI65" s="248" t="s">
        <v>392</v>
      </c>
      <c r="AJ65" s="248"/>
      <c r="AK65" s="248"/>
      <c r="AL65" s="248"/>
      <c r="AM65" s="248" t="s">
        <v>421</v>
      </c>
      <c r="AN65" s="248"/>
      <c r="AO65" s="248"/>
      <c r="AP65" s="242"/>
      <c r="AQ65" s="158" t="s">
        <v>235</v>
      </c>
      <c r="AR65" s="129"/>
      <c r="AS65" s="129"/>
      <c r="AT65" s="130"/>
      <c r="AU65" s="548" t="s">
        <v>134</v>
      </c>
      <c r="AV65" s="548"/>
      <c r="AW65" s="548"/>
      <c r="AX65" s="549"/>
    </row>
    <row r="66" spans="1:50" ht="18.75" customHeight="1">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56"/>
      <c r="Z66" s="1057"/>
      <c r="AA66" s="1058"/>
      <c r="AB66" s="1062"/>
      <c r="AC66" s="1063"/>
      <c r="AD66" s="1064"/>
      <c r="AE66" s="249"/>
      <c r="AF66" s="249"/>
      <c r="AG66" s="249"/>
      <c r="AH66" s="249"/>
      <c r="AI66" s="249"/>
      <c r="AJ66" s="249"/>
      <c r="AK66" s="249"/>
      <c r="AL66" s="249"/>
      <c r="AM66" s="249"/>
      <c r="AN66" s="249"/>
      <c r="AO66" s="249"/>
      <c r="AP66" s="245"/>
      <c r="AQ66" s="197"/>
      <c r="AR66" s="198"/>
      <c r="AS66" s="132" t="s">
        <v>236</v>
      </c>
      <c r="AT66" s="133"/>
      <c r="AU66" s="198"/>
      <c r="AV66" s="198"/>
      <c r="AW66" s="410" t="s">
        <v>181</v>
      </c>
      <c r="AX66" s="411"/>
    </row>
    <row r="67" spans="1:50" ht="22.5" customHeight="1">
      <c r="A67" s="415"/>
      <c r="B67" s="413"/>
      <c r="C67" s="413"/>
      <c r="D67" s="413"/>
      <c r="E67" s="413"/>
      <c r="F67" s="414"/>
      <c r="G67" s="576"/>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76"/>
      <c r="AC67" s="1054"/>
      <c r="AD67" s="105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16"/>
      <c r="B68" s="417"/>
      <c r="C68" s="417"/>
      <c r="D68" s="417"/>
      <c r="E68" s="417"/>
      <c r="F68" s="418"/>
      <c r="G68" s="1034"/>
      <c r="H68" s="1035"/>
      <c r="I68" s="1035"/>
      <c r="J68" s="1035"/>
      <c r="K68" s="1035"/>
      <c r="L68" s="1035"/>
      <c r="M68" s="1035"/>
      <c r="N68" s="1035"/>
      <c r="O68" s="1036"/>
      <c r="P68" s="1042"/>
      <c r="Q68" s="1042"/>
      <c r="R68" s="1042"/>
      <c r="S68" s="1042"/>
      <c r="T68" s="1042"/>
      <c r="U68" s="1042"/>
      <c r="V68" s="1042"/>
      <c r="W68" s="1042"/>
      <c r="X68" s="1043"/>
      <c r="Y68" s="430" t="s">
        <v>54</v>
      </c>
      <c r="Z68" s="1047"/>
      <c r="AA68" s="1048"/>
      <c r="AB68" s="538"/>
      <c r="AC68" s="1053"/>
      <c r="AD68" s="105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19"/>
      <c r="B69" s="420"/>
      <c r="C69" s="420"/>
      <c r="D69" s="420"/>
      <c r="E69" s="420"/>
      <c r="F69" s="421"/>
      <c r="G69" s="1037"/>
      <c r="H69" s="1038"/>
      <c r="I69" s="1038"/>
      <c r="J69" s="1038"/>
      <c r="K69" s="1038"/>
      <c r="L69" s="1038"/>
      <c r="M69" s="1038"/>
      <c r="N69" s="1038"/>
      <c r="O69" s="1039"/>
      <c r="P69" s="1044"/>
      <c r="Q69" s="1044"/>
      <c r="R69" s="1044"/>
      <c r="S69" s="1044"/>
      <c r="T69" s="1044"/>
      <c r="U69" s="1044"/>
      <c r="V69" s="1044"/>
      <c r="W69" s="1044"/>
      <c r="X69" s="1045"/>
      <c r="Y69" s="430" t="s">
        <v>13</v>
      </c>
      <c r="Z69" s="1047"/>
      <c r="AA69" s="1048"/>
      <c r="AB69" s="57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3" t="s">
        <v>28</v>
      </c>
      <c r="B2" s="1084"/>
      <c r="C2" s="1084"/>
      <c r="D2" s="1084"/>
      <c r="E2" s="1084"/>
      <c r="F2" s="1085"/>
      <c r="G2" s="607" t="s">
        <v>367</v>
      </c>
      <c r="H2" s="608"/>
      <c r="I2" s="608"/>
      <c r="J2" s="608"/>
      <c r="K2" s="608"/>
      <c r="L2" s="608"/>
      <c r="M2" s="608"/>
      <c r="N2" s="608"/>
      <c r="O2" s="608"/>
      <c r="P2" s="608"/>
      <c r="Q2" s="608"/>
      <c r="R2" s="608"/>
      <c r="S2" s="608"/>
      <c r="T2" s="608"/>
      <c r="U2" s="608"/>
      <c r="V2" s="608"/>
      <c r="W2" s="608"/>
      <c r="X2" s="608"/>
      <c r="Y2" s="608"/>
      <c r="Z2" s="608"/>
      <c r="AA2" s="608"/>
      <c r="AB2" s="609"/>
      <c r="AC2" s="607" t="s">
        <v>369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77"/>
      <c r="B3" s="1078"/>
      <c r="C3" s="1078"/>
      <c r="D3" s="1078"/>
      <c r="E3" s="1078"/>
      <c r="F3" s="1079"/>
      <c r="G3" s="821" t="s">
        <v>17</v>
      </c>
      <c r="H3" s="678"/>
      <c r="I3" s="678"/>
      <c r="J3" s="678"/>
      <c r="K3" s="678"/>
      <c r="L3" s="677" t="s">
        <v>18</v>
      </c>
      <c r="M3" s="678"/>
      <c r="N3" s="678"/>
      <c r="O3" s="678"/>
      <c r="P3" s="678"/>
      <c r="Q3" s="678"/>
      <c r="R3" s="678"/>
      <c r="S3" s="678"/>
      <c r="T3" s="678"/>
      <c r="U3" s="678"/>
      <c r="V3" s="678"/>
      <c r="W3" s="678"/>
      <c r="X3" s="679"/>
      <c r="Y3" s="663" t="s">
        <v>19</v>
      </c>
      <c r="Z3" s="664"/>
      <c r="AA3" s="664"/>
      <c r="AB3" s="807"/>
      <c r="AC3" s="821"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c r="A4" s="1077"/>
      <c r="B4" s="1078"/>
      <c r="C4" s="1078"/>
      <c r="D4" s="1078"/>
      <c r="E4" s="1078"/>
      <c r="F4" s="1079"/>
      <c r="G4" s="680"/>
      <c r="H4" s="681"/>
      <c r="I4" s="681"/>
      <c r="J4" s="681"/>
      <c r="K4" s="682"/>
      <c r="L4" s="674"/>
      <c r="M4" s="675"/>
      <c r="N4" s="675"/>
      <c r="O4" s="675"/>
      <c r="P4" s="675"/>
      <c r="Q4" s="675"/>
      <c r="R4" s="675"/>
      <c r="S4" s="675"/>
      <c r="T4" s="675"/>
      <c r="U4" s="675"/>
      <c r="V4" s="675"/>
      <c r="W4" s="675"/>
      <c r="X4" s="676"/>
      <c r="Y4" s="400"/>
      <c r="Z4" s="401"/>
      <c r="AA4" s="401"/>
      <c r="AB4" s="811"/>
      <c r="AC4" s="680"/>
      <c r="AD4" s="681"/>
      <c r="AE4" s="681"/>
      <c r="AF4" s="681"/>
      <c r="AG4" s="682"/>
      <c r="AH4" s="674"/>
      <c r="AI4" s="675"/>
      <c r="AJ4" s="675"/>
      <c r="AK4" s="675"/>
      <c r="AL4" s="675"/>
      <c r="AM4" s="675"/>
      <c r="AN4" s="675"/>
      <c r="AO4" s="675"/>
      <c r="AP4" s="675"/>
      <c r="AQ4" s="675"/>
      <c r="AR4" s="675"/>
      <c r="AS4" s="675"/>
      <c r="AT4" s="676"/>
      <c r="AU4" s="400"/>
      <c r="AV4" s="401"/>
      <c r="AW4" s="401"/>
      <c r="AX4" s="402"/>
    </row>
    <row r="5" spans="1:50" ht="24.75" customHeight="1">
      <c r="A5" s="1077"/>
      <c r="B5" s="1078"/>
      <c r="C5" s="1078"/>
      <c r="D5" s="1078"/>
      <c r="E5" s="1078"/>
      <c r="F5" s="107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c r="A6" s="1077"/>
      <c r="B6" s="1078"/>
      <c r="C6" s="1078"/>
      <c r="D6" s="1078"/>
      <c r="E6" s="1078"/>
      <c r="F6" s="107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c r="A7" s="1077"/>
      <c r="B7" s="1078"/>
      <c r="C7" s="1078"/>
      <c r="D7" s="1078"/>
      <c r="E7" s="1078"/>
      <c r="F7" s="107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c r="A8" s="1077"/>
      <c r="B8" s="1078"/>
      <c r="C8" s="1078"/>
      <c r="D8" s="1078"/>
      <c r="E8" s="1078"/>
      <c r="F8" s="107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c r="A9" s="1077"/>
      <c r="B9" s="1078"/>
      <c r="C9" s="1078"/>
      <c r="D9" s="1078"/>
      <c r="E9" s="1078"/>
      <c r="F9" s="107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c r="A10" s="1077"/>
      <c r="B10" s="1078"/>
      <c r="C10" s="1078"/>
      <c r="D10" s="1078"/>
      <c r="E10" s="1078"/>
      <c r="F10" s="107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c r="A11" s="1077"/>
      <c r="B11" s="1078"/>
      <c r="C11" s="1078"/>
      <c r="D11" s="1078"/>
      <c r="E11" s="1078"/>
      <c r="F11" s="107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c r="A12" s="1077"/>
      <c r="B12" s="1078"/>
      <c r="C12" s="1078"/>
      <c r="D12" s="1078"/>
      <c r="E12" s="1078"/>
      <c r="F12" s="107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c r="A13" s="1077"/>
      <c r="B13" s="1078"/>
      <c r="C13" s="1078"/>
      <c r="D13" s="1078"/>
      <c r="E13" s="1078"/>
      <c r="F13" s="107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77"/>
      <c r="B14" s="1078"/>
      <c r="C14" s="1078"/>
      <c r="D14" s="1078"/>
      <c r="E14" s="1078"/>
      <c r="F14" s="107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77"/>
      <c r="B15" s="1078"/>
      <c r="C15" s="1078"/>
      <c r="D15" s="1078"/>
      <c r="E15" s="1078"/>
      <c r="F15" s="1079"/>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2"/>
    </row>
    <row r="16" spans="1:50" ht="25.5" customHeight="1">
      <c r="A16" s="1077"/>
      <c r="B16" s="1078"/>
      <c r="C16" s="1078"/>
      <c r="D16" s="1078"/>
      <c r="E16" s="1078"/>
      <c r="F16" s="1079"/>
      <c r="G16" s="821"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7"/>
      <c r="AC16" s="821"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c r="A17" s="1077"/>
      <c r="B17" s="1078"/>
      <c r="C17" s="1078"/>
      <c r="D17" s="1078"/>
      <c r="E17" s="1078"/>
      <c r="F17" s="1079"/>
      <c r="G17" s="680"/>
      <c r="H17" s="681"/>
      <c r="I17" s="681"/>
      <c r="J17" s="681"/>
      <c r="K17" s="682"/>
      <c r="L17" s="674"/>
      <c r="M17" s="675"/>
      <c r="N17" s="675"/>
      <c r="O17" s="675"/>
      <c r="P17" s="675"/>
      <c r="Q17" s="675"/>
      <c r="R17" s="675"/>
      <c r="S17" s="675"/>
      <c r="T17" s="675"/>
      <c r="U17" s="675"/>
      <c r="V17" s="675"/>
      <c r="W17" s="675"/>
      <c r="X17" s="676"/>
      <c r="Y17" s="400"/>
      <c r="Z17" s="401"/>
      <c r="AA17" s="401"/>
      <c r="AB17" s="811"/>
      <c r="AC17" s="680"/>
      <c r="AD17" s="681"/>
      <c r="AE17" s="681"/>
      <c r="AF17" s="681"/>
      <c r="AG17" s="682"/>
      <c r="AH17" s="674"/>
      <c r="AI17" s="675"/>
      <c r="AJ17" s="675"/>
      <c r="AK17" s="675"/>
      <c r="AL17" s="675"/>
      <c r="AM17" s="675"/>
      <c r="AN17" s="675"/>
      <c r="AO17" s="675"/>
      <c r="AP17" s="675"/>
      <c r="AQ17" s="675"/>
      <c r="AR17" s="675"/>
      <c r="AS17" s="675"/>
      <c r="AT17" s="676"/>
      <c r="AU17" s="400"/>
      <c r="AV17" s="401"/>
      <c r="AW17" s="401"/>
      <c r="AX17" s="402"/>
    </row>
    <row r="18" spans="1:50" ht="24.75" customHeight="1">
      <c r="A18" s="1077"/>
      <c r="B18" s="1078"/>
      <c r="C18" s="1078"/>
      <c r="D18" s="1078"/>
      <c r="E18" s="1078"/>
      <c r="F18" s="107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c r="A19" s="1077"/>
      <c r="B19" s="1078"/>
      <c r="C19" s="1078"/>
      <c r="D19" s="1078"/>
      <c r="E19" s="1078"/>
      <c r="F19" s="107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c r="A20" s="1077"/>
      <c r="B20" s="1078"/>
      <c r="C20" s="1078"/>
      <c r="D20" s="1078"/>
      <c r="E20" s="1078"/>
      <c r="F20" s="107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c r="A21" s="1077"/>
      <c r="B21" s="1078"/>
      <c r="C21" s="1078"/>
      <c r="D21" s="1078"/>
      <c r="E21" s="1078"/>
      <c r="F21" s="107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c r="A22" s="1077"/>
      <c r="B22" s="1078"/>
      <c r="C22" s="1078"/>
      <c r="D22" s="1078"/>
      <c r="E22" s="1078"/>
      <c r="F22" s="107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c r="A23" s="1077"/>
      <c r="B23" s="1078"/>
      <c r="C23" s="1078"/>
      <c r="D23" s="1078"/>
      <c r="E23" s="1078"/>
      <c r="F23" s="107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c r="A24" s="1077"/>
      <c r="B24" s="1078"/>
      <c r="C24" s="1078"/>
      <c r="D24" s="1078"/>
      <c r="E24" s="1078"/>
      <c r="F24" s="107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c r="A25" s="1077"/>
      <c r="B25" s="1078"/>
      <c r="C25" s="1078"/>
      <c r="D25" s="1078"/>
      <c r="E25" s="1078"/>
      <c r="F25" s="107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c r="A26" s="1077"/>
      <c r="B26" s="1078"/>
      <c r="C26" s="1078"/>
      <c r="D26" s="1078"/>
      <c r="E26" s="1078"/>
      <c r="F26" s="107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77"/>
      <c r="B27" s="1078"/>
      <c r="C27" s="1078"/>
      <c r="D27" s="1078"/>
      <c r="E27" s="1078"/>
      <c r="F27" s="107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77"/>
      <c r="B28" s="1078"/>
      <c r="C28" s="1078"/>
      <c r="D28" s="1078"/>
      <c r="E28" s="1078"/>
      <c r="F28" s="1079"/>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2"/>
    </row>
    <row r="29" spans="1:50" ht="24.75" customHeight="1">
      <c r="A29" s="1077"/>
      <c r="B29" s="1078"/>
      <c r="C29" s="1078"/>
      <c r="D29" s="1078"/>
      <c r="E29" s="1078"/>
      <c r="F29" s="1079"/>
      <c r="G29" s="821"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7"/>
      <c r="AC29" s="821"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c r="A30" s="1077"/>
      <c r="B30" s="1078"/>
      <c r="C30" s="1078"/>
      <c r="D30" s="1078"/>
      <c r="E30" s="1078"/>
      <c r="F30" s="1079"/>
      <c r="G30" s="680"/>
      <c r="H30" s="681"/>
      <c r="I30" s="681"/>
      <c r="J30" s="681"/>
      <c r="K30" s="682"/>
      <c r="L30" s="674"/>
      <c r="M30" s="675"/>
      <c r="N30" s="675"/>
      <c r="O30" s="675"/>
      <c r="P30" s="675"/>
      <c r="Q30" s="675"/>
      <c r="R30" s="675"/>
      <c r="S30" s="675"/>
      <c r="T30" s="675"/>
      <c r="U30" s="675"/>
      <c r="V30" s="675"/>
      <c r="W30" s="675"/>
      <c r="X30" s="676"/>
      <c r="Y30" s="400"/>
      <c r="Z30" s="401"/>
      <c r="AA30" s="401"/>
      <c r="AB30" s="811"/>
      <c r="AC30" s="680"/>
      <c r="AD30" s="681"/>
      <c r="AE30" s="681"/>
      <c r="AF30" s="681"/>
      <c r="AG30" s="682"/>
      <c r="AH30" s="674"/>
      <c r="AI30" s="675"/>
      <c r="AJ30" s="675"/>
      <c r="AK30" s="675"/>
      <c r="AL30" s="675"/>
      <c r="AM30" s="675"/>
      <c r="AN30" s="675"/>
      <c r="AO30" s="675"/>
      <c r="AP30" s="675"/>
      <c r="AQ30" s="675"/>
      <c r="AR30" s="675"/>
      <c r="AS30" s="675"/>
      <c r="AT30" s="676"/>
      <c r="AU30" s="400"/>
      <c r="AV30" s="401"/>
      <c r="AW30" s="401"/>
      <c r="AX30" s="402"/>
    </row>
    <row r="31" spans="1:50" ht="24.75" customHeight="1">
      <c r="A31" s="1077"/>
      <c r="B31" s="1078"/>
      <c r="C31" s="1078"/>
      <c r="D31" s="1078"/>
      <c r="E31" s="1078"/>
      <c r="F31" s="107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c r="A32" s="1077"/>
      <c r="B32" s="1078"/>
      <c r="C32" s="1078"/>
      <c r="D32" s="1078"/>
      <c r="E32" s="1078"/>
      <c r="F32" s="107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c r="A33" s="1077"/>
      <c r="B33" s="1078"/>
      <c r="C33" s="1078"/>
      <c r="D33" s="1078"/>
      <c r="E33" s="1078"/>
      <c r="F33" s="107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c r="A34" s="1077"/>
      <c r="B34" s="1078"/>
      <c r="C34" s="1078"/>
      <c r="D34" s="1078"/>
      <c r="E34" s="1078"/>
      <c r="F34" s="107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c r="A35" s="1077"/>
      <c r="B35" s="1078"/>
      <c r="C35" s="1078"/>
      <c r="D35" s="1078"/>
      <c r="E35" s="1078"/>
      <c r="F35" s="107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c r="A36" s="1077"/>
      <c r="B36" s="1078"/>
      <c r="C36" s="1078"/>
      <c r="D36" s="1078"/>
      <c r="E36" s="1078"/>
      <c r="F36" s="107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c r="A37" s="1077"/>
      <c r="B37" s="1078"/>
      <c r="C37" s="1078"/>
      <c r="D37" s="1078"/>
      <c r="E37" s="1078"/>
      <c r="F37" s="107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c r="A38" s="1077"/>
      <c r="B38" s="1078"/>
      <c r="C38" s="1078"/>
      <c r="D38" s="1078"/>
      <c r="E38" s="1078"/>
      <c r="F38" s="107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c r="A39" s="1077"/>
      <c r="B39" s="1078"/>
      <c r="C39" s="1078"/>
      <c r="D39" s="1078"/>
      <c r="E39" s="1078"/>
      <c r="F39" s="107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77"/>
      <c r="B40" s="1078"/>
      <c r="C40" s="1078"/>
      <c r="D40" s="1078"/>
      <c r="E40" s="1078"/>
      <c r="F40" s="107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77"/>
      <c r="B41" s="1078"/>
      <c r="C41" s="1078"/>
      <c r="D41" s="1078"/>
      <c r="E41" s="1078"/>
      <c r="F41" s="1079"/>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2"/>
    </row>
    <row r="42" spans="1:50" ht="24.75" customHeight="1">
      <c r="A42" s="1077"/>
      <c r="B42" s="1078"/>
      <c r="C42" s="1078"/>
      <c r="D42" s="1078"/>
      <c r="E42" s="1078"/>
      <c r="F42" s="1079"/>
      <c r="G42" s="821"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7"/>
      <c r="AC42" s="821"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c r="A43" s="1077"/>
      <c r="B43" s="1078"/>
      <c r="C43" s="1078"/>
      <c r="D43" s="1078"/>
      <c r="E43" s="1078"/>
      <c r="F43" s="1079"/>
      <c r="G43" s="680"/>
      <c r="H43" s="681"/>
      <c r="I43" s="681"/>
      <c r="J43" s="681"/>
      <c r="K43" s="682"/>
      <c r="L43" s="674"/>
      <c r="M43" s="675"/>
      <c r="N43" s="675"/>
      <c r="O43" s="675"/>
      <c r="P43" s="675"/>
      <c r="Q43" s="675"/>
      <c r="R43" s="675"/>
      <c r="S43" s="675"/>
      <c r="T43" s="675"/>
      <c r="U43" s="675"/>
      <c r="V43" s="675"/>
      <c r="W43" s="675"/>
      <c r="X43" s="676"/>
      <c r="Y43" s="400"/>
      <c r="Z43" s="401"/>
      <c r="AA43" s="401"/>
      <c r="AB43" s="811"/>
      <c r="AC43" s="680"/>
      <c r="AD43" s="681"/>
      <c r="AE43" s="681"/>
      <c r="AF43" s="681"/>
      <c r="AG43" s="682"/>
      <c r="AH43" s="674"/>
      <c r="AI43" s="675"/>
      <c r="AJ43" s="675"/>
      <c r="AK43" s="675"/>
      <c r="AL43" s="675"/>
      <c r="AM43" s="675"/>
      <c r="AN43" s="675"/>
      <c r="AO43" s="675"/>
      <c r="AP43" s="675"/>
      <c r="AQ43" s="675"/>
      <c r="AR43" s="675"/>
      <c r="AS43" s="675"/>
      <c r="AT43" s="676"/>
      <c r="AU43" s="400"/>
      <c r="AV43" s="401"/>
      <c r="AW43" s="401"/>
      <c r="AX43" s="402"/>
    </row>
    <row r="44" spans="1:50" ht="24.75" customHeight="1">
      <c r="A44" s="1077"/>
      <c r="B44" s="1078"/>
      <c r="C44" s="1078"/>
      <c r="D44" s="1078"/>
      <c r="E44" s="1078"/>
      <c r="F44" s="107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c r="A45" s="1077"/>
      <c r="B45" s="1078"/>
      <c r="C45" s="1078"/>
      <c r="D45" s="1078"/>
      <c r="E45" s="1078"/>
      <c r="F45" s="107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c r="A46" s="1077"/>
      <c r="B46" s="1078"/>
      <c r="C46" s="1078"/>
      <c r="D46" s="1078"/>
      <c r="E46" s="1078"/>
      <c r="F46" s="107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c r="A47" s="1077"/>
      <c r="B47" s="1078"/>
      <c r="C47" s="1078"/>
      <c r="D47" s="1078"/>
      <c r="E47" s="1078"/>
      <c r="F47" s="107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c r="A48" s="1077"/>
      <c r="B48" s="1078"/>
      <c r="C48" s="1078"/>
      <c r="D48" s="1078"/>
      <c r="E48" s="1078"/>
      <c r="F48" s="107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c r="A49" s="1077"/>
      <c r="B49" s="1078"/>
      <c r="C49" s="1078"/>
      <c r="D49" s="1078"/>
      <c r="E49" s="1078"/>
      <c r="F49" s="107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c r="A50" s="1077"/>
      <c r="B50" s="1078"/>
      <c r="C50" s="1078"/>
      <c r="D50" s="1078"/>
      <c r="E50" s="1078"/>
      <c r="F50" s="107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c r="A51" s="1077"/>
      <c r="B51" s="1078"/>
      <c r="C51" s="1078"/>
      <c r="D51" s="1078"/>
      <c r="E51" s="1078"/>
      <c r="F51" s="107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c r="A52" s="1077"/>
      <c r="B52" s="1078"/>
      <c r="C52" s="1078"/>
      <c r="D52" s="1078"/>
      <c r="E52" s="1078"/>
      <c r="F52" s="107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row r="55" spans="1:50" ht="30" customHeight="1">
      <c r="A55" s="1083" t="s">
        <v>28</v>
      </c>
      <c r="B55" s="1084"/>
      <c r="C55" s="1084"/>
      <c r="D55" s="1084"/>
      <c r="E55" s="1084"/>
      <c r="F55" s="1085"/>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2"/>
    </row>
    <row r="56" spans="1:50" ht="24.75" customHeight="1">
      <c r="A56" s="1077"/>
      <c r="B56" s="1078"/>
      <c r="C56" s="1078"/>
      <c r="D56" s="1078"/>
      <c r="E56" s="1078"/>
      <c r="F56" s="1079"/>
      <c r="G56" s="821"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7"/>
      <c r="AC56" s="821"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c r="A57" s="1077"/>
      <c r="B57" s="1078"/>
      <c r="C57" s="1078"/>
      <c r="D57" s="1078"/>
      <c r="E57" s="1078"/>
      <c r="F57" s="1079"/>
      <c r="G57" s="680"/>
      <c r="H57" s="681"/>
      <c r="I57" s="681"/>
      <c r="J57" s="681"/>
      <c r="K57" s="682"/>
      <c r="L57" s="674"/>
      <c r="M57" s="675"/>
      <c r="N57" s="675"/>
      <c r="O57" s="675"/>
      <c r="P57" s="675"/>
      <c r="Q57" s="675"/>
      <c r="R57" s="675"/>
      <c r="S57" s="675"/>
      <c r="T57" s="675"/>
      <c r="U57" s="675"/>
      <c r="V57" s="675"/>
      <c r="W57" s="675"/>
      <c r="X57" s="676"/>
      <c r="Y57" s="400"/>
      <c r="Z57" s="401"/>
      <c r="AA57" s="401"/>
      <c r="AB57" s="811"/>
      <c r="AC57" s="680"/>
      <c r="AD57" s="681"/>
      <c r="AE57" s="681"/>
      <c r="AF57" s="681"/>
      <c r="AG57" s="682"/>
      <c r="AH57" s="674"/>
      <c r="AI57" s="675"/>
      <c r="AJ57" s="675"/>
      <c r="AK57" s="675"/>
      <c r="AL57" s="675"/>
      <c r="AM57" s="675"/>
      <c r="AN57" s="675"/>
      <c r="AO57" s="675"/>
      <c r="AP57" s="675"/>
      <c r="AQ57" s="675"/>
      <c r="AR57" s="675"/>
      <c r="AS57" s="675"/>
      <c r="AT57" s="676"/>
      <c r="AU57" s="400"/>
      <c r="AV57" s="401"/>
      <c r="AW57" s="401"/>
      <c r="AX57" s="402"/>
    </row>
    <row r="58" spans="1:50" ht="24.75" customHeight="1">
      <c r="A58" s="1077"/>
      <c r="B58" s="1078"/>
      <c r="C58" s="1078"/>
      <c r="D58" s="1078"/>
      <c r="E58" s="1078"/>
      <c r="F58" s="107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c r="A59" s="1077"/>
      <c r="B59" s="1078"/>
      <c r="C59" s="1078"/>
      <c r="D59" s="1078"/>
      <c r="E59" s="1078"/>
      <c r="F59" s="107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c r="A60" s="1077"/>
      <c r="B60" s="1078"/>
      <c r="C60" s="1078"/>
      <c r="D60" s="1078"/>
      <c r="E60" s="1078"/>
      <c r="F60" s="107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c r="A61" s="1077"/>
      <c r="B61" s="1078"/>
      <c r="C61" s="1078"/>
      <c r="D61" s="1078"/>
      <c r="E61" s="1078"/>
      <c r="F61" s="107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c r="A62" s="1077"/>
      <c r="B62" s="1078"/>
      <c r="C62" s="1078"/>
      <c r="D62" s="1078"/>
      <c r="E62" s="1078"/>
      <c r="F62" s="107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c r="A63" s="1077"/>
      <c r="B63" s="1078"/>
      <c r="C63" s="1078"/>
      <c r="D63" s="1078"/>
      <c r="E63" s="1078"/>
      <c r="F63" s="107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c r="A64" s="1077"/>
      <c r="B64" s="1078"/>
      <c r="C64" s="1078"/>
      <c r="D64" s="1078"/>
      <c r="E64" s="1078"/>
      <c r="F64" s="107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c r="A65" s="1077"/>
      <c r="B65" s="1078"/>
      <c r="C65" s="1078"/>
      <c r="D65" s="1078"/>
      <c r="E65" s="1078"/>
      <c r="F65" s="107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c r="A66" s="1077"/>
      <c r="B66" s="1078"/>
      <c r="C66" s="1078"/>
      <c r="D66" s="1078"/>
      <c r="E66" s="1078"/>
      <c r="F66" s="107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c r="A67" s="1077"/>
      <c r="B67" s="1078"/>
      <c r="C67" s="1078"/>
      <c r="D67" s="1078"/>
      <c r="E67" s="1078"/>
      <c r="F67" s="107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77"/>
      <c r="B68" s="1078"/>
      <c r="C68" s="1078"/>
      <c r="D68" s="1078"/>
      <c r="E68" s="1078"/>
      <c r="F68" s="1079"/>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2"/>
    </row>
    <row r="69" spans="1:50" ht="25.5" customHeight="1">
      <c r="A69" s="1077"/>
      <c r="B69" s="1078"/>
      <c r="C69" s="1078"/>
      <c r="D69" s="1078"/>
      <c r="E69" s="1078"/>
      <c r="F69" s="1079"/>
      <c r="G69" s="821"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7"/>
      <c r="AC69" s="821"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c r="A70" s="1077"/>
      <c r="B70" s="1078"/>
      <c r="C70" s="1078"/>
      <c r="D70" s="1078"/>
      <c r="E70" s="1078"/>
      <c r="F70" s="1079"/>
      <c r="G70" s="680"/>
      <c r="H70" s="681"/>
      <c r="I70" s="681"/>
      <c r="J70" s="681"/>
      <c r="K70" s="682"/>
      <c r="L70" s="674"/>
      <c r="M70" s="675"/>
      <c r="N70" s="675"/>
      <c r="O70" s="675"/>
      <c r="P70" s="675"/>
      <c r="Q70" s="675"/>
      <c r="R70" s="675"/>
      <c r="S70" s="675"/>
      <c r="T70" s="675"/>
      <c r="U70" s="675"/>
      <c r="V70" s="675"/>
      <c r="W70" s="675"/>
      <c r="X70" s="676"/>
      <c r="Y70" s="400"/>
      <c r="Z70" s="401"/>
      <c r="AA70" s="401"/>
      <c r="AB70" s="811"/>
      <c r="AC70" s="680"/>
      <c r="AD70" s="681"/>
      <c r="AE70" s="681"/>
      <c r="AF70" s="681"/>
      <c r="AG70" s="682"/>
      <c r="AH70" s="674"/>
      <c r="AI70" s="675"/>
      <c r="AJ70" s="675"/>
      <c r="AK70" s="675"/>
      <c r="AL70" s="675"/>
      <c r="AM70" s="675"/>
      <c r="AN70" s="675"/>
      <c r="AO70" s="675"/>
      <c r="AP70" s="675"/>
      <c r="AQ70" s="675"/>
      <c r="AR70" s="675"/>
      <c r="AS70" s="675"/>
      <c r="AT70" s="676"/>
      <c r="AU70" s="400"/>
      <c r="AV70" s="401"/>
      <c r="AW70" s="401"/>
      <c r="AX70" s="402"/>
    </row>
    <row r="71" spans="1:50" ht="24.75" customHeight="1">
      <c r="A71" s="1077"/>
      <c r="B71" s="1078"/>
      <c r="C71" s="1078"/>
      <c r="D71" s="1078"/>
      <c r="E71" s="1078"/>
      <c r="F71" s="107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c r="A72" s="1077"/>
      <c r="B72" s="1078"/>
      <c r="C72" s="1078"/>
      <c r="D72" s="1078"/>
      <c r="E72" s="1078"/>
      <c r="F72" s="107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c r="A73" s="1077"/>
      <c r="B73" s="1078"/>
      <c r="C73" s="1078"/>
      <c r="D73" s="1078"/>
      <c r="E73" s="1078"/>
      <c r="F73" s="107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c r="A74" s="1077"/>
      <c r="B74" s="1078"/>
      <c r="C74" s="1078"/>
      <c r="D74" s="1078"/>
      <c r="E74" s="1078"/>
      <c r="F74" s="107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c r="A75" s="1077"/>
      <c r="B75" s="1078"/>
      <c r="C75" s="1078"/>
      <c r="D75" s="1078"/>
      <c r="E75" s="1078"/>
      <c r="F75" s="107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c r="A76" s="1077"/>
      <c r="B76" s="1078"/>
      <c r="C76" s="1078"/>
      <c r="D76" s="1078"/>
      <c r="E76" s="1078"/>
      <c r="F76" s="107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c r="A77" s="1077"/>
      <c r="B77" s="1078"/>
      <c r="C77" s="1078"/>
      <c r="D77" s="1078"/>
      <c r="E77" s="1078"/>
      <c r="F77" s="107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c r="A78" s="1077"/>
      <c r="B78" s="1078"/>
      <c r="C78" s="1078"/>
      <c r="D78" s="1078"/>
      <c r="E78" s="1078"/>
      <c r="F78" s="107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c r="A79" s="1077"/>
      <c r="B79" s="1078"/>
      <c r="C79" s="1078"/>
      <c r="D79" s="1078"/>
      <c r="E79" s="1078"/>
      <c r="F79" s="107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c r="A80" s="1077"/>
      <c r="B80" s="1078"/>
      <c r="C80" s="1078"/>
      <c r="D80" s="1078"/>
      <c r="E80" s="1078"/>
      <c r="F80" s="107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77"/>
      <c r="B81" s="1078"/>
      <c r="C81" s="1078"/>
      <c r="D81" s="1078"/>
      <c r="E81" s="1078"/>
      <c r="F81" s="1079"/>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2"/>
    </row>
    <row r="82" spans="1:50" ht="24.75" customHeight="1">
      <c r="A82" s="1077"/>
      <c r="B82" s="1078"/>
      <c r="C82" s="1078"/>
      <c r="D82" s="1078"/>
      <c r="E82" s="1078"/>
      <c r="F82" s="1079"/>
      <c r="G82" s="821"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7"/>
      <c r="AC82" s="821"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c r="A83" s="1077"/>
      <c r="B83" s="1078"/>
      <c r="C83" s="1078"/>
      <c r="D83" s="1078"/>
      <c r="E83" s="1078"/>
      <c r="F83" s="1079"/>
      <c r="G83" s="680"/>
      <c r="H83" s="681"/>
      <c r="I83" s="681"/>
      <c r="J83" s="681"/>
      <c r="K83" s="682"/>
      <c r="L83" s="674"/>
      <c r="M83" s="675"/>
      <c r="N83" s="675"/>
      <c r="O83" s="675"/>
      <c r="P83" s="675"/>
      <c r="Q83" s="675"/>
      <c r="R83" s="675"/>
      <c r="S83" s="675"/>
      <c r="T83" s="675"/>
      <c r="U83" s="675"/>
      <c r="V83" s="675"/>
      <c r="W83" s="675"/>
      <c r="X83" s="676"/>
      <c r="Y83" s="400"/>
      <c r="Z83" s="401"/>
      <c r="AA83" s="401"/>
      <c r="AB83" s="811"/>
      <c r="AC83" s="680"/>
      <c r="AD83" s="681"/>
      <c r="AE83" s="681"/>
      <c r="AF83" s="681"/>
      <c r="AG83" s="682"/>
      <c r="AH83" s="674"/>
      <c r="AI83" s="675"/>
      <c r="AJ83" s="675"/>
      <c r="AK83" s="675"/>
      <c r="AL83" s="675"/>
      <c r="AM83" s="675"/>
      <c r="AN83" s="675"/>
      <c r="AO83" s="675"/>
      <c r="AP83" s="675"/>
      <c r="AQ83" s="675"/>
      <c r="AR83" s="675"/>
      <c r="AS83" s="675"/>
      <c r="AT83" s="676"/>
      <c r="AU83" s="400"/>
      <c r="AV83" s="401"/>
      <c r="AW83" s="401"/>
      <c r="AX83" s="402"/>
    </row>
    <row r="84" spans="1:50" ht="24.75" customHeight="1">
      <c r="A84" s="1077"/>
      <c r="B84" s="1078"/>
      <c r="C84" s="1078"/>
      <c r="D84" s="1078"/>
      <c r="E84" s="1078"/>
      <c r="F84" s="107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c r="A85" s="1077"/>
      <c r="B85" s="1078"/>
      <c r="C85" s="1078"/>
      <c r="D85" s="1078"/>
      <c r="E85" s="1078"/>
      <c r="F85" s="107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c r="A86" s="1077"/>
      <c r="B86" s="1078"/>
      <c r="C86" s="1078"/>
      <c r="D86" s="1078"/>
      <c r="E86" s="1078"/>
      <c r="F86" s="107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c r="A87" s="1077"/>
      <c r="B87" s="1078"/>
      <c r="C87" s="1078"/>
      <c r="D87" s="1078"/>
      <c r="E87" s="1078"/>
      <c r="F87" s="107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c r="A88" s="1077"/>
      <c r="B88" s="1078"/>
      <c r="C88" s="1078"/>
      <c r="D88" s="1078"/>
      <c r="E88" s="1078"/>
      <c r="F88" s="107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c r="A89" s="1077"/>
      <c r="B89" s="1078"/>
      <c r="C89" s="1078"/>
      <c r="D89" s="1078"/>
      <c r="E89" s="1078"/>
      <c r="F89" s="107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c r="A90" s="1077"/>
      <c r="B90" s="1078"/>
      <c r="C90" s="1078"/>
      <c r="D90" s="1078"/>
      <c r="E90" s="1078"/>
      <c r="F90" s="107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c r="A91" s="1077"/>
      <c r="B91" s="1078"/>
      <c r="C91" s="1078"/>
      <c r="D91" s="1078"/>
      <c r="E91" s="1078"/>
      <c r="F91" s="107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c r="A92" s="1077"/>
      <c r="B92" s="1078"/>
      <c r="C92" s="1078"/>
      <c r="D92" s="1078"/>
      <c r="E92" s="1078"/>
      <c r="F92" s="107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c r="A93" s="1077"/>
      <c r="B93" s="1078"/>
      <c r="C93" s="1078"/>
      <c r="D93" s="1078"/>
      <c r="E93" s="1078"/>
      <c r="F93" s="107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77"/>
      <c r="B94" s="1078"/>
      <c r="C94" s="1078"/>
      <c r="D94" s="1078"/>
      <c r="E94" s="1078"/>
      <c r="F94" s="1079"/>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2"/>
    </row>
    <row r="95" spans="1:50" ht="24.75" customHeight="1">
      <c r="A95" s="1077"/>
      <c r="B95" s="1078"/>
      <c r="C95" s="1078"/>
      <c r="D95" s="1078"/>
      <c r="E95" s="1078"/>
      <c r="F95" s="1079"/>
      <c r="G95" s="821"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7"/>
      <c r="AC95" s="821"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c r="A96" s="1077"/>
      <c r="B96" s="1078"/>
      <c r="C96" s="1078"/>
      <c r="D96" s="1078"/>
      <c r="E96" s="1078"/>
      <c r="F96" s="1079"/>
      <c r="G96" s="680"/>
      <c r="H96" s="681"/>
      <c r="I96" s="681"/>
      <c r="J96" s="681"/>
      <c r="K96" s="682"/>
      <c r="L96" s="674"/>
      <c r="M96" s="675"/>
      <c r="N96" s="675"/>
      <c r="O96" s="675"/>
      <c r="P96" s="675"/>
      <c r="Q96" s="675"/>
      <c r="R96" s="675"/>
      <c r="S96" s="675"/>
      <c r="T96" s="675"/>
      <c r="U96" s="675"/>
      <c r="V96" s="675"/>
      <c r="W96" s="675"/>
      <c r="X96" s="676"/>
      <c r="Y96" s="400"/>
      <c r="Z96" s="401"/>
      <c r="AA96" s="401"/>
      <c r="AB96" s="811"/>
      <c r="AC96" s="680"/>
      <c r="AD96" s="681"/>
      <c r="AE96" s="681"/>
      <c r="AF96" s="681"/>
      <c r="AG96" s="682"/>
      <c r="AH96" s="674"/>
      <c r="AI96" s="675"/>
      <c r="AJ96" s="675"/>
      <c r="AK96" s="675"/>
      <c r="AL96" s="675"/>
      <c r="AM96" s="675"/>
      <c r="AN96" s="675"/>
      <c r="AO96" s="675"/>
      <c r="AP96" s="675"/>
      <c r="AQ96" s="675"/>
      <c r="AR96" s="675"/>
      <c r="AS96" s="675"/>
      <c r="AT96" s="676"/>
      <c r="AU96" s="400"/>
      <c r="AV96" s="401"/>
      <c r="AW96" s="401"/>
      <c r="AX96" s="402"/>
    </row>
    <row r="97" spans="1:50" ht="24.75" customHeight="1">
      <c r="A97" s="1077"/>
      <c r="B97" s="1078"/>
      <c r="C97" s="1078"/>
      <c r="D97" s="1078"/>
      <c r="E97" s="1078"/>
      <c r="F97" s="107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c r="A98" s="1077"/>
      <c r="B98" s="1078"/>
      <c r="C98" s="1078"/>
      <c r="D98" s="1078"/>
      <c r="E98" s="1078"/>
      <c r="F98" s="107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c r="A99" s="1077"/>
      <c r="B99" s="1078"/>
      <c r="C99" s="1078"/>
      <c r="D99" s="1078"/>
      <c r="E99" s="1078"/>
      <c r="F99" s="107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c r="A100" s="1077"/>
      <c r="B100" s="1078"/>
      <c r="C100" s="1078"/>
      <c r="D100" s="1078"/>
      <c r="E100" s="1078"/>
      <c r="F100" s="107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c r="A101" s="1077"/>
      <c r="B101" s="1078"/>
      <c r="C101" s="1078"/>
      <c r="D101" s="1078"/>
      <c r="E101" s="1078"/>
      <c r="F101" s="107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c r="A102" s="1077"/>
      <c r="B102" s="1078"/>
      <c r="C102" s="1078"/>
      <c r="D102" s="1078"/>
      <c r="E102" s="1078"/>
      <c r="F102" s="107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c r="A103" s="1077"/>
      <c r="B103" s="1078"/>
      <c r="C103" s="1078"/>
      <c r="D103" s="1078"/>
      <c r="E103" s="1078"/>
      <c r="F103" s="107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c r="A104" s="1077"/>
      <c r="B104" s="1078"/>
      <c r="C104" s="1078"/>
      <c r="D104" s="1078"/>
      <c r="E104" s="1078"/>
      <c r="F104" s="107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c r="A105" s="1077"/>
      <c r="B105" s="1078"/>
      <c r="C105" s="1078"/>
      <c r="D105" s="1078"/>
      <c r="E105" s="1078"/>
      <c r="F105" s="107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row r="108" spans="1:50" ht="30" customHeight="1">
      <c r="A108" s="1083" t="s">
        <v>28</v>
      </c>
      <c r="B108" s="1084"/>
      <c r="C108" s="1084"/>
      <c r="D108" s="1084"/>
      <c r="E108" s="1084"/>
      <c r="F108" s="1085"/>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2"/>
    </row>
    <row r="109" spans="1:50" ht="24.75" customHeight="1">
      <c r="A109" s="1077"/>
      <c r="B109" s="1078"/>
      <c r="C109" s="1078"/>
      <c r="D109" s="1078"/>
      <c r="E109" s="1078"/>
      <c r="F109" s="1079"/>
      <c r="G109" s="821"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7"/>
      <c r="AC109" s="821"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c r="A110" s="1077"/>
      <c r="B110" s="1078"/>
      <c r="C110" s="1078"/>
      <c r="D110" s="1078"/>
      <c r="E110" s="1078"/>
      <c r="F110" s="1079"/>
      <c r="G110" s="680"/>
      <c r="H110" s="681"/>
      <c r="I110" s="681"/>
      <c r="J110" s="681"/>
      <c r="K110" s="682"/>
      <c r="L110" s="674"/>
      <c r="M110" s="675"/>
      <c r="N110" s="675"/>
      <c r="O110" s="675"/>
      <c r="P110" s="675"/>
      <c r="Q110" s="675"/>
      <c r="R110" s="675"/>
      <c r="S110" s="675"/>
      <c r="T110" s="675"/>
      <c r="U110" s="675"/>
      <c r="V110" s="675"/>
      <c r="W110" s="675"/>
      <c r="X110" s="676"/>
      <c r="Y110" s="400"/>
      <c r="Z110" s="401"/>
      <c r="AA110" s="401"/>
      <c r="AB110" s="811"/>
      <c r="AC110" s="680"/>
      <c r="AD110" s="681"/>
      <c r="AE110" s="681"/>
      <c r="AF110" s="681"/>
      <c r="AG110" s="682"/>
      <c r="AH110" s="674"/>
      <c r="AI110" s="675"/>
      <c r="AJ110" s="675"/>
      <c r="AK110" s="675"/>
      <c r="AL110" s="675"/>
      <c r="AM110" s="675"/>
      <c r="AN110" s="675"/>
      <c r="AO110" s="675"/>
      <c r="AP110" s="675"/>
      <c r="AQ110" s="675"/>
      <c r="AR110" s="675"/>
      <c r="AS110" s="675"/>
      <c r="AT110" s="676"/>
      <c r="AU110" s="400"/>
      <c r="AV110" s="401"/>
      <c r="AW110" s="401"/>
      <c r="AX110" s="402"/>
    </row>
    <row r="111" spans="1:50" ht="24.75" customHeight="1">
      <c r="A111" s="1077"/>
      <c r="B111" s="1078"/>
      <c r="C111" s="1078"/>
      <c r="D111" s="1078"/>
      <c r="E111" s="1078"/>
      <c r="F111" s="107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c r="A112" s="1077"/>
      <c r="B112" s="1078"/>
      <c r="C112" s="1078"/>
      <c r="D112" s="1078"/>
      <c r="E112" s="1078"/>
      <c r="F112" s="107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c r="A113" s="1077"/>
      <c r="B113" s="1078"/>
      <c r="C113" s="1078"/>
      <c r="D113" s="1078"/>
      <c r="E113" s="1078"/>
      <c r="F113" s="107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c r="A114" s="1077"/>
      <c r="B114" s="1078"/>
      <c r="C114" s="1078"/>
      <c r="D114" s="1078"/>
      <c r="E114" s="1078"/>
      <c r="F114" s="107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c r="A115" s="1077"/>
      <c r="B115" s="1078"/>
      <c r="C115" s="1078"/>
      <c r="D115" s="1078"/>
      <c r="E115" s="1078"/>
      <c r="F115" s="107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c r="A116" s="1077"/>
      <c r="B116" s="1078"/>
      <c r="C116" s="1078"/>
      <c r="D116" s="1078"/>
      <c r="E116" s="1078"/>
      <c r="F116" s="107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c r="A117" s="1077"/>
      <c r="B117" s="1078"/>
      <c r="C117" s="1078"/>
      <c r="D117" s="1078"/>
      <c r="E117" s="1078"/>
      <c r="F117" s="107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c r="A118" s="1077"/>
      <c r="B118" s="1078"/>
      <c r="C118" s="1078"/>
      <c r="D118" s="1078"/>
      <c r="E118" s="1078"/>
      <c r="F118" s="107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c r="A119" s="1077"/>
      <c r="B119" s="1078"/>
      <c r="C119" s="1078"/>
      <c r="D119" s="1078"/>
      <c r="E119" s="1078"/>
      <c r="F119" s="107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c r="A120" s="1077"/>
      <c r="B120" s="1078"/>
      <c r="C120" s="1078"/>
      <c r="D120" s="1078"/>
      <c r="E120" s="1078"/>
      <c r="F120" s="107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77"/>
      <c r="B121" s="1078"/>
      <c r="C121" s="1078"/>
      <c r="D121" s="1078"/>
      <c r="E121" s="1078"/>
      <c r="F121" s="1079"/>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2"/>
    </row>
    <row r="122" spans="1:50" ht="25.5" customHeight="1">
      <c r="A122" s="1077"/>
      <c r="B122" s="1078"/>
      <c r="C122" s="1078"/>
      <c r="D122" s="1078"/>
      <c r="E122" s="1078"/>
      <c r="F122" s="1079"/>
      <c r="G122" s="821"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7"/>
      <c r="AC122" s="821"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c r="A123" s="1077"/>
      <c r="B123" s="1078"/>
      <c r="C123" s="1078"/>
      <c r="D123" s="1078"/>
      <c r="E123" s="1078"/>
      <c r="F123" s="1079"/>
      <c r="G123" s="680"/>
      <c r="H123" s="681"/>
      <c r="I123" s="681"/>
      <c r="J123" s="681"/>
      <c r="K123" s="682"/>
      <c r="L123" s="674"/>
      <c r="M123" s="675"/>
      <c r="N123" s="675"/>
      <c r="O123" s="675"/>
      <c r="P123" s="675"/>
      <c r="Q123" s="675"/>
      <c r="R123" s="675"/>
      <c r="S123" s="675"/>
      <c r="T123" s="675"/>
      <c r="U123" s="675"/>
      <c r="V123" s="675"/>
      <c r="W123" s="675"/>
      <c r="X123" s="676"/>
      <c r="Y123" s="400"/>
      <c r="Z123" s="401"/>
      <c r="AA123" s="401"/>
      <c r="AB123" s="811"/>
      <c r="AC123" s="680"/>
      <c r="AD123" s="681"/>
      <c r="AE123" s="681"/>
      <c r="AF123" s="681"/>
      <c r="AG123" s="682"/>
      <c r="AH123" s="674"/>
      <c r="AI123" s="675"/>
      <c r="AJ123" s="675"/>
      <c r="AK123" s="675"/>
      <c r="AL123" s="675"/>
      <c r="AM123" s="675"/>
      <c r="AN123" s="675"/>
      <c r="AO123" s="675"/>
      <c r="AP123" s="675"/>
      <c r="AQ123" s="675"/>
      <c r="AR123" s="675"/>
      <c r="AS123" s="675"/>
      <c r="AT123" s="676"/>
      <c r="AU123" s="400"/>
      <c r="AV123" s="401"/>
      <c r="AW123" s="401"/>
      <c r="AX123" s="402"/>
    </row>
    <row r="124" spans="1:50" ht="24.75" customHeight="1">
      <c r="A124" s="1077"/>
      <c r="B124" s="1078"/>
      <c r="C124" s="1078"/>
      <c r="D124" s="1078"/>
      <c r="E124" s="1078"/>
      <c r="F124" s="107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c r="A125" s="1077"/>
      <c r="B125" s="1078"/>
      <c r="C125" s="1078"/>
      <c r="D125" s="1078"/>
      <c r="E125" s="1078"/>
      <c r="F125" s="107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c r="A126" s="1077"/>
      <c r="B126" s="1078"/>
      <c r="C126" s="1078"/>
      <c r="D126" s="1078"/>
      <c r="E126" s="1078"/>
      <c r="F126" s="107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c r="A127" s="1077"/>
      <c r="B127" s="1078"/>
      <c r="C127" s="1078"/>
      <c r="D127" s="1078"/>
      <c r="E127" s="1078"/>
      <c r="F127" s="107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c r="A128" s="1077"/>
      <c r="B128" s="1078"/>
      <c r="C128" s="1078"/>
      <c r="D128" s="1078"/>
      <c r="E128" s="1078"/>
      <c r="F128" s="107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c r="A129" s="1077"/>
      <c r="B129" s="1078"/>
      <c r="C129" s="1078"/>
      <c r="D129" s="1078"/>
      <c r="E129" s="1078"/>
      <c r="F129" s="107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c r="A130" s="1077"/>
      <c r="B130" s="1078"/>
      <c r="C130" s="1078"/>
      <c r="D130" s="1078"/>
      <c r="E130" s="1078"/>
      <c r="F130" s="107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c r="A131" s="1077"/>
      <c r="B131" s="1078"/>
      <c r="C131" s="1078"/>
      <c r="D131" s="1078"/>
      <c r="E131" s="1078"/>
      <c r="F131" s="107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c r="A132" s="1077"/>
      <c r="B132" s="1078"/>
      <c r="C132" s="1078"/>
      <c r="D132" s="1078"/>
      <c r="E132" s="1078"/>
      <c r="F132" s="107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c r="A133" s="1077"/>
      <c r="B133" s="1078"/>
      <c r="C133" s="1078"/>
      <c r="D133" s="1078"/>
      <c r="E133" s="1078"/>
      <c r="F133" s="107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77"/>
      <c r="B134" s="1078"/>
      <c r="C134" s="1078"/>
      <c r="D134" s="1078"/>
      <c r="E134" s="1078"/>
      <c r="F134" s="1079"/>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2"/>
    </row>
    <row r="135" spans="1:50" ht="24.75" customHeight="1">
      <c r="A135" s="1077"/>
      <c r="B135" s="1078"/>
      <c r="C135" s="1078"/>
      <c r="D135" s="1078"/>
      <c r="E135" s="1078"/>
      <c r="F135" s="1079"/>
      <c r="G135" s="821"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7"/>
      <c r="AC135" s="821"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c r="A136" s="1077"/>
      <c r="B136" s="1078"/>
      <c r="C136" s="1078"/>
      <c r="D136" s="1078"/>
      <c r="E136" s="1078"/>
      <c r="F136" s="1079"/>
      <c r="G136" s="680"/>
      <c r="H136" s="681"/>
      <c r="I136" s="681"/>
      <c r="J136" s="681"/>
      <c r="K136" s="682"/>
      <c r="L136" s="674"/>
      <c r="M136" s="675"/>
      <c r="N136" s="675"/>
      <c r="O136" s="675"/>
      <c r="P136" s="675"/>
      <c r="Q136" s="675"/>
      <c r="R136" s="675"/>
      <c r="S136" s="675"/>
      <c r="T136" s="675"/>
      <c r="U136" s="675"/>
      <c r="V136" s="675"/>
      <c r="W136" s="675"/>
      <c r="X136" s="676"/>
      <c r="Y136" s="400"/>
      <c r="Z136" s="401"/>
      <c r="AA136" s="401"/>
      <c r="AB136" s="811"/>
      <c r="AC136" s="680"/>
      <c r="AD136" s="681"/>
      <c r="AE136" s="681"/>
      <c r="AF136" s="681"/>
      <c r="AG136" s="682"/>
      <c r="AH136" s="674"/>
      <c r="AI136" s="675"/>
      <c r="AJ136" s="675"/>
      <c r="AK136" s="675"/>
      <c r="AL136" s="675"/>
      <c r="AM136" s="675"/>
      <c r="AN136" s="675"/>
      <c r="AO136" s="675"/>
      <c r="AP136" s="675"/>
      <c r="AQ136" s="675"/>
      <c r="AR136" s="675"/>
      <c r="AS136" s="675"/>
      <c r="AT136" s="676"/>
      <c r="AU136" s="400"/>
      <c r="AV136" s="401"/>
      <c r="AW136" s="401"/>
      <c r="AX136" s="402"/>
    </row>
    <row r="137" spans="1:50" ht="24.75" customHeight="1">
      <c r="A137" s="1077"/>
      <c r="B137" s="1078"/>
      <c r="C137" s="1078"/>
      <c r="D137" s="1078"/>
      <c r="E137" s="1078"/>
      <c r="F137" s="107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c r="A138" s="1077"/>
      <c r="B138" s="1078"/>
      <c r="C138" s="1078"/>
      <c r="D138" s="1078"/>
      <c r="E138" s="1078"/>
      <c r="F138" s="107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c r="A139" s="1077"/>
      <c r="B139" s="1078"/>
      <c r="C139" s="1078"/>
      <c r="D139" s="1078"/>
      <c r="E139" s="1078"/>
      <c r="F139" s="107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c r="A140" s="1077"/>
      <c r="B140" s="1078"/>
      <c r="C140" s="1078"/>
      <c r="D140" s="1078"/>
      <c r="E140" s="1078"/>
      <c r="F140" s="107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c r="A141" s="1077"/>
      <c r="B141" s="1078"/>
      <c r="C141" s="1078"/>
      <c r="D141" s="1078"/>
      <c r="E141" s="1078"/>
      <c r="F141" s="107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c r="A142" s="1077"/>
      <c r="B142" s="1078"/>
      <c r="C142" s="1078"/>
      <c r="D142" s="1078"/>
      <c r="E142" s="1078"/>
      <c r="F142" s="107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c r="A143" s="1077"/>
      <c r="B143" s="1078"/>
      <c r="C143" s="1078"/>
      <c r="D143" s="1078"/>
      <c r="E143" s="1078"/>
      <c r="F143" s="107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c r="A144" s="1077"/>
      <c r="B144" s="1078"/>
      <c r="C144" s="1078"/>
      <c r="D144" s="1078"/>
      <c r="E144" s="1078"/>
      <c r="F144" s="107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c r="A145" s="1077"/>
      <c r="B145" s="1078"/>
      <c r="C145" s="1078"/>
      <c r="D145" s="1078"/>
      <c r="E145" s="1078"/>
      <c r="F145" s="107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c r="A146" s="1077"/>
      <c r="B146" s="1078"/>
      <c r="C146" s="1078"/>
      <c r="D146" s="1078"/>
      <c r="E146" s="1078"/>
      <c r="F146" s="107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77"/>
      <c r="B147" s="1078"/>
      <c r="C147" s="1078"/>
      <c r="D147" s="1078"/>
      <c r="E147" s="1078"/>
      <c r="F147" s="1079"/>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2"/>
    </row>
    <row r="148" spans="1:50" ht="24.75" customHeight="1">
      <c r="A148" s="1077"/>
      <c r="B148" s="1078"/>
      <c r="C148" s="1078"/>
      <c r="D148" s="1078"/>
      <c r="E148" s="1078"/>
      <c r="F148" s="1079"/>
      <c r="G148" s="821"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7"/>
      <c r="AC148" s="821"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c r="A149" s="1077"/>
      <c r="B149" s="1078"/>
      <c r="C149" s="1078"/>
      <c r="D149" s="1078"/>
      <c r="E149" s="1078"/>
      <c r="F149" s="1079"/>
      <c r="G149" s="680"/>
      <c r="H149" s="681"/>
      <c r="I149" s="681"/>
      <c r="J149" s="681"/>
      <c r="K149" s="682"/>
      <c r="L149" s="674"/>
      <c r="M149" s="675"/>
      <c r="N149" s="675"/>
      <c r="O149" s="675"/>
      <c r="P149" s="675"/>
      <c r="Q149" s="675"/>
      <c r="R149" s="675"/>
      <c r="S149" s="675"/>
      <c r="T149" s="675"/>
      <c r="U149" s="675"/>
      <c r="V149" s="675"/>
      <c r="W149" s="675"/>
      <c r="X149" s="676"/>
      <c r="Y149" s="400"/>
      <c r="Z149" s="401"/>
      <c r="AA149" s="401"/>
      <c r="AB149" s="811"/>
      <c r="AC149" s="680"/>
      <c r="AD149" s="681"/>
      <c r="AE149" s="681"/>
      <c r="AF149" s="681"/>
      <c r="AG149" s="682"/>
      <c r="AH149" s="674"/>
      <c r="AI149" s="675"/>
      <c r="AJ149" s="675"/>
      <c r="AK149" s="675"/>
      <c r="AL149" s="675"/>
      <c r="AM149" s="675"/>
      <c r="AN149" s="675"/>
      <c r="AO149" s="675"/>
      <c r="AP149" s="675"/>
      <c r="AQ149" s="675"/>
      <c r="AR149" s="675"/>
      <c r="AS149" s="675"/>
      <c r="AT149" s="676"/>
      <c r="AU149" s="400"/>
      <c r="AV149" s="401"/>
      <c r="AW149" s="401"/>
      <c r="AX149" s="402"/>
    </row>
    <row r="150" spans="1:50" ht="24.75" customHeight="1">
      <c r="A150" s="1077"/>
      <c r="B150" s="1078"/>
      <c r="C150" s="1078"/>
      <c r="D150" s="1078"/>
      <c r="E150" s="1078"/>
      <c r="F150" s="107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c r="A151" s="1077"/>
      <c r="B151" s="1078"/>
      <c r="C151" s="1078"/>
      <c r="D151" s="1078"/>
      <c r="E151" s="1078"/>
      <c r="F151" s="107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c r="A152" s="1077"/>
      <c r="B152" s="1078"/>
      <c r="C152" s="1078"/>
      <c r="D152" s="1078"/>
      <c r="E152" s="1078"/>
      <c r="F152" s="107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c r="A153" s="1077"/>
      <c r="B153" s="1078"/>
      <c r="C153" s="1078"/>
      <c r="D153" s="1078"/>
      <c r="E153" s="1078"/>
      <c r="F153" s="107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c r="A154" s="1077"/>
      <c r="B154" s="1078"/>
      <c r="C154" s="1078"/>
      <c r="D154" s="1078"/>
      <c r="E154" s="1078"/>
      <c r="F154" s="107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c r="A155" s="1077"/>
      <c r="B155" s="1078"/>
      <c r="C155" s="1078"/>
      <c r="D155" s="1078"/>
      <c r="E155" s="1078"/>
      <c r="F155" s="107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c r="A156" s="1077"/>
      <c r="B156" s="1078"/>
      <c r="C156" s="1078"/>
      <c r="D156" s="1078"/>
      <c r="E156" s="1078"/>
      <c r="F156" s="107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c r="A157" s="1077"/>
      <c r="B157" s="1078"/>
      <c r="C157" s="1078"/>
      <c r="D157" s="1078"/>
      <c r="E157" s="1078"/>
      <c r="F157" s="107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c r="A158" s="1077"/>
      <c r="B158" s="1078"/>
      <c r="C158" s="1078"/>
      <c r="D158" s="1078"/>
      <c r="E158" s="1078"/>
      <c r="F158" s="107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row r="161" spans="1:50" ht="30" customHeight="1">
      <c r="A161" s="1083" t="s">
        <v>28</v>
      </c>
      <c r="B161" s="1084"/>
      <c r="C161" s="1084"/>
      <c r="D161" s="1084"/>
      <c r="E161" s="1084"/>
      <c r="F161" s="1085"/>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2"/>
    </row>
    <row r="162" spans="1:50" ht="24.75" customHeight="1">
      <c r="A162" s="1077"/>
      <c r="B162" s="1078"/>
      <c r="C162" s="1078"/>
      <c r="D162" s="1078"/>
      <c r="E162" s="1078"/>
      <c r="F162" s="1079"/>
      <c r="G162" s="821"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7"/>
      <c r="AC162" s="821"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c r="A163" s="1077"/>
      <c r="B163" s="1078"/>
      <c r="C163" s="1078"/>
      <c r="D163" s="1078"/>
      <c r="E163" s="1078"/>
      <c r="F163" s="1079"/>
      <c r="G163" s="680"/>
      <c r="H163" s="681"/>
      <c r="I163" s="681"/>
      <c r="J163" s="681"/>
      <c r="K163" s="682"/>
      <c r="L163" s="674"/>
      <c r="M163" s="675"/>
      <c r="N163" s="675"/>
      <c r="O163" s="675"/>
      <c r="P163" s="675"/>
      <c r="Q163" s="675"/>
      <c r="R163" s="675"/>
      <c r="S163" s="675"/>
      <c r="T163" s="675"/>
      <c r="U163" s="675"/>
      <c r="V163" s="675"/>
      <c r="W163" s="675"/>
      <c r="X163" s="676"/>
      <c r="Y163" s="400"/>
      <c r="Z163" s="401"/>
      <c r="AA163" s="401"/>
      <c r="AB163" s="811"/>
      <c r="AC163" s="680"/>
      <c r="AD163" s="681"/>
      <c r="AE163" s="681"/>
      <c r="AF163" s="681"/>
      <c r="AG163" s="682"/>
      <c r="AH163" s="674"/>
      <c r="AI163" s="675"/>
      <c r="AJ163" s="675"/>
      <c r="AK163" s="675"/>
      <c r="AL163" s="675"/>
      <c r="AM163" s="675"/>
      <c r="AN163" s="675"/>
      <c r="AO163" s="675"/>
      <c r="AP163" s="675"/>
      <c r="AQ163" s="675"/>
      <c r="AR163" s="675"/>
      <c r="AS163" s="675"/>
      <c r="AT163" s="676"/>
      <c r="AU163" s="400"/>
      <c r="AV163" s="401"/>
      <c r="AW163" s="401"/>
      <c r="AX163" s="402"/>
    </row>
    <row r="164" spans="1:50" ht="24.75" customHeight="1">
      <c r="A164" s="1077"/>
      <c r="B164" s="1078"/>
      <c r="C164" s="1078"/>
      <c r="D164" s="1078"/>
      <c r="E164" s="1078"/>
      <c r="F164" s="107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c r="A165" s="1077"/>
      <c r="B165" s="1078"/>
      <c r="C165" s="1078"/>
      <c r="D165" s="1078"/>
      <c r="E165" s="1078"/>
      <c r="F165" s="107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c r="A166" s="1077"/>
      <c r="B166" s="1078"/>
      <c r="C166" s="1078"/>
      <c r="D166" s="1078"/>
      <c r="E166" s="1078"/>
      <c r="F166" s="107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c r="A167" s="1077"/>
      <c r="B167" s="1078"/>
      <c r="C167" s="1078"/>
      <c r="D167" s="1078"/>
      <c r="E167" s="1078"/>
      <c r="F167" s="107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c r="A168" s="1077"/>
      <c r="B168" s="1078"/>
      <c r="C168" s="1078"/>
      <c r="D168" s="1078"/>
      <c r="E168" s="1078"/>
      <c r="F168" s="107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c r="A169" s="1077"/>
      <c r="B169" s="1078"/>
      <c r="C169" s="1078"/>
      <c r="D169" s="1078"/>
      <c r="E169" s="1078"/>
      <c r="F169" s="107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c r="A170" s="1077"/>
      <c r="B170" s="1078"/>
      <c r="C170" s="1078"/>
      <c r="D170" s="1078"/>
      <c r="E170" s="1078"/>
      <c r="F170" s="107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c r="A171" s="1077"/>
      <c r="B171" s="1078"/>
      <c r="C171" s="1078"/>
      <c r="D171" s="1078"/>
      <c r="E171" s="1078"/>
      <c r="F171" s="107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c r="A172" s="1077"/>
      <c r="B172" s="1078"/>
      <c r="C172" s="1078"/>
      <c r="D172" s="1078"/>
      <c r="E172" s="1078"/>
      <c r="F172" s="107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c r="A173" s="1077"/>
      <c r="B173" s="1078"/>
      <c r="C173" s="1078"/>
      <c r="D173" s="1078"/>
      <c r="E173" s="1078"/>
      <c r="F173" s="107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77"/>
      <c r="B174" s="1078"/>
      <c r="C174" s="1078"/>
      <c r="D174" s="1078"/>
      <c r="E174" s="1078"/>
      <c r="F174" s="1079"/>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2"/>
    </row>
    <row r="175" spans="1:50" ht="25.5" customHeight="1">
      <c r="A175" s="1077"/>
      <c r="B175" s="1078"/>
      <c r="C175" s="1078"/>
      <c r="D175" s="1078"/>
      <c r="E175" s="1078"/>
      <c r="F175" s="1079"/>
      <c r="G175" s="821"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7"/>
      <c r="AC175" s="821"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c r="A176" s="1077"/>
      <c r="B176" s="1078"/>
      <c r="C176" s="1078"/>
      <c r="D176" s="1078"/>
      <c r="E176" s="1078"/>
      <c r="F176" s="1079"/>
      <c r="G176" s="680"/>
      <c r="H176" s="681"/>
      <c r="I176" s="681"/>
      <c r="J176" s="681"/>
      <c r="K176" s="682"/>
      <c r="L176" s="674"/>
      <c r="M176" s="675"/>
      <c r="N176" s="675"/>
      <c r="O176" s="675"/>
      <c r="P176" s="675"/>
      <c r="Q176" s="675"/>
      <c r="R176" s="675"/>
      <c r="S176" s="675"/>
      <c r="T176" s="675"/>
      <c r="U176" s="675"/>
      <c r="V176" s="675"/>
      <c r="W176" s="675"/>
      <c r="X176" s="676"/>
      <c r="Y176" s="400"/>
      <c r="Z176" s="401"/>
      <c r="AA176" s="401"/>
      <c r="AB176" s="811"/>
      <c r="AC176" s="680"/>
      <c r="AD176" s="681"/>
      <c r="AE176" s="681"/>
      <c r="AF176" s="681"/>
      <c r="AG176" s="682"/>
      <c r="AH176" s="674"/>
      <c r="AI176" s="675"/>
      <c r="AJ176" s="675"/>
      <c r="AK176" s="675"/>
      <c r="AL176" s="675"/>
      <c r="AM176" s="675"/>
      <c r="AN176" s="675"/>
      <c r="AO176" s="675"/>
      <c r="AP176" s="675"/>
      <c r="AQ176" s="675"/>
      <c r="AR176" s="675"/>
      <c r="AS176" s="675"/>
      <c r="AT176" s="676"/>
      <c r="AU176" s="400"/>
      <c r="AV176" s="401"/>
      <c r="AW176" s="401"/>
      <c r="AX176" s="402"/>
    </row>
    <row r="177" spans="1:50" ht="24.75" customHeight="1">
      <c r="A177" s="1077"/>
      <c r="B177" s="1078"/>
      <c r="C177" s="1078"/>
      <c r="D177" s="1078"/>
      <c r="E177" s="1078"/>
      <c r="F177" s="107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c r="A178" s="1077"/>
      <c r="B178" s="1078"/>
      <c r="C178" s="1078"/>
      <c r="D178" s="1078"/>
      <c r="E178" s="1078"/>
      <c r="F178" s="107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c r="A179" s="1077"/>
      <c r="B179" s="1078"/>
      <c r="C179" s="1078"/>
      <c r="D179" s="1078"/>
      <c r="E179" s="1078"/>
      <c r="F179" s="107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c r="A180" s="1077"/>
      <c r="B180" s="1078"/>
      <c r="C180" s="1078"/>
      <c r="D180" s="1078"/>
      <c r="E180" s="1078"/>
      <c r="F180" s="107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c r="A181" s="1077"/>
      <c r="B181" s="1078"/>
      <c r="C181" s="1078"/>
      <c r="D181" s="1078"/>
      <c r="E181" s="1078"/>
      <c r="F181" s="107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c r="A182" s="1077"/>
      <c r="B182" s="1078"/>
      <c r="C182" s="1078"/>
      <c r="D182" s="1078"/>
      <c r="E182" s="1078"/>
      <c r="F182" s="107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c r="A183" s="1077"/>
      <c r="B183" s="1078"/>
      <c r="C183" s="1078"/>
      <c r="D183" s="1078"/>
      <c r="E183" s="1078"/>
      <c r="F183" s="107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c r="A184" s="1077"/>
      <c r="B184" s="1078"/>
      <c r="C184" s="1078"/>
      <c r="D184" s="1078"/>
      <c r="E184" s="1078"/>
      <c r="F184" s="107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c r="A185" s="1077"/>
      <c r="B185" s="1078"/>
      <c r="C185" s="1078"/>
      <c r="D185" s="1078"/>
      <c r="E185" s="1078"/>
      <c r="F185" s="107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c r="A186" s="1077"/>
      <c r="B186" s="1078"/>
      <c r="C186" s="1078"/>
      <c r="D186" s="1078"/>
      <c r="E186" s="1078"/>
      <c r="F186" s="107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77"/>
      <c r="B187" s="1078"/>
      <c r="C187" s="1078"/>
      <c r="D187" s="1078"/>
      <c r="E187" s="1078"/>
      <c r="F187" s="1079"/>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2"/>
    </row>
    <row r="188" spans="1:50" ht="24.75" customHeight="1">
      <c r="A188" s="1077"/>
      <c r="B188" s="1078"/>
      <c r="C188" s="1078"/>
      <c r="D188" s="1078"/>
      <c r="E188" s="1078"/>
      <c r="F188" s="1079"/>
      <c r="G188" s="821"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7"/>
      <c r="AC188" s="821"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c r="A189" s="1077"/>
      <c r="B189" s="1078"/>
      <c r="C189" s="1078"/>
      <c r="D189" s="1078"/>
      <c r="E189" s="1078"/>
      <c r="F189" s="1079"/>
      <c r="G189" s="680"/>
      <c r="H189" s="681"/>
      <c r="I189" s="681"/>
      <c r="J189" s="681"/>
      <c r="K189" s="682"/>
      <c r="L189" s="674"/>
      <c r="M189" s="675"/>
      <c r="N189" s="675"/>
      <c r="O189" s="675"/>
      <c r="P189" s="675"/>
      <c r="Q189" s="675"/>
      <c r="R189" s="675"/>
      <c r="S189" s="675"/>
      <c r="T189" s="675"/>
      <c r="U189" s="675"/>
      <c r="V189" s="675"/>
      <c r="W189" s="675"/>
      <c r="X189" s="676"/>
      <c r="Y189" s="400"/>
      <c r="Z189" s="401"/>
      <c r="AA189" s="401"/>
      <c r="AB189" s="811"/>
      <c r="AC189" s="680"/>
      <c r="AD189" s="681"/>
      <c r="AE189" s="681"/>
      <c r="AF189" s="681"/>
      <c r="AG189" s="682"/>
      <c r="AH189" s="674"/>
      <c r="AI189" s="675"/>
      <c r="AJ189" s="675"/>
      <c r="AK189" s="675"/>
      <c r="AL189" s="675"/>
      <c r="AM189" s="675"/>
      <c r="AN189" s="675"/>
      <c r="AO189" s="675"/>
      <c r="AP189" s="675"/>
      <c r="AQ189" s="675"/>
      <c r="AR189" s="675"/>
      <c r="AS189" s="675"/>
      <c r="AT189" s="676"/>
      <c r="AU189" s="400"/>
      <c r="AV189" s="401"/>
      <c r="AW189" s="401"/>
      <c r="AX189" s="402"/>
    </row>
    <row r="190" spans="1:50" ht="24.75" customHeight="1">
      <c r="A190" s="1077"/>
      <c r="B190" s="1078"/>
      <c r="C190" s="1078"/>
      <c r="D190" s="1078"/>
      <c r="E190" s="1078"/>
      <c r="F190" s="107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c r="A191" s="1077"/>
      <c r="B191" s="1078"/>
      <c r="C191" s="1078"/>
      <c r="D191" s="1078"/>
      <c r="E191" s="1078"/>
      <c r="F191" s="107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c r="A192" s="1077"/>
      <c r="B192" s="1078"/>
      <c r="C192" s="1078"/>
      <c r="D192" s="1078"/>
      <c r="E192" s="1078"/>
      <c r="F192" s="107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c r="A193" s="1077"/>
      <c r="B193" s="1078"/>
      <c r="C193" s="1078"/>
      <c r="D193" s="1078"/>
      <c r="E193" s="1078"/>
      <c r="F193" s="107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c r="A194" s="1077"/>
      <c r="B194" s="1078"/>
      <c r="C194" s="1078"/>
      <c r="D194" s="1078"/>
      <c r="E194" s="1078"/>
      <c r="F194" s="107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c r="A195" s="1077"/>
      <c r="B195" s="1078"/>
      <c r="C195" s="1078"/>
      <c r="D195" s="1078"/>
      <c r="E195" s="1078"/>
      <c r="F195" s="107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c r="A196" s="1077"/>
      <c r="B196" s="1078"/>
      <c r="C196" s="1078"/>
      <c r="D196" s="1078"/>
      <c r="E196" s="1078"/>
      <c r="F196" s="107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c r="A197" s="1077"/>
      <c r="B197" s="1078"/>
      <c r="C197" s="1078"/>
      <c r="D197" s="1078"/>
      <c r="E197" s="1078"/>
      <c r="F197" s="107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c r="A198" s="1077"/>
      <c r="B198" s="1078"/>
      <c r="C198" s="1078"/>
      <c r="D198" s="1078"/>
      <c r="E198" s="1078"/>
      <c r="F198" s="107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c r="A199" s="1077"/>
      <c r="B199" s="1078"/>
      <c r="C199" s="1078"/>
      <c r="D199" s="1078"/>
      <c r="E199" s="1078"/>
      <c r="F199" s="107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77"/>
      <c r="B200" s="1078"/>
      <c r="C200" s="1078"/>
      <c r="D200" s="1078"/>
      <c r="E200" s="1078"/>
      <c r="F200" s="1079"/>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2"/>
    </row>
    <row r="201" spans="1:50" ht="24.75" customHeight="1">
      <c r="A201" s="1077"/>
      <c r="B201" s="1078"/>
      <c r="C201" s="1078"/>
      <c r="D201" s="1078"/>
      <c r="E201" s="1078"/>
      <c r="F201" s="1079"/>
      <c r="G201" s="821"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7"/>
      <c r="AC201" s="821"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c r="A202" s="1077"/>
      <c r="B202" s="1078"/>
      <c r="C202" s="1078"/>
      <c r="D202" s="1078"/>
      <c r="E202" s="1078"/>
      <c r="F202" s="1079"/>
      <c r="G202" s="680"/>
      <c r="H202" s="681"/>
      <c r="I202" s="681"/>
      <c r="J202" s="681"/>
      <c r="K202" s="682"/>
      <c r="L202" s="674"/>
      <c r="M202" s="675"/>
      <c r="N202" s="675"/>
      <c r="O202" s="675"/>
      <c r="P202" s="675"/>
      <c r="Q202" s="675"/>
      <c r="R202" s="675"/>
      <c r="S202" s="675"/>
      <c r="T202" s="675"/>
      <c r="U202" s="675"/>
      <c r="V202" s="675"/>
      <c r="W202" s="675"/>
      <c r="X202" s="676"/>
      <c r="Y202" s="400"/>
      <c r="Z202" s="401"/>
      <c r="AA202" s="401"/>
      <c r="AB202" s="811"/>
      <c r="AC202" s="680"/>
      <c r="AD202" s="681"/>
      <c r="AE202" s="681"/>
      <c r="AF202" s="681"/>
      <c r="AG202" s="682"/>
      <c r="AH202" s="674"/>
      <c r="AI202" s="675"/>
      <c r="AJ202" s="675"/>
      <c r="AK202" s="675"/>
      <c r="AL202" s="675"/>
      <c r="AM202" s="675"/>
      <c r="AN202" s="675"/>
      <c r="AO202" s="675"/>
      <c r="AP202" s="675"/>
      <c r="AQ202" s="675"/>
      <c r="AR202" s="675"/>
      <c r="AS202" s="675"/>
      <c r="AT202" s="676"/>
      <c r="AU202" s="400"/>
      <c r="AV202" s="401"/>
      <c r="AW202" s="401"/>
      <c r="AX202" s="402"/>
    </row>
    <row r="203" spans="1:50" ht="24.75" customHeight="1">
      <c r="A203" s="1077"/>
      <c r="B203" s="1078"/>
      <c r="C203" s="1078"/>
      <c r="D203" s="1078"/>
      <c r="E203" s="1078"/>
      <c r="F203" s="107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c r="A204" s="1077"/>
      <c r="B204" s="1078"/>
      <c r="C204" s="1078"/>
      <c r="D204" s="1078"/>
      <c r="E204" s="1078"/>
      <c r="F204" s="107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c r="A205" s="1077"/>
      <c r="B205" s="1078"/>
      <c r="C205" s="1078"/>
      <c r="D205" s="1078"/>
      <c r="E205" s="1078"/>
      <c r="F205" s="107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c r="A206" s="1077"/>
      <c r="B206" s="1078"/>
      <c r="C206" s="1078"/>
      <c r="D206" s="1078"/>
      <c r="E206" s="1078"/>
      <c r="F206" s="107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c r="A207" s="1077"/>
      <c r="B207" s="1078"/>
      <c r="C207" s="1078"/>
      <c r="D207" s="1078"/>
      <c r="E207" s="1078"/>
      <c r="F207" s="107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c r="A208" s="1077"/>
      <c r="B208" s="1078"/>
      <c r="C208" s="1078"/>
      <c r="D208" s="1078"/>
      <c r="E208" s="1078"/>
      <c r="F208" s="107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c r="A209" s="1077"/>
      <c r="B209" s="1078"/>
      <c r="C209" s="1078"/>
      <c r="D209" s="1078"/>
      <c r="E209" s="1078"/>
      <c r="F209" s="107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c r="A210" s="1077"/>
      <c r="B210" s="1078"/>
      <c r="C210" s="1078"/>
      <c r="D210" s="1078"/>
      <c r="E210" s="1078"/>
      <c r="F210" s="107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c r="A211" s="1077"/>
      <c r="B211" s="1078"/>
      <c r="C211" s="1078"/>
      <c r="D211" s="1078"/>
      <c r="E211" s="1078"/>
      <c r="F211" s="107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row r="214" spans="1:50" ht="30" customHeight="1">
      <c r="A214" s="1074" t="s">
        <v>28</v>
      </c>
      <c r="B214" s="1075"/>
      <c r="C214" s="1075"/>
      <c r="D214" s="1075"/>
      <c r="E214" s="1075"/>
      <c r="F214" s="1076"/>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2"/>
    </row>
    <row r="215" spans="1:50" ht="24.75" customHeight="1">
      <c r="A215" s="1077"/>
      <c r="B215" s="1078"/>
      <c r="C215" s="1078"/>
      <c r="D215" s="1078"/>
      <c r="E215" s="1078"/>
      <c r="F215" s="1079"/>
      <c r="G215" s="821"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7"/>
      <c r="AC215" s="821"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c r="A216" s="1077"/>
      <c r="B216" s="1078"/>
      <c r="C216" s="1078"/>
      <c r="D216" s="1078"/>
      <c r="E216" s="1078"/>
      <c r="F216" s="1079"/>
      <c r="G216" s="680"/>
      <c r="H216" s="681"/>
      <c r="I216" s="681"/>
      <c r="J216" s="681"/>
      <c r="K216" s="682"/>
      <c r="L216" s="674"/>
      <c r="M216" s="675"/>
      <c r="N216" s="675"/>
      <c r="O216" s="675"/>
      <c r="P216" s="675"/>
      <c r="Q216" s="675"/>
      <c r="R216" s="675"/>
      <c r="S216" s="675"/>
      <c r="T216" s="675"/>
      <c r="U216" s="675"/>
      <c r="V216" s="675"/>
      <c r="W216" s="675"/>
      <c r="X216" s="676"/>
      <c r="Y216" s="400"/>
      <c r="Z216" s="401"/>
      <c r="AA216" s="401"/>
      <c r="AB216" s="811"/>
      <c r="AC216" s="680"/>
      <c r="AD216" s="681"/>
      <c r="AE216" s="681"/>
      <c r="AF216" s="681"/>
      <c r="AG216" s="682"/>
      <c r="AH216" s="674"/>
      <c r="AI216" s="675"/>
      <c r="AJ216" s="675"/>
      <c r="AK216" s="675"/>
      <c r="AL216" s="675"/>
      <c r="AM216" s="675"/>
      <c r="AN216" s="675"/>
      <c r="AO216" s="675"/>
      <c r="AP216" s="675"/>
      <c r="AQ216" s="675"/>
      <c r="AR216" s="675"/>
      <c r="AS216" s="675"/>
      <c r="AT216" s="676"/>
      <c r="AU216" s="400"/>
      <c r="AV216" s="401"/>
      <c r="AW216" s="401"/>
      <c r="AX216" s="402"/>
    </row>
    <row r="217" spans="1:50" ht="24.75" customHeight="1">
      <c r="A217" s="1077"/>
      <c r="B217" s="1078"/>
      <c r="C217" s="1078"/>
      <c r="D217" s="1078"/>
      <c r="E217" s="1078"/>
      <c r="F217" s="107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c r="A218" s="1077"/>
      <c r="B218" s="1078"/>
      <c r="C218" s="1078"/>
      <c r="D218" s="1078"/>
      <c r="E218" s="1078"/>
      <c r="F218" s="107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c r="A219" s="1077"/>
      <c r="B219" s="1078"/>
      <c r="C219" s="1078"/>
      <c r="D219" s="1078"/>
      <c r="E219" s="1078"/>
      <c r="F219" s="107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c r="A220" s="1077"/>
      <c r="B220" s="1078"/>
      <c r="C220" s="1078"/>
      <c r="D220" s="1078"/>
      <c r="E220" s="1078"/>
      <c r="F220" s="107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c r="A221" s="1077"/>
      <c r="B221" s="1078"/>
      <c r="C221" s="1078"/>
      <c r="D221" s="1078"/>
      <c r="E221" s="1078"/>
      <c r="F221" s="107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c r="A222" s="1077"/>
      <c r="B222" s="1078"/>
      <c r="C222" s="1078"/>
      <c r="D222" s="1078"/>
      <c r="E222" s="1078"/>
      <c r="F222" s="107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c r="A223" s="1077"/>
      <c r="B223" s="1078"/>
      <c r="C223" s="1078"/>
      <c r="D223" s="1078"/>
      <c r="E223" s="1078"/>
      <c r="F223" s="107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c r="A224" s="1077"/>
      <c r="B224" s="1078"/>
      <c r="C224" s="1078"/>
      <c r="D224" s="1078"/>
      <c r="E224" s="1078"/>
      <c r="F224" s="107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c r="A225" s="1077"/>
      <c r="B225" s="1078"/>
      <c r="C225" s="1078"/>
      <c r="D225" s="1078"/>
      <c r="E225" s="1078"/>
      <c r="F225" s="107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c r="A226" s="1077"/>
      <c r="B226" s="1078"/>
      <c r="C226" s="1078"/>
      <c r="D226" s="1078"/>
      <c r="E226" s="1078"/>
      <c r="F226" s="107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77"/>
      <c r="B227" s="1078"/>
      <c r="C227" s="1078"/>
      <c r="D227" s="1078"/>
      <c r="E227" s="1078"/>
      <c r="F227" s="1079"/>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2"/>
    </row>
    <row r="228" spans="1:50" ht="25.5" customHeight="1">
      <c r="A228" s="1077"/>
      <c r="B228" s="1078"/>
      <c r="C228" s="1078"/>
      <c r="D228" s="1078"/>
      <c r="E228" s="1078"/>
      <c r="F228" s="1079"/>
      <c r="G228" s="821"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7"/>
      <c r="AC228" s="821"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c r="A229" s="1077"/>
      <c r="B229" s="1078"/>
      <c r="C229" s="1078"/>
      <c r="D229" s="1078"/>
      <c r="E229" s="1078"/>
      <c r="F229" s="1079"/>
      <c r="G229" s="680"/>
      <c r="H229" s="681"/>
      <c r="I229" s="681"/>
      <c r="J229" s="681"/>
      <c r="K229" s="682"/>
      <c r="L229" s="674"/>
      <c r="M229" s="675"/>
      <c r="N229" s="675"/>
      <c r="O229" s="675"/>
      <c r="P229" s="675"/>
      <c r="Q229" s="675"/>
      <c r="R229" s="675"/>
      <c r="S229" s="675"/>
      <c r="T229" s="675"/>
      <c r="U229" s="675"/>
      <c r="V229" s="675"/>
      <c r="W229" s="675"/>
      <c r="X229" s="676"/>
      <c r="Y229" s="400"/>
      <c r="Z229" s="401"/>
      <c r="AA229" s="401"/>
      <c r="AB229" s="811"/>
      <c r="AC229" s="680"/>
      <c r="AD229" s="681"/>
      <c r="AE229" s="681"/>
      <c r="AF229" s="681"/>
      <c r="AG229" s="682"/>
      <c r="AH229" s="674"/>
      <c r="AI229" s="675"/>
      <c r="AJ229" s="675"/>
      <c r="AK229" s="675"/>
      <c r="AL229" s="675"/>
      <c r="AM229" s="675"/>
      <c r="AN229" s="675"/>
      <c r="AO229" s="675"/>
      <c r="AP229" s="675"/>
      <c r="AQ229" s="675"/>
      <c r="AR229" s="675"/>
      <c r="AS229" s="675"/>
      <c r="AT229" s="676"/>
      <c r="AU229" s="400"/>
      <c r="AV229" s="401"/>
      <c r="AW229" s="401"/>
      <c r="AX229" s="402"/>
    </row>
    <row r="230" spans="1:50" ht="24.75" customHeight="1">
      <c r="A230" s="1077"/>
      <c r="B230" s="1078"/>
      <c r="C230" s="1078"/>
      <c r="D230" s="1078"/>
      <c r="E230" s="1078"/>
      <c r="F230" s="107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c r="A231" s="1077"/>
      <c r="B231" s="1078"/>
      <c r="C231" s="1078"/>
      <c r="D231" s="1078"/>
      <c r="E231" s="1078"/>
      <c r="F231" s="107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c r="A232" s="1077"/>
      <c r="B232" s="1078"/>
      <c r="C232" s="1078"/>
      <c r="D232" s="1078"/>
      <c r="E232" s="1078"/>
      <c r="F232" s="107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c r="A233" s="1077"/>
      <c r="B233" s="1078"/>
      <c r="C233" s="1078"/>
      <c r="D233" s="1078"/>
      <c r="E233" s="1078"/>
      <c r="F233" s="107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c r="A234" s="1077"/>
      <c r="B234" s="1078"/>
      <c r="C234" s="1078"/>
      <c r="D234" s="1078"/>
      <c r="E234" s="1078"/>
      <c r="F234" s="107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c r="A235" s="1077"/>
      <c r="B235" s="1078"/>
      <c r="C235" s="1078"/>
      <c r="D235" s="1078"/>
      <c r="E235" s="1078"/>
      <c r="F235" s="107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c r="A236" s="1077"/>
      <c r="B236" s="1078"/>
      <c r="C236" s="1078"/>
      <c r="D236" s="1078"/>
      <c r="E236" s="1078"/>
      <c r="F236" s="107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c r="A237" s="1077"/>
      <c r="B237" s="1078"/>
      <c r="C237" s="1078"/>
      <c r="D237" s="1078"/>
      <c r="E237" s="1078"/>
      <c r="F237" s="107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c r="A238" s="1077"/>
      <c r="B238" s="1078"/>
      <c r="C238" s="1078"/>
      <c r="D238" s="1078"/>
      <c r="E238" s="1078"/>
      <c r="F238" s="107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c r="A239" s="1077"/>
      <c r="B239" s="1078"/>
      <c r="C239" s="1078"/>
      <c r="D239" s="1078"/>
      <c r="E239" s="1078"/>
      <c r="F239" s="107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77"/>
      <c r="B240" s="1078"/>
      <c r="C240" s="1078"/>
      <c r="D240" s="1078"/>
      <c r="E240" s="1078"/>
      <c r="F240" s="1079"/>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2"/>
    </row>
    <row r="241" spans="1:50" ht="24.75" customHeight="1">
      <c r="A241" s="1077"/>
      <c r="B241" s="1078"/>
      <c r="C241" s="1078"/>
      <c r="D241" s="1078"/>
      <c r="E241" s="1078"/>
      <c r="F241" s="1079"/>
      <c r="G241" s="821"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7"/>
      <c r="AC241" s="821"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c r="A242" s="1077"/>
      <c r="B242" s="1078"/>
      <c r="C242" s="1078"/>
      <c r="D242" s="1078"/>
      <c r="E242" s="1078"/>
      <c r="F242" s="1079"/>
      <c r="G242" s="680"/>
      <c r="H242" s="681"/>
      <c r="I242" s="681"/>
      <c r="J242" s="681"/>
      <c r="K242" s="682"/>
      <c r="L242" s="674"/>
      <c r="M242" s="675"/>
      <c r="N242" s="675"/>
      <c r="O242" s="675"/>
      <c r="P242" s="675"/>
      <c r="Q242" s="675"/>
      <c r="R242" s="675"/>
      <c r="S242" s="675"/>
      <c r="T242" s="675"/>
      <c r="U242" s="675"/>
      <c r="V242" s="675"/>
      <c r="W242" s="675"/>
      <c r="X242" s="676"/>
      <c r="Y242" s="400"/>
      <c r="Z242" s="401"/>
      <c r="AA242" s="401"/>
      <c r="AB242" s="811"/>
      <c r="AC242" s="680"/>
      <c r="AD242" s="681"/>
      <c r="AE242" s="681"/>
      <c r="AF242" s="681"/>
      <c r="AG242" s="682"/>
      <c r="AH242" s="674"/>
      <c r="AI242" s="675"/>
      <c r="AJ242" s="675"/>
      <c r="AK242" s="675"/>
      <c r="AL242" s="675"/>
      <c r="AM242" s="675"/>
      <c r="AN242" s="675"/>
      <c r="AO242" s="675"/>
      <c r="AP242" s="675"/>
      <c r="AQ242" s="675"/>
      <c r="AR242" s="675"/>
      <c r="AS242" s="675"/>
      <c r="AT242" s="676"/>
      <c r="AU242" s="400"/>
      <c r="AV242" s="401"/>
      <c r="AW242" s="401"/>
      <c r="AX242" s="402"/>
    </row>
    <row r="243" spans="1:50" ht="24.75" customHeight="1">
      <c r="A243" s="1077"/>
      <c r="B243" s="1078"/>
      <c r="C243" s="1078"/>
      <c r="D243" s="1078"/>
      <c r="E243" s="1078"/>
      <c r="F243" s="107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c r="A244" s="1077"/>
      <c r="B244" s="1078"/>
      <c r="C244" s="1078"/>
      <c r="D244" s="1078"/>
      <c r="E244" s="1078"/>
      <c r="F244" s="107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c r="A245" s="1077"/>
      <c r="B245" s="1078"/>
      <c r="C245" s="1078"/>
      <c r="D245" s="1078"/>
      <c r="E245" s="1078"/>
      <c r="F245" s="107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c r="A246" s="1077"/>
      <c r="B246" s="1078"/>
      <c r="C246" s="1078"/>
      <c r="D246" s="1078"/>
      <c r="E246" s="1078"/>
      <c r="F246" s="107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c r="A247" s="1077"/>
      <c r="B247" s="1078"/>
      <c r="C247" s="1078"/>
      <c r="D247" s="1078"/>
      <c r="E247" s="1078"/>
      <c r="F247" s="107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c r="A248" s="1077"/>
      <c r="B248" s="1078"/>
      <c r="C248" s="1078"/>
      <c r="D248" s="1078"/>
      <c r="E248" s="1078"/>
      <c r="F248" s="107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c r="A249" s="1077"/>
      <c r="B249" s="1078"/>
      <c r="C249" s="1078"/>
      <c r="D249" s="1078"/>
      <c r="E249" s="1078"/>
      <c r="F249" s="107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c r="A250" s="1077"/>
      <c r="B250" s="1078"/>
      <c r="C250" s="1078"/>
      <c r="D250" s="1078"/>
      <c r="E250" s="1078"/>
      <c r="F250" s="107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c r="A251" s="1077"/>
      <c r="B251" s="1078"/>
      <c r="C251" s="1078"/>
      <c r="D251" s="1078"/>
      <c r="E251" s="1078"/>
      <c r="F251" s="107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c r="A252" s="1077"/>
      <c r="B252" s="1078"/>
      <c r="C252" s="1078"/>
      <c r="D252" s="1078"/>
      <c r="E252" s="1078"/>
      <c r="F252" s="107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77"/>
      <c r="B253" s="1078"/>
      <c r="C253" s="1078"/>
      <c r="D253" s="1078"/>
      <c r="E253" s="1078"/>
      <c r="F253" s="1079"/>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2"/>
    </row>
    <row r="254" spans="1:50" ht="24.75" customHeight="1">
      <c r="A254" s="1077"/>
      <c r="B254" s="1078"/>
      <c r="C254" s="1078"/>
      <c r="D254" s="1078"/>
      <c r="E254" s="1078"/>
      <c r="F254" s="1079"/>
      <c r="G254" s="821"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7"/>
      <c r="AC254" s="821"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c r="A255" s="1077"/>
      <c r="B255" s="1078"/>
      <c r="C255" s="1078"/>
      <c r="D255" s="1078"/>
      <c r="E255" s="1078"/>
      <c r="F255" s="1079"/>
      <c r="G255" s="680"/>
      <c r="H255" s="681"/>
      <c r="I255" s="681"/>
      <c r="J255" s="681"/>
      <c r="K255" s="682"/>
      <c r="L255" s="674"/>
      <c r="M255" s="675"/>
      <c r="N255" s="675"/>
      <c r="O255" s="675"/>
      <c r="P255" s="675"/>
      <c r="Q255" s="675"/>
      <c r="R255" s="675"/>
      <c r="S255" s="675"/>
      <c r="T255" s="675"/>
      <c r="U255" s="675"/>
      <c r="V255" s="675"/>
      <c r="W255" s="675"/>
      <c r="X255" s="676"/>
      <c r="Y255" s="400"/>
      <c r="Z255" s="401"/>
      <c r="AA255" s="401"/>
      <c r="AB255" s="811"/>
      <c r="AC255" s="680"/>
      <c r="AD255" s="681"/>
      <c r="AE255" s="681"/>
      <c r="AF255" s="681"/>
      <c r="AG255" s="682"/>
      <c r="AH255" s="674"/>
      <c r="AI255" s="675"/>
      <c r="AJ255" s="675"/>
      <c r="AK255" s="675"/>
      <c r="AL255" s="675"/>
      <c r="AM255" s="675"/>
      <c r="AN255" s="675"/>
      <c r="AO255" s="675"/>
      <c r="AP255" s="675"/>
      <c r="AQ255" s="675"/>
      <c r="AR255" s="675"/>
      <c r="AS255" s="675"/>
      <c r="AT255" s="676"/>
      <c r="AU255" s="400"/>
      <c r="AV255" s="401"/>
      <c r="AW255" s="401"/>
      <c r="AX255" s="402"/>
    </row>
    <row r="256" spans="1:50" ht="24.75" customHeight="1">
      <c r="A256" s="1077"/>
      <c r="B256" s="1078"/>
      <c r="C256" s="1078"/>
      <c r="D256" s="1078"/>
      <c r="E256" s="1078"/>
      <c r="F256" s="107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c r="A257" s="1077"/>
      <c r="B257" s="1078"/>
      <c r="C257" s="1078"/>
      <c r="D257" s="1078"/>
      <c r="E257" s="1078"/>
      <c r="F257" s="107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c r="A258" s="1077"/>
      <c r="B258" s="1078"/>
      <c r="C258" s="1078"/>
      <c r="D258" s="1078"/>
      <c r="E258" s="1078"/>
      <c r="F258" s="107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c r="A259" s="1077"/>
      <c r="B259" s="1078"/>
      <c r="C259" s="1078"/>
      <c r="D259" s="1078"/>
      <c r="E259" s="1078"/>
      <c r="F259" s="107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c r="A260" s="1077"/>
      <c r="B260" s="1078"/>
      <c r="C260" s="1078"/>
      <c r="D260" s="1078"/>
      <c r="E260" s="1078"/>
      <c r="F260" s="107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c r="A261" s="1077"/>
      <c r="B261" s="1078"/>
      <c r="C261" s="1078"/>
      <c r="D261" s="1078"/>
      <c r="E261" s="1078"/>
      <c r="F261" s="107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c r="A262" s="1077"/>
      <c r="B262" s="1078"/>
      <c r="C262" s="1078"/>
      <c r="D262" s="1078"/>
      <c r="E262" s="1078"/>
      <c r="F262" s="107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c r="A263" s="1077"/>
      <c r="B263" s="1078"/>
      <c r="C263" s="1078"/>
      <c r="D263" s="1078"/>
      <c r="E263" s="1078"/>
      <c r="F263" s="107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c r="A264" s="1077"/>
      <c r="B264" s="1078"/>
      <c r="C264" s="1078"/>
      <c r="D264" s="1078"/>
      <c r="E264" s="1078"/>
      <c r="F264" s="107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88">
        <v>1</v>
      </c>
      <c r="B4" s="108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88">
        <v>2</v>
      </c>
      <c r="B5" s="108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88">
        <v>3</v>
      </c>
      <c r="B6" s="108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88">
        <v>4</v>
      </c>
      <c r="B7" s="108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88">
        <v>5</v>
      </c>
      <c r="B8" s="108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88">
        <v>6</v>
      </c>
      <c r="B9" s="108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88">
        <v>7</v>
      </c>
      <c r="B10" s="108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88">
        <v>8</v>
      </c>
      <c r="B11" s="108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88">
        <v>9</v>
      </c>
      <c r="B12" s="108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88">
        <v>10</v>
      </c>
      <c r="B13" s="108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88">
        <v>11</v>
      </c>
      <c r="B14" s="108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88">
        <v>12</v>
      </c>
      <c r="B15" s="108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88">
        <v>13</v>
      </c>
      <c r="B16" s="108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88">
        <v>14</v>
      </c>
      <c r="B17" s="108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88">
        <v>15</v>
      </c>
      <c r="B18" s="108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88">
        <v>16</v>
      </c>
      <c r="B19" s="108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88">
        <v>17</v>
      </c>
      <c r="B20" s="108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88">
        <v>18</v>
      </c>
      <c r="B21" s="108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88">
        <v>19</v>
      </c>
      <c r="B22" s="108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88">
        <v>20</v>
      </c>
      <c r="B23" s="108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88">
        <v>21</v>
      </c>
      <c r="B24" s="108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88">
        <v>22</v>
      </c>
      <c r="B25" s="108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88">
        <v>23</v>
      </c>
      <c r="B26" s="108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88">
        <v>24</v>
      </c>
      <c r="B27" s="108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88">
        <v>25</v>
      </c>
      <c r="B28" s="108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88">
        <v>26</v>
      </c>
      <c r="B29" s="108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88">
        <v>27</v>
      </c>
      <c r="B30" s="108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88">
        <v>28</v>
      </c>
      <c r="B31" s="108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88">
        <v>29</v>
      </c>
      <c r="B32" s="108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88">
        <v>30</v>
      </c>
      <c r="B33" s="108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88">
        <v>1</v>
      </c>
      <c r="B37" s="108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88">
        <v>2</v>
      </c>
      <c r="B38" s="108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88">
        <v>3</v>
      </c>
      <c r="B39" s="108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88">
        <v>4</v>
      </c>
      <c r="B40" s="108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88">
        <v>5</v>
      </c>
      <c r="B41" s="108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88">
        <v>6</v>
      </c>
      <c r="B42" s="108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88">
        <v>7</v>
      </c>
      <c r="B43" s="108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88">
        <v>8</v>
      </c>
      <c r="B44" s="108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88">
        <v>9</v>
      </c>
      <c r="B45" s="108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88">
        <v>10</v>
      </c>
      <c r="B46" s="108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88">
        <v>11</v>
      </c>
      <c r="B47" s="108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88">
        <v>12</v>
      </c>
      <c r="B48" s="108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88">
        <v>13</v>
      </c>
      <c r="B49" s="108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88">
        <v>14</v>
      </c>
      <c r="B50" s="108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88">
        <v>15</v>
      </c>
      <c r="B51" s="108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88">
        <v>16</v>
      </c>
      <c r="B52" s="108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88">
        <v>17</v>
      </c>
      <c r="B53" s="108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88">
        <v>18</v>
      </c>
      <c r="B54" s="108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88">
        <v>19</v>
      </c>
      <c r="B55" s="108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88">
        <v>20</v>
      </c>
      <c r="B56" s="108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88">
        <v>21</v>
      </c>
      <c r="B57" s="108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88">
        <v>22</v>
      </c>
      <c r="B58" s="108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88">
        <v>23</v>
      </c>
      <c r="B59" s="108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88">
        <v>24</v>
      </c>
      <c r="B60" s="108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88">
        <v>25</v>
      </c>
      <c r="B61" s="108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88">
        <v>26</v>
      </c>
      <c r="B62" s="108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88">
        <v>27</v>
      </c>
      <c r="B63" s="108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88">
        <v>28</v>
      </c>
      <c r="B64" s="108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88">
        <v>29</v>
      </c>
      <c r="B65" s="108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88">
        <v>30</v>
      </c>
      <c r="B66" s="108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88">
        <v>1</v>
      </c>
      <c r="B70" s="108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88">
        <v>2</v>
      </c>
      <c r="B71" s="108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88">
        <v>3</v>
      </c>
      <c r="B72" s="108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88">
        <v>4</v>
      </c>
      <c r="B73" s="108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88">
        <v>5</v>
      </c>
      <c r="B74" s="108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88">
        <v>6</v>
      </c>
      <c r="B75" s="108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88">
        <v>7</v>
      </c>
      <c r="B76" s="108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88">
        <v>8</v>
      </c>
      <c r="B77" s="108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88">
        <v>9</v>
      </c>
      <c r="B78" s="108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88">
        <v>10</v>
      </c>
      <c r="B79" s="108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88">
        <v>11</v>
      </c>
      <c r="B80" s="108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88">
        <v>12</v>
      </c>
      <c r="B81" s="108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88">
        <v>13</v>
      </c>
      <c r="B82" s="108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88">
        <v>14</v>
      </c>
      <c r="B83" s="108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88">
        <v>15</v>
      </c>
      <c r="B84" s="108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88">
        <v>16</v>
      </c>
      <c r="B85" s="108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88">
        <v>17</v>
      </c>
      <c r="B86" s="108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88">
        <v>18</v>
      </c>
      <c r="B87" s="108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88">
        <v>19</v>
      </c>
      <c r="B88" s="108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88">
        <v>20</v>
      </c>
      <c r="B89" s="108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88">
        <v>21</v>
      </c>
      <c r="B90" s="108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88">
        <v>22</v>
      </c>
      <c r="B91" s="108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88">
        <v>23</v>
      </c>
      <c r="B92" s="108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88">
        <v>24</v>
      </c>
      <c r="B93" s="108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88">
        <v>25</v>
      </c>
      <c r="B94" s="108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88">
        <v>26</v>
      </c>
      <c r="B95" s="108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88">
        <v>27</v>
      </c>
      <c r="B96" s="108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88">
        <v>28</v>
      </c>
      <c r="B97" s="108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88">
        <v>29</v>
      </c>
      <c r="B98" s="108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88">
        <v>30</v>
      </c>
      <c r="B99" s="108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88">
        <v>1</v>
      </c>
      <c r="B103" s="108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88">
        <v>2</v>
      </c>
      <c r="B104" s="108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88">
        <v>3</v>
      </c>
      <c r="B105" s="108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88">
        <v>4</v>
      </c>
      <c r="B106" s="108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88">
        <v>5</v>
      </c>
      <c r="B107" s="108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88">
        <v>6</v>
      </c>
      <c r="B108" s="108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88">
        <v>7</v>
      </c>
      <c r="B109" s="108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88">
        <v>8</v>
      </c>
      <c r="B110" s="108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88">
        <v>9</v>
      </c>
      <c r="B111" s="108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88">
        <v>10</v>
      </c>
      <c r="B112" s="108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88">
        <v>11</v>
      </c>
      <c r="B113" s="108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88">
        <v>12</v>
      </c>
      <c r="B114" s="108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88">
        <v>13</v>
      </c>
      <c r="B115" s="108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88">
        <v>14</v>
      </c>
      <c r="B116" s="108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88">
        <v>15</v>
      </c>
      <c r="B117" s="108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88">
        <v>16</v>
      </c>
      <c r="B118" s="108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88">
        <v>17</v>
      </c>
      <c r="B119" s="108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88">
        <v>18</v>
      </c>
      <c r="B120" s="108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88">
        <v>19</v>
      </c>
      <c r="B121" s="108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88">
        <v>20</v>
      </c>
      <c r="B122" s="108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88">
        <v>21</v>
      </c>
      <c r="B123" s="108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88">
        <v>22</v>
      </c>
      <c r="B124" s="108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88">
        <v>23</v>
      </c>
      <c r="B125" s="108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88">
        <v>24</v>
      </c>
      <c r="B126" s="108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88">
        <v>25</v>
      </c>
      <c r="B127" s="108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88">
        <v>26</v>
      </c>
      <c r="B128" s="108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88">
        <v>27</v>
      </c>
      <c r="B129" s="108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88">
        <v>28</v>
      </c>
      <c r="B130" s="108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88">
        <v>29</v>
      </c>
      <c r="B131" s="108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88">
        <v>30</v>
      </c>
      <c r="B132" s="108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88">
        <v>1</v>
      </c>
      <c r="B136" s="108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88">
        <v>2</v>
      </c>
      <c r="B137" s="108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88">
        <v>3</v>
      </c>
      <c r="B138" s="108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88">
        <v>4</v>
      </c>
      <c r="B139" s="108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88">
        <v>5</v>
      </c>
      <c r="B140" s="108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88">
        <v>6</v>
      </c>
      <c r="B141" s="108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88">
        <v>7</v>
      </c>
      <c r="B142" s="108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88">
        <v>8</v>
      </c>
      <c r="B143" s="108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88">
        <v>9</v>
      </c>
      <c r="B144" s="108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88">
        <v>10</v>
      </c>
      <c r="B145" s="108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88">
        <v>11</v>
      </c>
      <c r="B146" s="108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88">
        <v>12</v>
      </c>
      <c r="B147" s="108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88">
        <v>13</v>
      </c>
      <c r="B148" s="108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88">
        <v>14</v>
      </c>
      <c r="B149" s="108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88">
        <v>15</v>
      </c>
      <c r="B150" s="108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88">
        <v>16</v>
      </c>
      <c r="B151" s="108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88">
        <v>17</v>
      </c>
      <c r="B152" s="108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88">
        <v>18</v>
      </c>
      <c r="B153" s="108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88">
        <v>19</v>
      </c>
      <c r="B154" s="108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88">
        <v>20</v>
      </c>
      <c r="B155" s="108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88">
        <v>21</v>
      </c>
      <c r="B156" s="108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88">
        <v>22</v>
      </c>
      <c r="B157" s="108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88">
        <v>23</v>
      </c>
      <c r="B158" s="108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88">
        <v>24</v>
      </c>
      <c r="B159" s="108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88">
        <v>25</v>
      </c>
      <c r="B160" s="108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88">
        <v>26</v>
      </c>
      <c r="B161" s="108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88">
        <v>27</v>
      </c>
      <c r="B162" s="108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88">
        <v>28</v>
      </c>
      <c r="B163" s="108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88">
        <v>29</v>
      </c>
      <c r="B164" s="108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88">
        <v>30</v>
      </c>
      <c r="B165" s="108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88">
        <v>1</v>
      </c>
      <c r="B169" s="108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88">
        <v>2</v>
      </c>
      <c r="B170" s="108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88">
        <v>3</v>
      </c>
      <c r="B171" s="108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88">
        <v>4</v>
      </c>
      <c r="B172" s="108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88">
        <v>5</v>
      </c>
      <c r="B173" s="108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88">
        <v>6</v>
      </c>
      <c r="B174" s="108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88">
        <v>7</v>
      </c>
      <c r="B175" s="108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88">
        <v>8</v>
      </c>
      <c r="B176" s="108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88">
        <v>9</v>
      </c>
      <c r="B177" s="108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88">
        <v>10</v>
      </c>
      <c r="B178" s="108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88">
        <v>11</v>
      </c>
      <c r="B179" s="108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88">
        <v>12</v>
      </c>
      <c r="B180" s="108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88">
        <v>13</v>
      </c>
      <c r="B181" s="108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88">
        <v>14</v>
      </c>
      <c r="B182" s="108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88">
        <v>15</v>
      </c>
      <c r="B183" s="108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88">
        <v>16</v>
      </c>
      <c r="B184" s="108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88">
        <v>17</v>
      </c>
      <c r="B185" s="108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88">
        <v>18</v>
      </c>
      <c r="B186" s="108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88">
        <v>19</v>
      </c>
      <c r="B187" s="108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88">
        <v>20</v>
      </c>
      <c r="B188" s="108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88">
        <v>21</v>
      </c>
      <c r="B189" s="108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88">
        <v>22</v>
      </c>
      <c r="B190" s="108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88">
        <v>23</v>
      </c>
      <c r="B191" s="108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88">
        <v>24</v>
      </c>
      <c r="B192" s="108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88">
        <v>25</v>
      </c>
      <c r="B193" s="108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88">
        <v>26</v>
      </c>
      <c r="B194" s="108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88">
        <v>27</v>
      </c>
      <c r="B195" s="108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88">
        <v>28</v>
      </c>
      <c r="B196" s="108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88">
        <v>29</v>
      </c>
      <c r="B197" s="108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88">
        <v>30</v>
      </c>
      <c r="B198" s="108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88">
        <v>1</v>
      </c>
      <c r="B202" s="108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88">
        <v>2</v>
      </c>
      <c r="B203" s="108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88">
        <v>3</v>
      </c>
      <c r="B204" s="108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88">
        <v>4</v>
      </c>
      <c r="B205" s="108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88">
        <v>5</v>
      </c>
      <c r="B206" s="108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88">
        <v>6</v>
      </c>
      <c r="B207" s="108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88">
        <v>7</v>
      </c>
      <c r="B208" s="108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88">
        <v>8</v>
      </c>
      <c r="B209" s="108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88">
        <v>9</v>
      </c>
      <c r="B210" s="108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88">
        <v>10</v>
      </c>
      <c r="B211" s="108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88">
        <v>11</v>
      </c>
      <c r="B212" s="108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88">
        <v>12</v>
      </c>
      <c r="B213" s="108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88">
        <v>13</v>
      </c>
      <c r="B214" s="108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88">
        <v>14</v>
      </c>
      <c r="B215" s="108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88">
        <v>15</v>
      </c>
      <c r="B216" s="108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88">
        <v>16</v>
      </c>
      <c r="B217" s="108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88">
        <v>17</v>
      </c>
      <c r="B218" s="108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88">
        <v>18</v>
      </c>
      <c r="B219" s="108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88">
        <v>19</v>
      </c>
      <c r="B220" s="108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88">
        <v>20</v>
      </c>
      <c r="B221" s="108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88">
        <v>21</v>
      </c>
      <c r="B222" s="108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88">
        <v>22</v>
      </c>
      <c r="B223" s="108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88">
        <v>23</v>
      </c>
      <c r="B224" s="108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88">
        <v>24</v>
      </c>
      <c r="B225" s="108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88">
        <v>25</v>
      </c>
      <c r="B226" s="108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88">
        <v>26</v>
      </c>
      <c r="B227" s="108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88">
        <v>27</v>
      </c>
      <c r="B228" s="108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88">
        <v>28</v>
      </c>
      <c r="B229" s="108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88">
        <v>29</v>
      </c>
      <c r="B230" s="108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88">
        <v>30</v>
      </c>
      <c r="B231" s="108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88">
        <v>1</v>
      </c>
      <c r="B235" s="108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88">
        <v>2</v>
      </c>
      <c r="B236" s="108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88">
        <v>3</v>
      </c>
      <c r="B237" s="108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88">
        <v>4</v>
      </c>
      <c r="B238" s="108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88">
        <v>5</v>
      </c>
      <c r="B239" s="108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88">
        <v>6</v>
      </c>
      <c r="B240" s="108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88">
        <v>7</v>
      </c>
      <c r="B241" s="108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88">
        <v>8</v>
      </c>
      <c r="B242" s="108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88">
        <v>9</v>
      </c>
      <c r="B243" s="108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88">
        <v>10</v>
      </c>
      <c r="B244" s="108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88">
        <v>11</v>
      </c>
      <c r="B245" s="108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88">
        <v>12</v>
      </c>
      <c r="B246" s="108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88">
        <v>13</v>
      </c>
      <c r="B247" s="108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88">
        <v>14</v>
      </c>
      <c r="B248" s="108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88">
        <v>15</v>
      </c>
      <c r="B249" s="108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88">
        <v>16</v>
      </c>
      <c r="B250" s="108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88">
        <v>17</v>
      </c>
      <c r="B251" s="108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88">
        <v>18</v>
      </c>
      <c r="B252" s="108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88">
        <v>19</v>
      </c>
      <c r="B253" s="108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88">
        <v>20</v>
      </c>
      <c r="B254" s="108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88">
        <v>21</v>
      </c>
      <c r="B255" s="108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88">
        <v>22</v>
      </c>
      <c r="B256" s="108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88">
        <v>23</v>
      </c>
      <c r="B257" s="108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88">
        <v>24</v>
      </c>
      <c r="B258" s="108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88">
        <v>25</v>
      </c>
      <c r="B259" s="108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88">
        <v>26</v>
      </c>
      <c r="B260" s="108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88">
        <v>27</v>
      </c>
      <c r="B261" s="108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88">
        <v>28</v>
      </c>
      <c r="B262" s="108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88">
        <v>29</v>
      </c>
      <c r="B263" s="108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88">
        <v>30</v>
      </c>
      <c r="B264" s="108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88">
        <v>1</v>
      </c>
      <c r="B268" s="108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88">
        <v>2</v>
      </c>
      <c r="B269" s="108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88">
        <v>3</v>
      </c>
      <c r="B270" s="108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88">
        <v>4</v>
      </c>
      <c r="B271" s="108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88">
        <v>5</v>
      </c>
      <c r="B272" s="108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88">
        <v>6</v>
      </c>
      <c r="B273" s="108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88">
        <v>7</v>
      </c>
      <c r="B274" s="108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88">
        <v>8</v>
      </c>
      <c r="B275" s="108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88">
        <v>9</v>
      </c>
      <c r="B276" s="108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88">
        <v>10</v>
      </c>
      <c r="B277" s="108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88">
        <v>11</v>
      </c>
      <c r="B278" s="108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88">
        <v>12</v>
      </c>
      <c r="B279" s="108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88">
        <v>13</v>
      </c>
      <c r="B280" s="108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88">
        <v>14</v>
      </c>
      <c r="B281" s="108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88">
        <v>15</v>
      </c>
      <c r="B282" s="108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88">
        <v>16</v>
      </c>
      <c r="B283" s="108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88">
        <v>17</v>
      </c>
      <c r="B284" s="108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88">
        <v>18</v>
      </c>
      <c r="B285" s="108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88">
        <v>19</v>
      </c>
      <c r="B286" s="108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88">
        <v>20</v>
      </c>
      <c r="B287" s="108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88">
        <v>21</v>
      </c>
      <c r="B288" s="108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88">
        <v>22</v>
      </c>
      <c r="B289" s="108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88">
        <v>23</v>
      </c>
      <c r="B290" s="108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88">
        <v>24</v>
      </c>
      <c r="B291" s="108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88">
        <v>25</v>
      </c>
      <c r="B292" s="108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88">
        <v>26</v>
      </c>
      <c r="B293" s="108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88">
        <v>27</v>
      </c>
      <c r="B294" s="108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88">
        <v>28</v>
      </c>
      <c r="B295" s="108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88">
        <v>29</v>
      </c>
      <c r="B296" s="108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88">
        <v>30</v>
      </c>
      <c r="B297" s="108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88">
        <v>1</v>
      </c>
      <c r="B301" s="108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88">
        <v>2</v>
      </c>
      <c r="B302" s="108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88">
        <v>3</v>
      </c>
      <c r="B303" s="108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88">
        <v>4</v>
      </c>
      <c r="B304" s="108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88">
        <v>5</v>
      </c>
      <c r="B305" s="108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88">
        <v>6</v>
      </c>
      <c r="B306" s="108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88">
        <v>7</v>
      </c>
      <c r="B307" s="108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88">
        <v>8</v>
      </c>
      <c r="B308" s="108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88">
        <v>9</v>
      </c>
      <c r="B309" s="108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88">
        <v>10</v>
      </c>
      <c r="B310" s="108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88">
        <v>11</v>
      </c>
      <c r="B311" s="108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88">
        <v>12</v>
      </c>
      <c r="B312" s="108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88">
        <v>13</v>
      </c>
      <c r="B313" s="108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88">
        <v>14</v>
      </c>
      <c r="B314" s="108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88">
        <v>15</v>
      </c>
      <c r="B315" s="108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88">
        <v>16</v>
      </c>
      <c r="B316" s="108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88">
        <v>17</v>
      </c>
      <c r="B317" s="108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88">
        <v>18</v>
      </c>
      <c r="B318" s="108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88">
        <v>19</v>
      </c>
      <c r="B319" s="108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88">
        <v>20</v>
      </c>
      <c r="B320" s="108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88">
        <v>21</v>
      </c>
      <c r="B321" s="108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88">
        <v>22</v>
      </c>
      <c r="B322" s="108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88">
        <v>23</v>
      </c>
      <c r="B323" s="108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88">
        <v>24</v>
      </c>
      <c r="B324" s="108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88">
        <v>25</v>
      </c>
      <c r="B325" s="108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88">
        <v>26</v>
      </c>
      <c r="B326" s="108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88">
        <v>27</v>
      </c>
      <c r="B327" s="108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88">
        <v>28</v>
      </c>
      <c r="B328" s="108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88">
        <v>29</v>
      </c>
      <c r="B329" s="108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88">
        <v>30</v>
      </c>
      <c r="B330" s="108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88">
        <v>1</v>
      </c>
      <c r="B334" s="108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88">
        <v>2</v>
      </c>
      <c r="B335" s="108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88">
        <v>3</v>
      </c>
      <c r="B336" s="108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88">
        <v>4</v>
      </c>
      <c r="B337" s="108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88">
        <v>5</v>
      </c>
      <c r="B338" s="108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88">
        <v>6</v>
      </c>
      <c r="B339" s="108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88">
        <v>7</v>
      </c>
      <c r="B340" s="108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88">
        <v>8</v>
      </c>
      <c r="B341" s="108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88">
        <v>9</v>
      </c>
      <c r="B342" s="108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88">
        <v>10</v>
      </c>
      <c r="B343" s="108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88">
        <v>11</v>
      </c>
      <c r="B344" s="108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88">
        <v>12</v>
      </c>
      <c r="B345" s="108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88">
        <v>13</v>
      </c>
      <c r="B346" s="108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88">
        <v>14</v>
      </c>
      <c r="B347" s="108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88">
        <v>15</v>
      </c>
      <c r="B348" s="108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88">
        <v>16</v>
      </c>
      <c r="B349" s="108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88">
        <v>17</v>
      </c>
      <c r="B350" s="108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88">
        <v>18</v>
      </c>
      <c r="B351" s="108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88">
        <v>19</v>
      </c>
      <c r="B352" s="108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88">
        <v>20</v>
      </c>
      <c r="B353" s="108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88">
        <v>21</v>
      </c>
      <c r="B354" s="108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88">
        <v>22</v>
      </c>
      <c r="B355" s="108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88">
        <v>23</v>
      </c>
      <c r="B356" s="108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88">
        <v>24</v>
      </c>
      <c r="B357" s="108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88">
        <v>25</v>
      </c>
      <c r="B358" s="108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88">
        <v>26</v>
      </c>
      <c r="B359" s="108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88">
        <v>27</v>
      </c>
      <c r="B360" s="108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88">
        <v>28</v>
      </c>
      <c r="B361" s="108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88">
        <v>29</v>
      </c>
      <c r="B362" s="108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88">
        <v>30</v>
      </c>
      <c r="B363" s="108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88">
        <v>1</v>
      </c>
      <c r="B367" s="108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88">
        <v>2</v>
      </c>
      <c r="B368" s="108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88">
        <v>3</v>
      </c>
      <c r="B369" s="108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88">
        <v>4</v>
      </c>
      <c r="B370" s="108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88">
        <v>5</v>
      </c>
      <c r="B371" s="108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88">
        <v>6</v>
      </c>
      <c r="B372" s="108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88">
        <v>7</v>
      </c>
      <c r="B373" s="108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88">
        <v>8</v>
      </c>
      <c r="B374" s="108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88">
        <v>9</v>
      </c>
      <c r="B375" s="108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88">
        <v>10</v>
      </c>
      <c r="B376" s="108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88">
        <v>11</v>
      </c>
      <c r="B377" s="108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88">
        <v>12</v>
      </c>
      <c r="B378" s="108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88">
        <v>13</v>
      </c>
      <c r="B379" s="108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88">
        <v>14</v>
      </c>
      <c r="B380" s="108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88">
        <v>15</v>
      </c>
      <c r="B381" s="108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88">
        <v>16</v>
      </c>
      <c r="B382" s="108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88">
        <v>17</v>
      </c>
      <c r="B383" s="108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88">
        <v>18</v>
      </c>
      <c r="B384" s="108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88">
        <v>19</v>
      </c>
      <c r="B385" s="108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88">
        <v>20</v>
      </c>
      <c r="B386" s="108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88">
        <v>21</v>
      </c>
      <c r="B387" s="108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88">
        <v>22</v>
      </c>
      <c r="B388" s="108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88">
        <v>23</v>
      </c>
      <c r="B389" s="108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88">
        <v>24</v>
      </c>
      <c r="B390" s="108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88">
        <v>25</v>
      </c>
      <c r="B391" s="108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88">
        <v>26</v>
      </c>
      <c r="B392" s="108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88">
        <v>27</v>
      </c>
      <c r="B393" s="108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88">
        <v>28</v>
      </c>
      <c r="B394" s="108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88">
        <v>29</v>
      </c>
      <c r="B395" s="108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88">
        <v>30</v>
      </c>
      <c r="B396" s="108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88">
        <v>1</v>
      </c>
      <c r="B400" s="108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88">
        <v>2</v>
      </c>
      <c r="B401" s="108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88">
        <v>3</v>
      </c>
      <c r="B402" s="108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88">
        <v>4</v>
      </c>
      <c r="B403" s="108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88">
        <v>5</v>
      </c>
      <c r="B404" s="108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88">
        <v>6</v>
      </c>
      <c r="B405" s="108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88">
        <v>7</v>
      </c>
      <c r="B406" s="108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88">
        <v>8</v>
      </c>
      <c r="B407" s="108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88">
        <v>9</v>
      </c>
      <c r="B408" s="108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88">
        <v>10</v>
      </c>
      <c r="B409" s="108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88">
        <v>11</v>
      </c>
      <c r="B410" s="108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88">
        <v>12</v>
      </c>
      <c r="B411" s="108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88">
        <v>13</v>
      </c>
      <c r="B412" s="108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88">
        <v>14</v>
      </c>
      <c r="B413" s="108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88">
        <v>15</v>
      </c>
      <c r="B414" s="108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88">
        <v>16</v>
      </c>
      <c r="B415" s="108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88">
        <v>17</v>
      </c>
      <c r="B416" s="108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88">
        <v>18</v>
      </c>
      <c r="B417" s="108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88">
        <v>19</v>
      </c>
      <c r="B418" s="108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88">
        <v>20</v>
      </c>
      <c r="B419" s="108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88">
        <v>21</v>
      </c>
      <c r="B420" s="108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88">
        <v>22</v>
      </c>
      <c r="B421" s="108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88">
        <v>23</v>
      </c>
      <c r="B422" s="108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88">
        <v>24</v>
      </c>
      <c r="B423" s="108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88">
        <v>25</v>
      </c>
      <c r="B424" s="108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88">
        <v>26</v>
      </c>
      <c r="B425" s="108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88">
        <v>27</v>
      </c>
      <c r="B426" s="108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88">
        <v>28</v>
      </c>
      <c r="B427" s="108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88">
        <v>29</v>
      </c>
      <c r="B428" s="108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88">
        <v>30</v>
      </c>
      <c r="B429" s="108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88">
        <v>1</v>
      </c>
      <c r="B433" s="108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88">
        <v>2</v>
      </c>
      <c r="B434" s="108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88">
        <v>3</v>
      </c>
      <c r="B435" s="108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88">
        <v>4</v>
      </c>
      <c r="B436" s="108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88">
        <v>5</v>
      </c>
      <c r="B437" s="108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88">
        <v>6</v>
      </c>
      <c r="B438" s="108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88">
        <v>7</v>
      </c>
      <c r="B439" s="108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88">
        <v>8</v>
      </c>
      <c r="B440" s="108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88">
        <v>9</v>
      </c>
      <c r="B441" s="108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88">
        <v>10</v>
      </c>
      <c r="B442" s="108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88">
        <v>11</v>
      </c>
      <c r="B443" s="108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88">
        <v>12</v>
      </c>
      <c r="B444" s="108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88">
        <v>13</v>
      </c>
      <c r="B445" s="108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88">
        <v>14</v>
      </c>
      <c r="B446" s="108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88">
        <v>15</v>
      </c>
      <c r="B447" s="108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88">
        <v>16</v>
      </c>
      <c r="B448" s="108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88">
        <v>17</v>
      </c>
      <c r="B449" s="108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88">
        <v>18</v>
      </c>
      <c r="B450" s="108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88">
        <v>19</v>
      </c>
      <c r="B451" s="108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88">
        <v>20</v>
      </c>
      <c r="B452" s="108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88">
        <v>21</v>
      </c>
      <c r="B453" s="108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88">
        <v>22</v>
      </c>
      <c r="B454" s="108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88">
        <v>23</v>
      </c>
      <c r="B455" s="108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88">
        <v>24</v>
      </c>
      <c r="B456" s="108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88">
        <v>25</v>
      </c>
      <c r="B457" s="108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88">
        <v>26</v>
      </c>
      <c r="B458" s="108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88">
        <v>27</v>
      </c>
      <c r="B459" s="108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88">
        <v>28</v>
      </c>
      <c r="B460" s="108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88">
        <v>29</v>
      </c>
      <c r="B461" s="108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88">
        <v>30</v>
      </c>
      <c r="B462" s="108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88">
        <v>1</v>
      </c>
      <c r="B466" s="108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88">
        <v>2</v>
      </c>
      <c r="B467" s="108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88">
        <v>3</v>
      </c>
      <c r="B468" s="108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88">
        <v>4</v>
      </c>
      <c r="B469" s="108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88">
        <v>5</v>
      </c>
      <c r="B470" s="108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88">
        <v>6</v>
      </c>
      <c r="B471" s="108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88">
        <v>7</v>
      </c>
      <c r="B472" s="108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88">
        <v>8</v>
      </c>
      <c r="B473" s="108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88">
        <v>9</v>
      </c>
      <c r="B474" s="108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88">
        <v>10</v>
      </c>
      <c r="B475" s="108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88">
        <v>11</v>
      </c>
      <c r="B476" s="108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88">
        <v>12</v>
      </c>
      <c r="B477" s="108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88">
        <v>13</v>
      </c>
      <c r="B478" s="108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88">
        <v>14</v>
      </c>
      <c r="B479" s="108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88">
        <v>15</v>
      </c>
      <c r="B480" s="108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88">
        <v>16</v>
      </c>
      <c r="B481" s="108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88">
        <v>17</v>
      </c>
      <c r="B482" s="108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88">
        <v>18</v>
      </c>
      <c r="B483" s="108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88">
        <v>19</v>
      </c>
      <c r="B484" s="108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88">
        <v>20</v>
      </c>
      <c r="B485" s="108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88">
        <v>21</v>
      </c>
      <c r="B486" s="108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88">
        <v>22</v>
      </c>
      <c r="B487" s="108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88">
        <v>23</v>
      </c>
      <c r="B488" s="108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88">
        <v>24</v>
      </c>
      <c r="B489" s="108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88">
        <v>25</v>
      </c>
      <c r="B490" s="108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88">
        <v>26</v>
      </c>
      <c r="B491" s="108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88">
        <v>27</v>
      </c>
      <c r="B492" s="108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88">
        <v>28</v>
      </c>
      <c r="B493" s="108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88">
        <v>29</v>
      </c>
      <c r="B494" s="108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88">
        <v>30</v>
      </c>
      <c r="B495" s="108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88">
        <v>1</v>
      </c>
      <c r="B499" s="108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88">
        <v>2</v>
      </c>
      <c r="B500" s="108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88">
        <v>3</v>
      </c>
      <c r="B501" s="108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88">
        <v>4</v>
      </c>
      <c r="B502" s="108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88">
        <v>5</v>
      </c>
      <c r="B503" s="108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88">
        <v>6</v>
      </c>
      <c r="B504" s="108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88">
        <v>7</v>
      </c>
      <c r="B505" s="108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88">
        <v>8</v>
      </c>
      <c r="B506" s="108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88">
        <v>9</v>
      </c>
      <c r="B507" s="108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88">
        <v>10</v>
      </c>
      <c r="B508" s="108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88">
        <v>11</v>
      </c>
      <c r="B509" s="108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88">
        <v>12</v>
      </c>
      <c r="B510" s="108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88">
        <v>13</v>
      </c>
      <c r="B511" s="108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88">
        <v>14</v>
      </c>
      <c r="B512" s="108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88">
        <v>15</v>
      </c>
      <c r="B513" s="108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88">
        <v>16</v>
      </c>
      <c r="B514" s="108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88">
        <v>17</v>
      </c>
      <c r="B515" s="108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88">
        <v>18</v>
      </c>
      <c r="B516" s="108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88">
        <v>19</v>
      </c>
      <c r="B517" s="108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88">
        <v>20</v>
      </c>
      <c r="B518" s="108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88">
        <v>21</v>
      </c>
      <c r="B519" s="108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88">
        <v>22</v>
      </c>
      <c r="B520" s="108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88">
        <v>23</v>
      </c>
      <c r="B521" s="108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88">
        <v>24</v>
      </c>
      <c r="B522" s="108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88">
        <v>25</v>
      </c>
      <c r="B523" s="108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88">
        <v>26</v>
      </c>
      <c r="B524" s="108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88">
        <v>27</v>
      </c>
      <c r="B525" s="108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88">
        <v>28</v>
      </c>
      <c r="B526" s="108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88">
        <v>29</v>
      </c>
      <c r="B527" s="108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88">
        <v>30</v>
      </c>
      <c r="B528" s="108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88">
        <v>1</v>
      </c>
      <c r="B532" s="108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88">
        <v>2</v>
      </c>
      <c r="B533" s="108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88">
        <v>3</v>
      </c>
      <c r="B534" s="108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88">
        <v>4</v>
      </c>
      <c r="B535" s="108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88">
        <v>5</v>
      </c>
      <c r="B536" s="108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88">
        <v>6</v>
      </c>
      <c r="B537" s="108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88">
        <v>7</v>
      </c>
      <c r="B538" s="108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88">
        <v>8</v>
      </c>
      <c r="B539" s="108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88">
        <v>9</v>
      </c>
      <c r="B540" s="108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88">
        <v>10</v>
      </c>
      <c r="B541" s="108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88">
        <v>11</v>
      </c>
      <c r="B542" s="108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88">
        <v>12</v>
      </c>
      <c r="B543" s="108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88">
        <v>13</v>
      </c>
      <c r="B544" s="108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88">
        <v>14</v>
      </c>
      <c r="B545" s="108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88">
        <v>15</v>
      </c>
      <c r="B546" s="108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88">
        <v>16</v>
      </c>
      <c r="B547" s="108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88">
        <v>17</v>
      </c>
      <c r="B548" s="108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88">
        <v>18</v>
      </c>
      <c r="B549" s="108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88">
        <v>19</v>
      </c>
      <c r="B550" s="108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88">
        <v>20</v>
      </c>
      <c r="B551" s="108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88">
        <v>21</v>
      </c>
      <c r="B552" s="108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88">
        <v>22</v>
      </c>
      <c r="B553" s="108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88">
        <v>23</v>
      </c>
      <c r="B554" s="108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88">
        <v>24</v>
      </c>
      <c r="B555" s="108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88">
        <v>25</v>
      </c>
      <c r="B556" s="108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88">
        <v>26</v>
      </c>
      <c r="B557" s="108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88">
        <v>27</v>
      </c>
      <c r="B558" s="108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88">
        <v>28</v>
      </c>
      <c r="B559" s="108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88">
        <v>29</v>
      </c>
      <c r="B560" s="108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88">
        <v>30</v>
      </c>
      <c r="B561" s="108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88">
        <v>1</v>
      </c>
      <c r="B565" s="108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88">
        <v>2</v>
      </c>
      <c r="B566" s="108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88">
        <v>3</v>
      </c>
      <c r="B567" s="108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88">
        <v>4</v>
      </c>
      <c r="B568" s="108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88">
        <v>5</v>
      </c>
      <c r="B569" s="108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88">
        <v>6</v>
      </c>
      <c r="B570" s="108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88">
        <v>7</v>
      </c>
      <c r="B571" s="108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88">
        <v>8</v>
      </c>
      <c r="B572" s="108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88">
        <v>9</v>
      </c>
      <c r="B573" s="108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88">
        <v>10</v>
      </c>
      <c r="B574" s="108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88">
        <v>11</v>
      </c>
      <c r="B575" s="108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88">
        <v>12</v>
      </c>
      <c r="B576" s="108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88">
        <v>13</v>
      </c>
      <c r="B577" s="108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88">
        <v>14</v>
      </c>
      <c r="B578" s="108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88">
        <v>15</v>
      </c>
      <c r="B579" s="108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88">
        <v>16</v>
      </c>
      <c r="B580" s="108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88">
        <v>17</v>
      </c>
      <c r="B581" s="108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88">
        <v>18</v>
      </c>
      <c r="B582" s="108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88">
        <v>19</v>
      </c>
      <c r="B583" s="108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88">
        <v>20</v>
      </c>
      <c r="B584" s="108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88">
        <v>21</v>
      </c>
      <c r="B585" s="108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88">
        <v>22</v>
      </c>
      <c r="B586" s="108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88">
        <v>23</v>
      </c>
      <c r="B587" s="108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88">
        <v>24</v>
      </c>
      <c r="B588" s="108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88">
        <v>25</v>
      </c>
      <c r="B589" s="108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88">
        <v>26</v>
      </c>
      <c r="B590" s="108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88">
        <v>27</v>
      </c>
      <c r="B591" s="108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88">
        <v>28</v>
      </c>
      <c r="B592" s="108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88">
        <v>29</v>
      </c>
      <c r="B593" s="108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88">
        <v>30</v>
      </c>
      <c r="B594" s="108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88">
        <v>1</v>
      </c>
      <c r="B598" s="108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88">
        <v>2</v>
      </c>
      <c r="B599" s="108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88">
        <v>3</v>
      </c>
      <c r="B600" s="108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88">
        <v>4</v>
      </c>
      <c r="B601" s="108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88">
        <v>5</v>
      </c>
      <c r="B602" s="108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88">
        <v>6</v>
      </c>
      <c r="B603" s="108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88">
        <v>7</v>
      </c>
      <c r="B604" s="108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88">
        <v>8</v>
      </c>
      <c r="B605" s="108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88">
        <v>9</v>
      </c>
      <c r="B606" s="108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88">
        <v>10</v>
      </c>
      <c r="B607" s="108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88">
        <v>11</v>
      </c>
      <c r="B608" s="108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88">
        <v>12</v>
      </c>
      <c r="B609" s="108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88">
        <v>13</v>
      </c>
      <c r="B610" s="108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88">
        <v>14</v>
      </c>
      <c r="B611" s="108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88">
        <v>15</v>
      </c>
      <c r="B612" s="108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88">
        <v>16</v>
      </c>
      <c r="B613" s="108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88">
        <v>17</v>
      </c>
      <c r="B614" s="108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88">
        <v>18</v>
      </c>
      <c r="B615" s="108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88">
        <v>19</v>
      </c>
      <c r="B616" s="108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88">
        <v>20</v>
      </c>
      <c r="B617" s="108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88">
        <v>21</v>
      </c>
      <c r="B618" s="108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88">
        <v>22</v>
      </c>
      <c r="B619" s="108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88">
        <v>23</v>
      </c>
      <c r="B620" s="108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88">
        <v>24</v>
      </c>
      <c r="B621" s="108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88">
        <v>25</v>
      </c>
      <c r="B622" s="108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88">
        <v>26</v>
      </c>
      <c r="B623" s="108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88">
        <v>27</v>
      </c>
      <c r="B624" s="108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88">
        <v>28</v>
      </c>
      <c r="B625" s="108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88">
        <v>29</v>
      </c>
      <c r="B626" s="108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88">
        <v>30</v>
      </c>
      <c r="B627" s="108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88">
        <v>1</v>
      </c>
      <c r="B631" s="108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88">
        <v>2</v>
      </c>
      <c r="B632" s="108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88">
        <v>3</v>
      </c>
      <c r="B633" s="108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88">
        <v>4</v>
      </c>
      <c r="B634" s="108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88">
        <v>5</v>
      </c>
      <c r="B635" s="108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88">
        <v>6</v>
      </c>
      <c r="B636" s="108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88">
        <v>7</v>
      </c>
      <c r="B637" s="108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88">
        <v>8</v>
      </c>
      <c r="B638" s="108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88">
        <v>9</v>
      </c>
      <c r="B639" s="108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88">
        <v>10</v>
      </c>
      <c r="B640" s="108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88">
        <v>11</v>
      </c>
      <c r="B641" s="108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88">
        <v>12</v>
      </c>
      <c r="B642" s="108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88">
        <v>13</v>
      </c>
      <c r="B643" s="108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88">
        <v>14</v>
      </c>
      <c r="B644" s="108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88">
        <v>15</v>
      </c>
      <c r="B645" s="108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88">
        <v>16</v>
      </c>
      <c r="B646" s="108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88">
        <v>17</v>
      </c>
      <c r="B647" s="108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88">
        <v>18</v>
      </c>
      <c r="B648" s="108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88">
        <v>19</v>
      </c>
      <c r="B649" s="108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88">
        <v>20</v>
      </c>
      <c r="B650" s="108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88">
        <v>21</v>
      </c>
      <c r="B651" s="108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88">
        <v>22</v>
      </c>
      <c r="B652" s="108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88">
        <v>23</v>
      </c>
      <c r="B653" s="108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88">
        <v>24</v>
      </c>
      <c r="B654" s="108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88">
        <v>25</v>
      </c>
      <c r="B655" s="108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88">
        <v>26</v>
      </c>
      <c r="B656" s="108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88">
        <v>27</v>
      </c>
      <c r="B657" s="108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88">
        <v>28</v>
      </c>
      <c r="B658" s="108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88">
        <v>29</v>
      </c>
      <c r="B659" s="108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88">
        <v>30</v>
      </c>
      <c r="B660" s="108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88">
        <v>1</v>
      </c>
      <c r="B664" s="108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88">
        <v>2</v>
      </c>
      <c r="B665" s="108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88">
        <v>3</v>
      </c>
      <c r="B666" s="108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88">
        <v>4</v>
      </c>
      <c r="B667" s="108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88">
        <v>5</v>
      </c>
      <c r="B668" s="108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88">
        <v>6</v>
      </c>
      <c r="B669" s="108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88">
        <v>7</v>
      </c>
      <c r="B670" s="108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88">
        <v>8</v>
      </c>
      <c r="B671" s="108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88">
        <v>9</v>
      </c>
      <c r="B672" s="108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88">
        <v>10</v>
      </c>
      <c r="B673" s="108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88">
        <v>11</v>
      </c>
      <c r="B674" s="108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88">
        <v>12</v>
      </c>
      <c r="B675" s="108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88">
        <v>13</v>
      </c>
      <c r="B676" s="108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88">
        <v>14</v>
      </c>
      <c r="B677" s="108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88">
        <v>15</v>
      </c>
      <c r="B678" s="108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88">
        <v>16</v>
      </c>
      <c r="B679" s="108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88">
        <v>17</v>
      </c>
      <c r="B680" s="108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88">
        <v>18</v>
      </c>
      <c r="B681" s="108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88">
        <v>19</v>
      </c>
      <c r="B682" s="108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88">
        <v>20</v>
      </c>
      <c r="B683" s="108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88">
        <v>21</v>
      </c>
      <c r="B684" s="108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88">
        <v>22</v>
      </c>
      <c r="B685" s="108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88">
        <v>23</v>
      </c>
      <c r="B686" s="108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88">
        <v>24</v>
      </c>
      <c r="B687" s="108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88">
        <v>25</v>
      </c>
      <c r="B688" s="108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88">
        <v>26</v>
      </c>
      <c r="B689" s="108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88">
        <v>27</v>
      </c>
      <c r="B690" s="108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88">
        <v>28</v>
      </c>
      <c r="B691" s="108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88">
        <v>29</v>
      </c>
      <c r="B692" s="108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88">
        <v>30</v>
      </c>
      <c r="B693" s="108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88">
        <v>1</v>
      </c>
      <c r="B697" s="108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88">
        <v>2</v>
      </c>
      <c r="B698" s="108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88">
        <v>3</v>
      </c>
      <c r="B699" s="108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88">
        <v>4</v>
      </c>
      <c r="B700" s="108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88">
        <v>5</v>
      </c>
      <c r="B701" s="108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88">
        <v>6</v>
      </c>
      <c r="B702" s="108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88">
        <v>7</v>
      </c>
      <c r="B703" s="108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88">
        <v>8</v>
      </c>
      <c r="B704" s="108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88">
        <v>9</v>
      </c>
      <c r="B705" s="108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88">
        <v>10</v>
      </c>
      <c r="B706" s="108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88">
        <v>11</v>
      </c>
      <c r="B707" s="108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88">
        <v>12</v>
      </c>
      <c r="B708" s="108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88">
        <v>13</v>
      </c>
      <c r="B709" s="108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88">
        <v>14</v>
      </c>
      <c r="B710" s="108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88">
        <v>15</v>
      </c>
      <c r="B711" s="108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88">
        <v>16</v>
      </c>
      <c r="B712" s="108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88">
        <v>17</v>
      </c>
      <c r="B713" s="108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88">
        <v>18</v>
      </c>
      <c r="B714" s="108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88">
        <v>19</v>
      </c>
      <c r="B715" s="108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88">
        <v>20</v>
      </c>
      <c r="B716" s="108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88">
        <v>21</v>
      </c>
      <c r="B717" s="108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88">
        <v>22</v>
      </c>
      <c r="B718" s="108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88">
        <v>23</v>
      </c>
      <c r="B719" s="108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88">
        <v>24</v>
      </c>
      <c r="B720" s="108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88">
        <v>25</v>
      </c>
      <c r="B721" s="108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88">
        <v>26</v>
      </c>
      <c r="B722" s="108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88">
        <v>27</v>
      </c>
      <c r="B723" s="108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88">
        <v>28</v>
      </c>
      <c r="B724" s="108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88">
        <v>29</v>
      </c>
      <c r="B725" s="108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88">
        <v>30</v>
      </c>
      <c r="B726" s="108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88">
        <v>1</v>
      </c>
      <c r="B730" s="108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88">
        <v>2</v>
      </c>
      <c r="B731" s="108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88">
        <v>3</v>
      </c>
      <c r="B732" s="108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88">
        <v>4</v>
      </c>
      <c r="B733" s="108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88">
        <v>5</v>
      </c>
      <c r="B734" s="108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88">
        <v>6</v>
      </c>
      <c r="B735" s="108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88">
        <v>7</v>
      </c>
      <c r="B736" s="108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88">
        <v>8</v>
      </c>
      <c r="B737" s="108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88">
        <v>9</v>
      </c>
      <c r="B738" s="108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88">
        <v>10</v>
      </c>
      <c r="B739" s="108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88">
        <v>11</v>
      </c>
      <c r="B740" s="108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88">
        <v>12</v>
      </c>
      <c r="B741" s="108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88">
        <v>13</v>
      </c>
      <c r="B742" s="108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88">
        <v>14</v>
      </c>
      <c r="B743" s="108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88">
        <v>15</v>
      </c>
      <c r="B744" s="108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88">
        <v>16</v>
      </c>
      <c r="B745" s="108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88">
        <v>17</v>
      </c>
      <c r="B746" s="108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88">
        <v>18</v>
      </c>
      <c r="B747" s="108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88">
        <v>19</v>
      </c>
      <c r="B748" s="108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88">
        <v>20</v>
      </c>
      <c r="B749" s="108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88">
        <v>21</v>
      </c>
      <c r="B750" s="108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88">
        <v>22</v>
      </c>
      <c r="B751" s="108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88">
        <v>23</v>
      </c>
      <c r="B752" s="108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88">
        <v>24</v>
      </c>
      <c r="B753" s="108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88">
        <v>25</v>
      </c>
      <c r="B754" s="108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88">
        <v>26</v>
      </c>
      <c r="B755" s="108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88">
        <v>27</v>
      </c>
      <c r="B756" s="108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88">
        <v>28</v>
      </c>
      <c r="B757" s="108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88">
        <v>29</v>
      </c>
      <c r="B758" s="108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88">
        <v>30</v>
      </c>
      <c r="B759" s="108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88">
        <v>1</v>
      </c>
      <c r="B763" s="108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88">
        <v>2</v>
      </c>
      <c r="B764" s="108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88">
        <v>3</v>
      </c>
      <c r="B765" s="108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88">
        <v>4</v>
      </c>
      <c r="B766" s="108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88">
        <v>5</v>
      </c>
      <c r="B767" s="108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88">
        <v>6</v>
      </c>
      <c r="B768" s="108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88">
        <v>7</v>
      </c>
      <c r="B769" s="108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88">
        <v>8</v>
      </c>
      <c r="B770" s="108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88">
        <v>9</v>
      </c>
      <c r="B771" s="108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88">
        <v>10</v>
      </c>
      <c r="B772" s="108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88">
        <v>11</v>
      </c>
      <c r="B773" s="108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88">
        <v>12</v>
      </c>
      <c r="B774" s="108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88">
        <v>13</v>
      </c>
      <c r="B775" s="108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88">
        <v>14</v>
      </c>
      <c r="B776" s="108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88">
        <v>15</v>
      </c>
      <c r="B777" s="108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88">
        <v>16</v>
      </c>
      <c r="B778" s="108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88">
        <v>17</v>
      </c>
      <c r="B779" s="108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88">
        <v>18</v>
      </c>
      <c r="B780" s="108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88">
        <v>19</v>
      </c>
      <c r="B781" s="108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88">
        <v>20</v>
      </c>
      <c r="B782" s="108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88">
        <v>21</v>
      </c>
      <c r="B783" s="108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88">
        <v>22</v>
      </c>
      <c r="B784" s="108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88">
        <v>23</v>
      </c>
      <c r="B785" s="108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88">
        <v>24</v>
      </c>
      <c r="B786" s="108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88">
        <v>25</v>
      </c>
      <c r="B787" s="108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88">
        <v>26</v>
      </c>
      <c r="B788" s="108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88">
        <v>27</v>
      </c>
      <c r="B789" s="108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88">
        <v>28</v>
      </c>
      <c r="B790" s="108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88">
        <v>29</v>
      </c>
      <c r="B791" s="108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88">
        <v>30</v>
      </c>
      <c r="B792" s="108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88">
        <v>1</v>
      </c>
      <c r="B796" s="108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88">
        <v>2</v>
      </c>
      <c r="B797" s="108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88">
        <v>3</v>
      </c>
      <c r="B798" s="108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88">
        <v>4</v>
      </c>
      <c r="B799" s="108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88">
        <v>5</v>
      </c>
      <c r="B800" s="108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88">
        <v>6</v>
      </c>
      <c r="B801" s="108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88">
        <v>7</v>
      </c>
      <c r="B802" s="108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88">
        <v>8</v>
      </c>
      <c r="B803" s="108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88">
        <v>9</v>
      </c>
      <c r="B804" s="108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88">
        <v>10</v>
      </c>
      <c r="B805" s="108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88">
        <v>11</v>
      </c>
      <c r="B806" s="108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88">
        <v>12</v>
      </c>
      <c r="B807" s="108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88">
        <v>13</v>
      </c>
      <c r="B808" s="108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88">
        <v>14</v>
      </c>
      <c r="B809" s="108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88">
        <v>15</v>
      </c>
      <c r="B810" s="108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88">
        <v>16</v>
      </c>
      <c r="B811" s="108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88">
        <v>17</v>
      </c>
      <c r="B812" s="108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88">
        <v>18</v>
      </c>
      <c r="B813" s="108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88">
        <v>19</v>
      </c>
      <c r="B814" s="108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88">
        <v>20</v>
      </c>
      <c r="B815" s="108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88">
        <v>21</v>
      </c>
      <c r="B816" s="108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88">
        <v>22</v>
      </c>
      <c r="B817" s="108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88">
        <v>23</v>
      </c>
      <c r="B818" s="108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88">
        <v>24</v>
      </c>
      <c r="B819" s="108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88">
        <v>25</v>
      </c>
      <c r="B820" s="108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88">
        <v>26</v>
      </c>
      <c r="B821" s="108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88">
        <v>27</v>
      </c>
      <c r="B822" s="108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88">
        <v>28</v>
      </c>
      <c r="B823" s="108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88">
        <v>29</v>
      </c>
      <c r="B824" s="108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88">
        <v>30</v>
      </c>
      <c r="B825" s="108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88">
        <v>1</v>
      </c>
      <c r="B829" s="108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88">
        <v>2</v>
      </c>
      <c r="B830" s="108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88">
        <v>3</v>
      </c>
      <c r="B831" s="108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88">
        <v>4</v>
      </c>
      <c r="B832" s="108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88">
        <v>5</v>
      </c>
      <c r="B833" s="108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88">
        <v>6</v>
      </c>
      <c r="B834" s="108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88">
        <v>7</v>
      </c>
      <c r="B835" s="108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88">
        <v>8</v>
      </c>
      <c r="B836" s="108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88">
        <v>9</v>
      </c>
      <c r="B837" s="108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88">
        <v>10</v>
      </c>
      <c r="B838" s="108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88">
        <v>11</v>
      </c>
      <c r="B839" s="108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88">
        <v>12</v>
      </c>
      <c r="B840" s="108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88">
        <v>13</v>
      </c>
      <c r="B841" s="10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88">
        <v>14</v>
      </c>
      <c r="B842" s="10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88">
        <v>15</v>
      </c>
      <c r="B843" s="10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88">
        <v>16</v>
      </c>
      <c r="B844" s="10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88">
        <v>17</v>
      </c>
      <c r="B845" s="10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88">
        <v>18</v>
      </c>
      <c r="B846" s="10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88">
        <v>19</v>
      </c>
      <c r="B847" s="10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88">
        <v>20</v>
      </c>
      <c r="B848" s="10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88">
        <v>21</v>
      </c>
      <c r="B849" s="10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88">
        <v>22</v>
      </c>
      <c r="B850" s="10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88">
        <v>23</v>
      </c>
      <c r="B851" s="10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88">
        <v>24</v>
      </c>
      <c r="B852" s="10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88">
        <v>25</v>
      </c>
      <c r="B853" s="10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88">
        <v>26</v>
      </c>
      <c r="B854" s="10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88">
        <v>27</v>
      </c>
      <c r="B855" s="10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88">
        <v>28</v>
      </c>
      <c r="B856" s="10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88">
        <v>29</v>
      </c>
      <c r="B857" s="10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88">
        <v>30</v>
      </c>
      <c r="B858" s="10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88">
        <v>1</v>
      </c>
      <c r="B862" s="10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88">
        <v>2</v>
      </c>
      <c r="B863" s="10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88">
        <v>3</v>
      </c>
      <c r="B864" s="10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88">
        <v>4</v>
      </c>
      <c r="B865" s="10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88">
        <v>5</v>
      </c>
      <c r="B866" s="10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88">
        <v>6</v>
      </c>
      <c r="B867" s="108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88">
        <v>7</v>
      </c>
      <c r="B868" s="108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88">
        <v>8</v>
      </c>
      <c r="B869" s="108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88">
        <v>9</v>
      </c>
      <c r="B870" s="108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88">
        <v>10</v>
      </c>
      <c r="B871" s="108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88">
        <v>11</v>
      </c>
      <c r="B872" s="108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88">
        <v>12</v>
      </c>
      <c r="B873" s="108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88">
        <v>13</v>
      </c>
      <c r="B874" s="108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88">
        <v>14</v>
      </c>
      <c r="B875" s="108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88">
        <v>15</v>
      </c>
      <c r="B876" s="108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88">
        <v>16</v>
      </c>
      <c r="B877" s="108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88">
        <v>17</v>
      </c>
      <c r="B878" s="108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88">
        <v>18</v>
      </c>
      <c r="B879" s="108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88">
        <v>19</v>
      </c>
      <c r="B880" s="10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88">
        <v>20</v>
      </c>
      <c r="B881" s="10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88">
        <v>21</v>
      </c>
      <c r="B882" s="10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88">
        <v>22</v>
      </c>
      <c r="B883" s="10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88">
        <v>23</v>
      </c>
      <c r="B884" s="10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88">
        <v>24</v>
      </c>
      <c r="B885" s="10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88">
        <v>25</v>
      </c>
      <c r="B886" s="10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88">
        <v>26</v>
      </c>
      <c r="B887" s="10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88">
        <v>27</v>
      </c>
      <c r="B888" s="10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88">
        <v>28</v>
      </c>
      <c r="B889" s="10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88">
        <v>29</v>
      </c>
      <c r="B890" s="10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88">
        <v>30</v>
      </c>
      <c r="B891" s="10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88">
        <v>1</v>
      </c>
      <c r="B895" s="10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88">
        <v>2</v>
      </c>
      <c r="B896" s="10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88">
        <v>3</v>
      </c>
      <c r="B897" s="10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88">
        <v>4</v>
      </c>
      <c r="B898" s="10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88">
        <v>5</v>
      </c>
      <c r="B899" s="10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88">
        <v>6</v>
      </c>
      <c r="B900" s="108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88">
        <v>7</v>
      </c>
      <c r="B901" s="108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88">
        <v>8</v>
      </c>
      <c r="B902" s="108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88">
        <v>9</v>
      </c>
      <c r="B903" s="108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88">
        <v>10</v>
      </c>
      <c r="B904" s="108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88">
        <v>11</v>
      </c>
      <c r="B905" s="108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88">
        <v>12</v>
      </c>
      <c r="B906" s="108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88">
        <v>13</v>
      </c>
      <c r="B907" s="108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88">
        <v>14</v>
      </c>
      <c r="B908" s="10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88">
        <v>15</v>
      </c>
      <c r="B909" s="10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88">
        <v>16</v>
      </c>
      <c r="B910" s="10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88">
        <v>17</v>
      </c>
      <c r="B911" s="10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88">
        <v>18</v>
      </c>
      <c r="B912" s="10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88">
        <v>19</v>
      </c>
      <c r="B913" s="10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88">
        <v>20</v>
      </c>
      <c r="B914" s="10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88">
        <v>21</v>
      </c>
      <c r="B915" s="10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88">
        <v>22</v>
      </c>
      <c r="B916" s="10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88">
        <v>23</v>
      </c>
      <c r="B917" s="10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88">
        <v>24</v>
      </c>
      <c r="B918" s="10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88">
        <v>25</v>
      </c>
      <c r="B919" s="10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88">
        <v>26</v>
      </c>
      <c r="B920" s="10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88">
        <v>27</v>
      </c>
      <c r="B921" s="10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88">
        <v>28</v>
      </c>
      <c r="B922" s="10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88">
        <v>29</v>
      </c>
      <c r="B923" s="10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88">
        <v>30</v>
      </c>
      <c r="B924" s="10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88">
        <v>1</v>
      </c>
      <c r="B928" s="10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88">
        <v>2</v>
      </c>
      <c r="B929" s="10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88">
        <v>3</v>
      </c>
      <c r="B930" s="10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88">
        <v>4</v>
      </c>
      <c r="B931" s="10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88">
        <v>5</v>
      </c>
      <c r="B932" s="10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88">
        <v>6</v>
      </c>
      <c r="B933" s="108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88">
        <v>7</v>
      </c>
      <c r="B934" s="108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88">
        <v>8</v>
      </c>
      <c r="B935" s="108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88">
        <v>9</v>
      </c>
      <c r="B936" s="108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88">
        <v>10</v>
      </c>
      <c r="B937" s="108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88">
        <v>11</v>
      </c>
      <c r="B938" s="108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88">
        <v>12</v>
      </c>
      <c r="B939" s="108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88">
        <v>13</v>
      </c>
      <c r="B940" s="108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88">
        <v>14</v>
      </c>
      <c r="B941" s="108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88">
        <v>15</v>
      </c>
      <c r="B942" s="108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88">
        <v>16</v>
      </c>
      <c r="B943" s="108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88">
        <v>17</v>
      </c>
      <c r="B944" s="108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88">
        <v>18</v>
      </c>
      <c r="B945" s="108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88">
        <v>19</v>
      </c>
      <c r="B946" s="10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88">
        <v>20</v>
      </c>
      <c r="B947" s="10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88">
        <v>21</v>
      </c>
      <c r="B948" s="10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88">
        <v>22</v>
      </c>
      <c r="B949" s="10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88">
        <v>23</v>
      </c>
      <c r="B950" s="10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88">
        <v>24</v>
      </c>
      <c r="B951" s="10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88">
        <v>25</v>
      </c>
      <c r="B952" s="10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88">
        <v>26</v>
      </c>
      <c r="B953" s="10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88">
        <v>27</v>
      </c>
      <c r="B954" s="10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88">
        <v>28</v>
      </c>
      <c r="B955" s="10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88">
        <v>29</v>
      </c>
      <c r="B956" s="10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88">
        <v>30</v>
      </c>
      <c r="B957" s="10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88">
        <v>1</v>
      </c>
      <c r="B961" s="10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88">
        <v>2</v>
      </c>
      <c r="B962" s="10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88">
        <v>3</v>
      </c>
      <c r="B963" s="10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88">
        <v>4</v>
      </c>
      <c r="B964" s="10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88">
        <v>5</v>
      </c>
      <c r="B965" s="10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88">
        <v>6</v>
      </c>
      <c r="B966" s="108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88">
        <v>7</v>
      </c>
      <c r="B967" s="108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88">
        <v>8</v>
      </c>
      <c r="B968" s="108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88">
        <v>9</v>
      </c>
      <c r="B969" s="108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88">
        <v>10</v>
      </c>
      <c r="B970" s="108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88">
        <v>11</v>
      </c>
      <c r="B971" s="108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88">
        <v>12</v>
      </c>
      <c r="B972" s="108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88">
        <v>13</v>
      </c>
      <c r="B973" s="108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88">
        <v>14</v>
      </c>
      <c r="B974" s="108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88">
        <v>15</v>
      </c>
      <c r="B975" s="10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88">
        <v>16</v>
      </c>
      <c r="B976" s="10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88">
        <v>17</v>
      </c>
      <c r="B977" s="10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88">
        <v>18</v>
      </c>
      <c r="B978" s="10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88">
        <v>19</v>
      </c>
      <c r="B979" s="10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88">
        <v>20</v>
      </c>
      <c r="B980" s="10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88">
        <v>21</v>
      </c>
      <c r="B981" s="10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88">
        <v>22</v>
      </c>
      <c r="B982" s="10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88">
        <v>23</v>
      </c>
      <c r="B983" s="10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88">
        <v>24</v>
      </c>
      <c r="B984" s="10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88">
        <v>25</v>
      </c>
      <c r="B985" s="10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88">
        <v>26</v>
      </c>
      <c r="B986" s="10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88">
        <v>27</v>
      </c>
      <c r="B987" s="10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88">
        <v>28</v>
      </c>
      <c r="B988" s="10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88">
        <v>29</v>
      </c>
      <c r="B989" s="10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88">
        <v>30</v>
      </c>
      <c r="B990" s="10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88">
        <v>1</v>
      </c>
      <c r="B994" s="10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88">
        <v>2</v>
      </c>
      <c r="B995" s="10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88">
        <v>3</v>
      </c>
      <c r="B996" s="10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88">
        <v>4</v>
      </c>
      <c r="B997" s="10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88">
        <v>5</v>
      </c>
      <c r="B998" s="10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88">
        <v>6</v>
      </c>
      <c r="B999" s="108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88">
        <v>7</v>
      </c>
      <c r="B1000" s="108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88">
        <v>8</v>
      </c>
      <c r="B1001" s="108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88">
        <v>9</v>
      </c>
      <c r="B1002" s="10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88">
        <v>10</v>
      </c>
      <c r="B1003" s="10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88">
        <v>11</v>
      </c>
      <c r="B1004" s="108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88">
        <v>12</v>
      </c>
      <c r="B1005" s="108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88">
        <v>13</v>
      </c>
      <c r="B1006" s="10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88">
        <v>14</v>
      </c>
      <c r="B1007" s="10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88">
        <v>15</v>
      </c>
      <c r="B1008" s="10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88">
        <v>16</v>
      </c>
      <c r="B1009" s="10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88">
        <v>17</v>
      </c>
      <c r="B1010" s="10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88">
        <v>18</v>
      </c>
      <c r="B1011" s="10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88">
        <v>19</v>
      </c>
      <c r="B1012" s="10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88">
        <v>20</v>
      </c>
      <c r="B1013" s="10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88">
        <v>21</v>
      </c>
      <c r="B1014" s="10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88">
        <v>22</v>
      </c>
      <c r="B1015" s="10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88">
        <v>23</v>
      </c>
      <c r="B1016" s="10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88">
        <v>24</v>
      </c>
      <c r="B1017" s="10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88">
        <v>25</v>
      </c>
      <c r="B1018" s="10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88">
        <v>26</v>
      </c>
      <c r="B1019" s="10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88">
        <v>27</v>
      </c>
      <c r="B1020" s="10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88">
        <v>28</v>
      </c>
      <c r="B1021" s="10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88">
        <v>29</v>
      </c>
      <c r="B1022" s="10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88">
        <v>30</v>
      </c>
      <c r="B1023" s="10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88">
        <v>1</v>
      </c>
      <c r="B1027" s="10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88">
        <v>2</v>
      </c>
      <c r="B1028" s="10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88">
        <v>3</v>
      </c>
      <c r="B1029" s="10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88">
        <v>4</v>
      </c>
      <c r="B1030" s="10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88">
        <v>5</v>
      </c>
      <c r="B1031" s="10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88">
        <v>6</v>
      </c>
      <c r="B1032" s="108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88">
        <v>7</v>
      </c>
      <c r="B1033" s="108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88">
        <v>8</v>
      </c>
      <c r="B1034" s="108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88">
        <v>9</v>
      </c>
      <c r="B1035" s="10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88">
        <v>10</v>
      </c>
      <c r="B1036" s="10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88">
        <v>11</v>
      </c>
      <c r="B1037" s="108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88">
        <v>12</v>
      </c>
      <c r="B1038" s="108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88">
        <v>13</v>
      </c>
      <c r="B1039" s="10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88">
        <v>14</v>
      </c>
      <c r="B1040" s="10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88">
        <v>15</v>
      </c>
      <c r="B1041" s="10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88">
        <v>16</v>
      </c>
      <c r="B1042" s="10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88">
        <v>17</v>
      </c>
      <c r="B1043" s="10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88">
        <v>18</v>
      </c>
      <c r="B1044" s="10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88">
        <v>19</v>
      </c>
      <c r="B1045" s="10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88">
        <v>20</v>
      </c>
      <c r="B1046" s="10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88">
        <v>21</v>
      </c>
      <c r="B1047" s="10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88">
        <v>22</v>
      </c>
      <c r="B1048" s="10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88">
        <v>23</v>
      </c>
      <c r="B1049" s="10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88">
        <v>24</v>
      </c>
      <c r="B1050" s="10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88">
        <v>25</v>
      </c>
      <c r="B1051" s="10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88">
        <v>26</v>
      </c>
      <c r="B1052" s="10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88">
        <v>27</v>
      </c>
      <c r="B1053" s="10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88">
        <v>28</v>
      </c>
      <c r="B1054" s="10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88">
        <v>29</v>
      </c>
      <c r="B1055" s="10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88">
        <v>30</v>
      </c>
      <c r="B1056" s="10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88">
        <v>1</v>
      </c>
      <c r="B1060" s="10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88">
        <v>2</v>
      </c>
      <c r="B1061" s="10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88">
        <v>3</v>
      </c>
      <c r="B1062" s="10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88">
        <v>4</v>
      </c>
      <c r="B1063" s="10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88">
        <v>5</v>
      </c>
      <c r="B1064" s="10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88">
        <v>6</v>
      </c>
      <c r="B1065" s="108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88">
        <v>7</v>
      </c>
      <c r="B1066" s="108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88">
        <v>8</v>
      </c>
      <c r="B1067" s="108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88">
        <v>9</v>
      </c>
      <c r="B1068" s="10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88">
        <v>10</v>
      </c>
      <c r="B1069" s="10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88">
        <v>11</v>
      </c>
      <c r="B1070" s="108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88">
        <v>12</v>
      </c>
      <c r="B1071" s="108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88">
        <v>13</v>
      </c>
      <c r="B1072" s="10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88">
        <v>14</v>
      </c>
      <c r="B1073" s="10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88">
        <v>15</v>
      </c>
      <c r="B1074" s="10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88">
        <v>16</v>
      </c>
      <c r="B1075" s="10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88">
        <v>17</v>
      </c>
      <c r="B1076" s="10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88">
        <v>18</v>
      </c>
      <c r="B1077" s="10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88">
        <v>19</v>
      </c>
      <c r="B1078" s="10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88">
        <v>20</v>
      </c>
      <c r="B1079" s="10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88">
        <v>21</v>
      </c>
      <c r="B1080" s="10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88">
        <v>22</v>
      </c>
      <c r="B1081" s="10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88">
        <v>23</v>
      </c>
      <c r="B1082" s="10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88">
        <v>24</v>
      </c>
      <c r="B1083" s="10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88">
        <v>25</v>
      </c>
      <c r="B1084" s="10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88">
        <v>26</v>
      </c>
      <c r="B1085" s="10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88">
        <v>27</v>
      </c>
      <c r="B1086" s="10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88">
        <v>28</v>
      </c>
      <c r="B1087" s="10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88">
        <v>29</v>
      </c>
      <c r="B1088" s="10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88">
        <v>30</v>
      </c>
      <c r="B1089" s="10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88">
        <v>1</v>
      </c>
      <c r="B1093" s="10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88">
        <v>2</v>
      </c>
      <c r="B1094" s="10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88">
        <v>3</v>
      </c>
      <c r="B1095" s="10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88">
        <v>4</v>
      </c>
      <c r="B1096" s="10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88">
        <v>5</v>
      </c>
      <c r="B1097" s="10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88">
        <v>6</v>
      </c>
      <c r="B1098" s="108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88">
        <v>7</v>
      </c>
      <c r="B1099" s="108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88">
        <v>8</v>
      </c>
      <c r="B1100" s="108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88">
        <v>9</v>
      </c>
      <c r="B1101" s="108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88">
        <v>10</v>
      </c>
      <c r="B1102" s="108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88">
        <v>11</v>
      </c>
      <c r="B1103" s="108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88">
        <v>12</v>
      </c>
      <c r="B1104" s="108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88">
        <v>13</v>
      </c>
      <c r="B1105" s="108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88">
        <v>14</v>
      </c>
      <c r="B1106" s="108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88">
        <v>15</v>
      </c>
      <c r="B1107" s="108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88">
        <v>16</v>
      </c>
      <c r="B1108" s="108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88">
        <v>17</v>
      </c>
      <c r="B1109" s="108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88">
        <v>18</v>
      </c>
      <c r="B1110" s="108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88">
        <v>19</v>
      </c>
      <c r="B1111" s="108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88">
        <v>20</v>
      </c>
      <c r="B1112" s="108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88">
        <v>21</v>
      </c>
      <c r="B1113" s="108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88">
        <v>22</v>
      </c>
      <c r="B1114" s="108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88">
        <v>23</v>
      </c>
      <c r="B1115" s="108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88">
        <v>24</v>
      </c>
      <c r="B1116" s="108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88">
        <v>25</v>
      </c>
      <c r="B1117" s="108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88">
        <v>26</v>
      </c>
      <c r="B1118" s="108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88">
        <v>27</v>
      </c>
      <c r="B1119" s="108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88">
        <v>28</v>
      </c>
      <c r="B1120" s="108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88">
        <v>29</v>
      </c>
      <c r="B1121" s="108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88">
        <v>30</v>
      </c>
      <c r="B1122" s="108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88">
        <v>1</v>
      </c>
      <c r="B1126" s="108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88">
        <v>2</v>
      </c>
      <c r="B1127" s="108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88">
        <v>3</v>
      </c>
      <c r="B1128" s="108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88">
        <v>4</v>
      </c>
      <c r="B1129" s="108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88">
        <v>5</v>
      </c>
      <c r="B1130" s="108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88">
        <v>6</v>
      </c>
      <c r="B1131" s="108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88">
        <v>7</v>
      </c>
      <c r="B1132" s="108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88">
        <v>8</v>
      </c>
      <c r="B1133" s="108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88">
        <v>9</v>
      </c>
      <c r="B1134" s="108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88">
        <v>10</v>
      </c>
      <c r="B1135" s="108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88">
        <v>11</v>
      </c>
      <c r="B1136" s="108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88">
        <v>12</v>
      </c>
      <c r="B1137" s="108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88">
        <v>13</v>
      </c>
      <c r="B1138" s="108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88">
        <v>14</v>
      </c>
      <c r="B1139" s="108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88">
        <v>15</v>
      </c>
      <c r="B1140" s="108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88">
        <v>16</v>
      </c>
      <c r="B1141" s="108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88">
        <v>17</v>
      </c>
      <c r="B1142" s="108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88">
        <v>18</v>
      </c>
      <c r="B1143" s="108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88">
        <v>19</v>
      </c>
      <c r="B1144" s="108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88">
        <v>20</v>
      </c>
      <c r="B1145" s="108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88">
        <v>21</v>
      </c>
      <c r="B1146" s="108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88">
        <v>22</v>
      </c>
      <c r="B1147" s="108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88">
        <v>23</v>
      </c>
      <c r="B1148" s="108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88">
        <v>24</v>
      </c>
      <c r="B1149" s="108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88">
        <v>25</v>
      </c>
      <c r="B1150" s="108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88">
        <v>26</v>
      </c>
      <c r="B1151" s="108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88">
        <v>27</v>
      </c>
      <c r="B1152" s="108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88">
        <v>28</v>
      </c>
      <c r="B1153" s="108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88">
        <v>29</v>
      </c>
      <c r="B1154" s="108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88">
        <v>30</v>
      </c>
      <c r="B1155" s="108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88">
        <v>1</v>
      </c>
      <c r="B1159" s="108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88">
        <v>2</v>
      </c>
      <c r="B1160" s="108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88">
        <v>3</v>
      </c>
      <c r="B1161" s="108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88">
        <v>4</v>
      </c>
      <c r="B1162" s="108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88">
        <v>5</v>
      </c>
      <c r="B1163" s="108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88">
        <v>6</v>
      </c>
      <c r="B1164" s="108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88">
        <v>7</v>
      </c>
      <c r="B1165" s="108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88">
        <v>8</v>
      </c>
      <c r="B1166" s="108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88">
        <v>9</v>
      </c>
      <c r="B1167" s="108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88">
        <v>10</v>
      </c>
      <c r="B1168" s="108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88">
        <v>11</v>
      </c>
      <c r="B1169" s="108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88">
        <v>12</v>
      </c>
      <c r="B1170" s="108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88">
        <v>13</v>
      </c>
      <c r="B1171" s="108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88">
        <v>14</v>
      </c>
      <c r="B1172" s="108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88">
        <v>15</v>
      </c>
      <c r="B1173" s="108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88">
        <v>16</v>
      </c>
      <c r="B1174" s="108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88">
        <v>17</v>
      </c>
      <c r="B1175" s="108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88">
        <v>18</v>
      </c>
      <c r="B1176" s="108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88">
        <v>19</v>
      </c>
      <c r="B1177" s="108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88">
        <v>20</v>
      </c>
      <c r="B1178" s="108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88">
        <v>21</v>
      </c>
      <c r="B1179" s="108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88">
        <v>22</v>
      </c>
      <c r="B1180" s="108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88">
        <v>23</v>
      </c>
      <c r="B1181" s="108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88">
        <v>24</v>
      </c>
      <c r="B1182" s="108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88">
        <v>25</v>
      </c>
      <c r="B1183" s="108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88">
        <v>26</v>
      </c>
      <c r="B1184" s="108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88">
        <v>27</v>
      </c>
      <c r="B1185" s="108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88">
        <v>28</v>
      </c>
      <c r="B1186" s="108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88">
        <v>29</v>
      </c>
      <c r="B1187" s="108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88">
        <v>30</v>
      </c>
      <c r="B1188" s="108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88">
        <v>1</v>
      </c>
      <c r="B1192" s="108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88">
        <v>2</v>
      </c>
      <c r="B1193" s="108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88">
        <v>3</v>
      </c>
      <c r="B1194" s="108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88">
        <v>4</v>
      </c>
      <c r="B1195" s="108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88">
        <v>5</v>
      </c>
      <c r="B1196" s="108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88">
        <v>6</v>
      </c>
      <c r="B1197" s="108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88">
        <v>7</v>
      </c>
      <c r="B1198" s="108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88">
        <v>8</v>
      </c>
      <c r="B1199" s="108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88">
        <v>9</v>
      </c>
      <c r="B1200" s="108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88">
        <v>10</v>
      </c>
      <c r="B1201" s="108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88">
        <v>11</v>
      </c>
      <c r="B1202" s="108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88">
        <v>12</v>
      </c>
      <c r="B1203" s="108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88">
        <v>13</v>
      </c>
      <c r="B1204" s="108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88">
        <v>14</v>
      </c>
      <c r="B1205" s="108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88">
        <v>15</v>
      </c>
      <c r="B1206" s="108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88">
        <v>16</v>
      </c>
      <c r="B1207" s="108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88">
        <v>17</v>
      </c>
      <c r="B1208" s="108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88">
        <v>18</v>
      </c>
      <c r="B1209" s="108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88">
        <v>19</v>
      </c>
      <c r="B1210" s="108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88">
        <v>20</v>
      </c>
      <c r="B1211" s="108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88">
        <v>21</v>
      </c>
      <c r="B1212" s="108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88">
        <v>22</v>
      </c>
      <c r="B1213" s="108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88">
        <v>23</v>
      </c>
      <c r="B1214" s="108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88">
        <v>24</v>
      </c>
      <c r="B1215" s="108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88">
        <v>25</v>
      </c>
      <c r="B1216" s="108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88">
        <v>26</v>
      </c>
      <c r="B1217" s="108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88">
        <v>27</v>
      </c>
      <c r="B1218" s="108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88">
        <v>28</v>
      </c>
      <c r="B1219" s="108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88">
        <v>29</v>
      </c>
      <c r="B1220" s="108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88">
        <v>30</v>
      </c>
      <c r="B1221" s="108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88">
        <v>1</v>
      </c>
      <c r="B1225" s="108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88">
        <v>2</v>
      </c>
      <c r="B1226" s="108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88">
        <v>3</v>
      </c>
      <c r="B1227" s="108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88">
        <v>4</v>
      </c>
      <c r="B1228" s="108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88">
        <v>5</v>
      </c>
      <c r="B1229" s="108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88">
        <v>6</v>
      </c>
      <c r="B1230" s="108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88">
        <v>7</v>
      </c>
      <c r="B1231" s="108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88">
        <v>8</v>
      </c>
      <c r="B1232" s="108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88">
        <v>9</v>
      </c>
      <c r="B1233" s="108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88">
        <v>10</v>
      </c>
      <c r="B1234" s="108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88">
        <v>11</v>
      </c>
      <c r="B1235" s="108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88">
        <v>12</v>
      </c>
      <c r="B1236" s="108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88">
        <v>13</v>
      </c>
      <c r="B1237" s="108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88">
        <v>14</v>
      </c>
      <c r="B1238" s="108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88">
        <v>15</v>
      </c>
      <c r="B1239" s="108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88">
        <v>16</v>
      </c>
      <c r="B1240" s="108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88">
        <v>17</v>
      </c>
      <c r="B1241" s="108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88">
        <v>18</v>
      </c>
      <c r="B1242" s="108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88">
        <v>19</v>
      </c>
      <c r="B1243" s="108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88">
        <v>20</v>
      </c>
      <c r="B1244" s="108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88">
        <v>21</v>
      </c>
      <c r="B1245" s="108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88">
        <v>22</v>
      </c>
      <c r="B1246" s="108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88">
        <v>23</v>
      </c>
      <c r="B1247" s="108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88">
        <v>24</v>
      </c>
      <c r="B1248" s="108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88">
        <v>25</v>
      </c>
      <c r="B1249" s="108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88">
        <v>26</v>
      </c>
      <c r="B1250" s="108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88">
        <v>27</v>
      </c>
      <c r="B1251" s="108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88">
        <v>28</v>
      </c>
      <c r="B1252" s="108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88">
        <v>29</v>
      </c>
      <c r="B1253" s="108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88">
        <v>30</v>
      </c>
      <c r="B1254" s="108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88">
        <v>1</v>
      </c>
      <c r="B1258" s="108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88">
        <v>2</v>
      </c>
      <c r="B1259" s="108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88">
        <v>3</v>
      </c>
      <c r="B1260" s="108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88">
        <v>4</v>
      </c>
      <c r="B1261" s="108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88">
        <v>5</v>
      </c>
      <c r="B1262" s="108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88">
        <v>6</v>
      </c>
      <c r="B1263" s="108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88">
        <v>7</v>
      </c>
      <c r="B1264" s="108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88">
        <v>8</v>
      </c>
      <c r="B1265" s="108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88">
        <v>9</v>
      </c>
      <c r="B1266" s="108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88">
        <v>10</v>
      </c>
      <c r="B1267" s="108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88">
        <v>11</v>
      </c>
      <c r="B1268" s="108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88">
        <v>12</v>
      </c>
      <c r="B1269" s="108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88">
        <v>13</v>
      </c>
      <c r="B1270" s="108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88">
        <v>14</v>
      </c>
      <c r="B1271" s="108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88">
        <v>15</v>
      </c>
      <c r="B1272" s="108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88">
        <v>16</v>
      </c>
      <c r="B1273" s="108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88">
        <v>17</v>
      </c>
      <c r="B1274" s="108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88">
        <v>18</v>
      </c>
      <c r="B1275" s="108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88">
        <v>19</v>
      </c>
      <c r="B1276" s="108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88">
        <v>20</v>
      </c>
      <c r="B1277" s="108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88">
        <v>21</v>
      </c>
      <c r="B1278" s="108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88">
        <v>22</v>
      </c>
      <c r="B1279" s="108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88">
        <v>23</v>
      </c>
      <c r="B1280" s="108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88">
        <v>24</v>
      </c>
      <c r="B1281" s="108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88">
        <v>25</v>
      </c>
      <c r="B1282" s="108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88">
        <v>26</v>
      </c>
      <c r="B1283" s="108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88">
        <v>27</v>
      </c>
      <c r="B1284" s="108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88">
        <v>28</v>
      </c>
      <c r="B1285" s="108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88">
        <v>29</v>
      </c>
      <c r="B1286" s="108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88">
        <v>30</v>
      </c>
      <c r="B1287" s="108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88">
        <v>1</v>
      </c>
      <c r="B1291" s="108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88">
        <v>2</v>
      </c>
      <c r="B1292" s="108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88">
        <v>3</v>
      </c>
      <c r="B1293" s="108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88">
        <v>4</v>
      </c>
      <c r="B1294" s="108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88">
        <v>5</v>
      </c>
      <c r="B1295" s="108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88">
        <v>6</v>
      </c>
      <c r="B1296" s="108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88">
        <v>7</v>
      </c>
      <c r="B1297" s="108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88">
        <v>8</v>
      </c>
      <c r="B1298" s="108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88">
        <v>9</v>
      </c>
      <c r="B1299" s="108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88">
        <v>10</v>
      </c>
      <c r="B1300" s="108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88">
        <v>11</v>
      </c>
      <c r="B1301" s="108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88">
        <v>12</v>
      </c>
      <c r="B1302" s="108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88">
        <v>13</v>
      </c>
      <c r="B1303" s="108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88">
        <v>14</v>
      </c>
      <c r="B1304" s="108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88">
        <v>15</v>
      </c>
      <c r="B1305" s="108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88">
        <v>16</v>
      </c>
      <c r="B1306" s="108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88">
        <v>17</v>
      </c>
      <c r="B1307" s="108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88">
        <v>18</v>
      </c>
      <c r="B1308" s="108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88">
        <v>19</v>
      </c>
      <c r="B1309" s="108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88">
        <v>20</v>
      </c>
      <c r="B1310" s="108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88">
        <v>21</v>
      </c>
      <c r="B1311" s="108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88">
        <v>22</v>
      </c>
      <c r="B1312" s="108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88">
        <v>23</v>
      </c>
      <c r="B1313" s="108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88">
        <v>24</v>
      </c>
      <c r="B1314" s="108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88">
        <v>25</v>
      </c>
      <c r="B1315" s="108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88">
        <v>26</v>
      </c>
      <c r="B1316" s="108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88">
        <v>27</v>
      </c>
      <c r="B1317" s="108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88">
        <v>28</v>
      </c>
      <c r="B1318" s="108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88">
        <v>29</v>
      </c>
      <c r="B1319" s="108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88">
        <v>30</v>
      </c>
      <c r="B1320" s="108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2020-11-18T14:45:58Z</cp:lastPrinted>
  <dcterms:created xsi:type="dcterms:W3CDTF">2012-03-13T00:50:25Z</dcterms:created>
  <dcterms:modified xsi:type="dcterms:W3CDTF">2020-12-01T05:51:02Z</dcterms:modified>
</cp:coreProperties>
</file>