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0" yWindow="0" windowWidth="28800" windowHeight="1800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<sst xmlns="http://schemas.openxmlformats.org/spreadsheetml/2006/main" count="2855" uniqueCount="630">
  <si>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</si>
  <si>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</si>
  <si>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</si>
  <si>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</si>
  <si>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</si>
  <si>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</si>
  <si>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</si>
  <si>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</si>
  <si>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</si>
  <si>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</si>
  <si>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</si>
  <si>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</si>
  <si>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</si>
  <si>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</si>
  <si>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</si>
  <si>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</si>
  <si>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</si>
  <si>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</si>
  <si>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</si>
  <si>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</si>
  <si>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</si>
  <si>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</si>
  <si>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</si>
  <si>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</si>
  <si>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</si>
  <si>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</si>
  <si>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</si>
  <si>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</si>
  <si>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</si>
  <si>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</si>
  <si>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</si>
  <si>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</si>
  <si>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</si>
  <si>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</si>
  <si>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</si>
  <si>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</si>
  <si>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</si>
  <si>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</si>
  <si>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</si>
  <si>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</si>
  <si>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</si>
  <si>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</si>
  <si>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</si>
  <si>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</si>
  <si>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</si>
  <si>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</si>
  <si>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</si>
  <si>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</si>
  <si>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</si>
  <si>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</si>
  <si>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</si>
  <si>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</si>
  <si>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</si>
  <si>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</si>
  <si>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</si>
  <si>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</si>
  <si>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</si>
  <si>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</si>
  <si>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</si>
  <si>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</si>
  <si>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</si>
  <si>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</si>
  <si>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</si>
  <si>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</si>
  <si>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</si>
  <si>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</si>
  <si>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</si>
  <si>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</si>
  <si>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</si>
  <si>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</si>
  <si>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</si>
  <si>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</si>
  <si>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</si>
  <si>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</si>
  <si>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</si>
  <si>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</si>
  <si>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</si>
  <si>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</si>
  <si>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</si>
  <si>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</si>
  <si>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</si>
  <si>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</si>
  <si>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</si>
  <si>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</si>
  <si>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</si>
  <si>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</si>
  <si>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</si>
  <si>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</si>
  <si>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</si>
  <si>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</si>
  <si>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</si>
  <si>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</si>
  <si>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</si>
  <si>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</si>
  <si>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</si>
  <si>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</si>
  <si>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</si>
  <si>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</si>
  <si>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</si>
  <si>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</si>
  <si>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</si>
  <si>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</si>
  <si>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</si>
  <si>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</si>
  <si>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</si>
  <si>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</si>
  <si>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</si>
  <si>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</si>
  <si>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</si>
  <si>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</si>
  <si>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</si>
  <si>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</si>
  <si>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</si>
  <si>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</si>
  <si>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</si>
  <si>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</si>
  <si>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</si>
  <si>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</si>
  <si>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</si>
  <si>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</si>
  <si>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</si>
  <si>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</si>
  <si>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</si>
  <si>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</si>
  <si>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</si>
  <si>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</si>
  <si>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</si>
  <si>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</si>
  <si>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</si>
  <si>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</si>
  <si>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</si>
  <si>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</si>
  <si>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</si>
  <si>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</si>
  <si>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</si>
  <si>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</si>
  <si>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</si>
  <si>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</si>
  <si>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</si>
  <si>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</si>
  <si>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</si>
  <si>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</si>
  <si>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</si>
  <si>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</si>
  <si>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</si>
  <si>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</si>
  <si>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</si>
  <si>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</si>
  <si>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</si>
  <si>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</si>
  <si>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</si>
  <si>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</si>
  <si>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</si>
  <si>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</si>
  <si>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</si>
  <si>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</si>
  <si>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</si>
  <si>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</si>
  <si>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</si>
  <si>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</si>
  <si>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</si>
  <si>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</si>
  <si>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</si>
  <si>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</si>
  <si>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</si>
  <si>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</si>
  <si>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</si>
  <si>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</si>
  <si>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</si>
  <si>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</si>
  <si>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</si>
  <si>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</si>
  <si>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</si>
  <si>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</si>
  <si>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</si>
  <si>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</si>
  <si>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</si>
  <si>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</si>
  <si>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</si>
  <si>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</si>
  <si>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</si>
  <si>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</si>
  <si>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</si>
  <si>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</si>
  <si>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</si>
  <si>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</si>
  <si>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</si>
  <si>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</si>
  <si>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</si>
  <si>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</si>
  <si>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</si>
  <si>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</si>
  <si>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</si>
  <si>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</si>
  <si>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</si>
  <si>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</si>
  <si>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</si>
  <si>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</si>
  <si>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</si>
  <si>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</si>
  <si>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</si>
  <si>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</si>
  <si>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</si>
  <si>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</si>
  <si>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</si>
  <si>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</si>
  <si>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</si>
  <si>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</si>
  <si>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</si>
  <si>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</si>
  <si>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</si>
  <si>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</si>
  <si>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</si>
  <si>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</si>
  <si>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</si>
  <si>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</si>
  <si>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</si>
  <si>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</si>
  <si>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</si>
  <si>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</si>
  <si>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</si>
  <si>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</si>
  <si>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</si>
  <si>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</si>
  <si>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</si>
  <si>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</si>
  <si>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</si>
  <si>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</si>
  <si>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</si>
  <si>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</si>
  <si>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</si>
  <si>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</si>
  <si>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</si>
  <si>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</si>
  <si>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</si>
  <si>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</si>
  <si>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</si>
  <si>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</si>
  <si>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</si>
  <si>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</si>
  <si>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</si>
  <si>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</si>
  <si>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</si>
  <si>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</si>
  <si>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</si>
  <si>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</si>
  <si>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</si>
  <si>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</si>
  <si>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</si>
  <si>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</si>
  <si>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</si>
  <si>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</si>
  <si>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</si>
  <si>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</si>
  <si>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</si>
  <si>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</si>
  <si>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</si>
  <si>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</si>
  <si>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</si>
  <si>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</si>
  <si>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</si>
  <si>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</si>
  <si>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</si>
  <si>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</si>
  <si>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</si>
  <si>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</si>
  <si>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</si>
  <si>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</si>
  <si>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</si>
  <si>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</si>
  <si>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</si>
  <si>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</si>
  <si>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</si>
  <si>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</si>
  <si>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</si>
  <si>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</si>
  <si>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</si>
  <si>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</si>
  <si>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</si>
  <si>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</si>
  <si>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</si>
  <si>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</si>
  <si>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</si>
  <si>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</si>
  <si>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</si>
  <si>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</si>
  <si>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</si>
  <si>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</si>
  <si>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</si>
  <si>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</si>
  <si>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</si>
  <si>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</si>
  <si>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</si>
  <si>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</si>
  <si>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</si>
  <si>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</si>
  <si>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</si>
  <si>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</si>
  <si>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</si>
  <si>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</si>
  <si>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</si>
  <si>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</si>
  <si>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</si>
  <si>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</si>
  <si>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</si>
  <si>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</si>
  <si>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</si>
  <si>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</si>
  <si>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</si>
  <si>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</si>
  <si>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</si>
  <si>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</si>
  <si>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</si>
  <si>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</si>
  <si>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</si>
  <si>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</si>
  <si>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</si>
  <si>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</si>
  <si>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</si>
  <si>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</si>
  <si>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</si>
  <si>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</si>
  <si>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</si>
  <si>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</si>
  <si>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</si>
  <si>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</si>
  <si>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</si>
  <si>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</si>
  <si>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</si>
  <si>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</si>
  <si>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</si>
  <si>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</si>
  <si>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</si>
  <si>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</si>
  <si>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</si>
  <si>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</si>
  <si>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</si>
  <si>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</si>
  <si>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</si>
  <si>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</si>
  <si>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</si>
  <si>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</si>
  <si>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</si>
  <si>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</si>
  <si>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</si>
  <si>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</si>
  <si>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</si>
  <si>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</si>
  <si>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</si>
  <si>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</si>
  <si>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</si>
  <si>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</si>
  <si>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</si>
  <si>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</si>
  <si>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</si>
  <si>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</si>
  <si>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</si>
  <si>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</si>
  <si>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</si>
  <si>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</si>
  <si>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</si>
  <si>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</si>
  <si>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</si>
  <si>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</si>
  <si>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</si>
  <si>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</si>
  <si>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</si>
  <si>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</si>
  <si>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</si>
  <si>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</si>
  <si>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</si>
  <si>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</si>
  <si>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</si>
  <si>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</si>
  <si>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</si>
  <si>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</si>
  <si>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</si>
  <si>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</si>
  <si>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</si>
  <si>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</si>
  <si>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</si>
  <si>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</si>
  <si>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</si>
  <si>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</si>
  <si>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</si>
  <si>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</si>
  <si>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</si>
  <si>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</si>
  <si>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</si>
  <si>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</si>
  <si>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</si>
  <si>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</si>
  <si>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</si>
  <si>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</si>
  <si>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</si>
  <si>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</si>
  <si>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</si>
  <si>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</si>
  <si>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</si>
  <si>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</si>
  <si>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</si>
  <si>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</si>
  <si>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</si>
  <si>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</si>
  <si>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</si>
  <si>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</si>
  <si>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</si>
  <si>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</si>
  <si>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</si>
  <si>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</si>
  <si>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</si>
  <si>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</si>
  <si>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</si>
  <si>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</si>
  <si>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</si>
  <si>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</si>
  <si>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</si>
  <si>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</si>
  <si>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</si>
  <si>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</si>
  <si>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</si>
  <si>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</si>
  <si>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</si>
  <si>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</si>
  <si>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</si>
  <si>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</si>
  <si>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</si>
  <si>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</si>
  <si>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</si>
  <si>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</si>
  <si>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</si>
  <si>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</si>
  <si>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</si>
  <si>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</si>
  <si>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</si>
  <si>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</si>
  <si>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</si>
  <si>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</si>
  <si>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</si>
  <si>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</si>
  <si>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</si>
  <si>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</si>
  <si>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</si>
  <si>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</si>
  <si>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</si>
  <si>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</si>
  <si>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</si>
  <si>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</si>
  <si>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</si>
  <si>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</si>
  <si>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</si>
  <si>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</si>
  <si>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</si>
  <si>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</si>
  <si>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</si>
  <si>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</si>
  <si>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</si>
  <si>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</si>
  <si>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</si>
  <si>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</si>
  <si>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</si>
  <si>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</si>
  <si>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</si>
  <si>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</si>
  <si>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</si>
  <si>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</si>
  <si>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</si>
  <si>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</si>
  <si>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</si>
  <si>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</si>
  <si>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</si>
  <si>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</si>
  <si>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</si>
  <si>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</si>
  <si>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</si>
  <si>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</si>
  <si>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</si>
  <si>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</si>
  <si>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</si>
  <si>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</si>
  <si>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</si>
  <si>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</si>
  <si>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</si>
  <si>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</si>
  <si>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</si>
  <si>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</si>
  <si>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</si>
  <si>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</si>
  <si>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</si>
  <si>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</si>
  <si>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</si>
  <si>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</si>
  <si>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</si>
  <si>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</si>
  <si>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</si>
  <si>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</si>
  <si>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</si>
  <si>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</si>
  <si>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</si>
  <si>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</si>
  <si>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</si>
  <si>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</si>
  <si>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</si>
  <si>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</si>
  <si>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</si>
  <si>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</si>
  <si>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</si>
  <si>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</si>
  <si>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</si>
  <si>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</si>
  <si>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</si>
  <si>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</si>
  <si>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</si>
  <si>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</si>
  <si>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</si>
  <si>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</si>
  <si>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</si>
  <si>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</si>
  <si>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</si>
  <si>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</si>
  <si>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</si>
  <si>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</si>
  <si>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</si>
  <si>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</si>
  <si>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</si>
  <si>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</si>
  <si>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</si>
  <si>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</si>
  <si>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</si>
  <si>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</si>
  <si>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</si>
  <si>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</si>
  <si>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</si>
  <si>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</si>
  <si>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</si>
  <si>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</si>
  <si>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</si>
  <si>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</si>
  <si>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</si>
  <si>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</si>
  <si>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</si>
  <si>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</si>
  <si>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</si>
  <si>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</si>
  <si>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</si>
  <si>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</si>
  <si>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</si>
  <si>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</si>
  <si>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</si>
  <si>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</si>
  <si>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</si>
  <si>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</si>
  <si>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</si>
  <si>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</si>
  <si>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</si>
  <si>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</si>
  <si>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</si>
  <si>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</si>
  <si>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</si>
  <si>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</si>
  <si>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</si>
  <si>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</si>
  <si>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</si>
  <si>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</si>
  <si>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</si>
  <si>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</si>
  <si>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</si>
  <si>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外務省設置法第4条第1項</t>
    <rPh sb="0" eb="3">
      <t>ガイム</t>
    </rPh>
    <rPh sb="3" eb="6">
      <t>セッチホ</t>
    </rPh>
    <rPh sb="6" eb="7">
      <t xml:space="preserve">ダイ </t>
    </rPh>
    <rPh sb="8" eb="9">
      <t>ジョウ</t>
    </rPh>
    <rPh sb="9" eb="10">
      <t>ダイ</t>
    </rPh>
    <rPh sb="11" eb="12">
      <t xml:space="preserve">コウ </t>
    </rPh>
    <phoneticPr fontId="5"/>
  </si>
  <si>
    <t>-</t>
  </si>
  <si>
    <t>百万円</t>
    <rPh sb="0" eb="3">
      <t>ヒャクマn</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</si>
  <si>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</si>
  <si>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</si>
  <si>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</si>
  <si>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治安対策であり、特定の受益者は想定されない。</t>
    <rPh sb="0" eb="2">
      <t>チアン</t>
    </rPh>
    <rPh sb="2" eb="4">
      <t>タイサク</t>
    </rPh>
    <rPh sb="8" eb="10">
      <t>トクテイ</t>
    </rPh>
    <rPh sb="11" eb="14">
      <t>ジュエキシャ</t>
    </rPh>
    <rPh sb="15" eb="17">
      <t>ソウテイ</t>
    </rPh>
    <phoneticPr fontId="5"/>
  </si>
  <si>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</si>
  <si>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　テロ及び暴力的過激主義の脅威は、中東地域のみならず、欧州やアジアにも拡大している。特に、イスラム教徒が多い東南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3" eb="4">
      <t>オヨ</t>
    </rPh>
    <rPh sb="5" eb="8">
      <t>ボウリョクテキ</t>
    </rPh>
    <rPh sb="8" eb="10">
      <t>カゲキ</t>
    </rPh>
    <rPh sb="10" eb="12">
      <t>シュギ</t>
    </rPh>
    <rPh sb="13" eb="15">
      <t>キョウイ</t>
    </rPh>
    <rPh sb="17" eb="19">
      <t>チュウトウ</t>
    </rPh>
    <rPh sb="19" eb="21">
      <t>チイキ</t>
    </rPh>
    <rPh sb="27" eb="29">
      <t>オウシュウ</t>
    </rPh>
    <rPh sb="35" eb="37">
      <t>カクダイ</t>
    </rPh>
    <rPh sb="42" eb="43">
      <t>トク</t>
    </rPh>
    <rPh sb="49" eb="51">
      <t>キョウト</t>
    </rPh>
    <rPh sb="52" eb="53">
      <t>オオ</t>
    </rPh>
    <rPh sb="54" eb="56">
      <t>トウナン</t>
    </rPh>
    <rPh sb="61" eb="64">
      <t>ボウリョクテキ</t>
    </rPh>
    <rPh sb="64" eb="66">
      <t>カゲキ</t>
    </rPh>
    <rPh sb="66" eb="68">
      <t>シュギ</t>
    </rPh>
    <rPh sb="69" eb="71">
      <t>シントウ</t>
    </rPh>
    <rPh sb="73" eb="76">
      <t>チリテキ</t>
    </rPh>
    <rPh sb="77" eb="80">
      <t>セイジテキ</t>
    </rPh>
    <rPh sb="81" eb="84">
      <t>ケイザイテキ</t>
    </rPh>
    <rPh sb="85" eb="86">
      <t>ムス</t>
    </rPh>
    <rPh sb="90" eb="91">
      <t>ツヨ</t>
    </rPh>
    <rPh sb="92" eb="94">
      <t>ニホン</t>
    </rPh>
    <rPh sb="99" eb="100">
      <t>サ</t>
    </rPh>
    <rPh sb="101" eb="102">
      <t>セマ</t>
    </rPh>
    <rPh sb="104" eb="106">
      <t>キョウイ</t>
    </rPh>
    <rPh sb="110" eb="112">
      <t>ザイガイ</t>
    </rPh>
    <rPh sb="112" eb="114">
      <t>ホウジン</t>
    </rPh>
    <rPh sb="115" eb="117">
      <t>アンゼン</t>
    </rPh>
    <rPh sb="118" eb="120">
      <t>カクホ</t>
    </rPh>
    <rPh sb="121" eb="123">
      <t>ニホン</t>
    </rPh>
    <rPh sb="123" eb="125">
      <t>ケンエキ</t>
    </rPh>
    <rPh sb="136" eb="138">
      <t>ハッセイ</t>
    </rPh>
    <rPh sb="139" eb="141">
      <t>ミゼン</t>
    </rPh>
    <rPh sb="142" eb="143">
      <t>フセ</t>
    </rPh>
    <rPh sb="149" eb="151">
      <t>イセ</t>
    </rPh>
    <rPh sb="151" eb="153">
      <t>シマ</t>
    </rPh>
    <rPh sb="158" eb="159">
      <t>ワ</t>
    </rPh>
    <rPh sb="160" eb="161">
      <t>クニ</t>
    </rPh>
    <rPh sb="162" eb="164">
      <t>シュドウ</t>
    </rPh>
    <rPh sb="166" eb="168">
      <t>サクテイ</t>
    </rPh>
    <rPh sb="173" eb="174">
      <t>オヨ</t>
    </rPh>
    <rPh sb="175" eb="178">
      <t>ボウリョクテキ</t>
    </rPh>
    <rPh sb="178" eb="180">
      <t>カゲキ</t>
    </rPh>
    <rPh sb="180" eb="182">
      <t>シュギ</t>
    </rPh>
    <rPh sb="182" eb="184">
      <t>タイサク</t>
    </rPh>
    <rPh sb="185" eb="186">
      <t>カン</t>
    </rPh>
    <rPh sb="190" eb="192">
      <t>コウドウ</t>
    </rPh>
    <rPh sb="192" eb="194">
      <t>ケイカク</t>
    </rPh>
    <rPh sb="196" eb="198">
      <t>カクジツ</t>
    </rPh>
    <rPh sb="199" eb="201">
      <t>ジッシ</t>
    </rPh>
    <rPh sb="202" eb="204">
      <t>キュウム</t>
    </rPh>
    <rPh sb="213" eb="215">
      <t>オンケン</t>
    </rPh>
    <rPh sb="215" eb="217">
      <t>シュギ</t>
    </rPh>
    <rPh sb="218" eb="220">
      <t>ソクシン</t>
    </rPh>
    <rPh sb="222" eb="224">
      <t>タイニチ</t>
    </rPh>
    <rPh sb="227" eb="229">
      <t>キョウイ</t>
    </rPh>
    <rPh sb="229" eb="231">
      <t>テイゲン</t>
    </rPh>
    <rPh sb="232" eb="234">
      <t>メザ</t>
    </rPh>
    <phoneticPr fontId="5"/>
  </si>
  <si>
    <t>　ISILを始めとする暴力的過激主義のアジアへの浸透が懸念される中で、未熟かつ純粋ゆえに暴力的過激主義に傾倒しかねない生徒たちを抱えている各国のイスラム学校から教育関係者を各１０名程度招へいし、８泊９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6" eb="7">
      <t>ハジ</t>
    </rPh>
    <rPh sb="11" eb="14">
      <t>ボウリョクテキ</t>
    </rPh>
    <rPh sb="14" eb="16">
      <t>カゲキ</t>
    </rPh>
    <rPh sb="16" eb="18">
      <t>シュギ</t>
    </rPh>
    <rPh sb="24" eb="26">
      <t>シントウ</t>
    </rPh>
    <rPh sb="27" eb="29">
      <t>ケネン</t>
    </rPh>
    <rPh sb="32" eb="33">
      <t>ナカ</t>
    </rPh>
    <rPh sb="35" eb="37">
      <t>ミジュク</t>
    </rPh>
    <rPh sb="39" eb="41">
      <t>ジュンスイ</t>
    </rPh>
    <rPh sb="44" eb="47">
      <t>ボウリョクテキ</t>
    </rPh>
    <rPh sb="47" eb="49">
      <t>カゲキ</t>
    </rPh>
    <rPh sb="49" eb="51">
      <t>シュギ</t>
    </rPh>
    <rPh sb="52" eb="54">
      <t>ケイトウ</t>
    </rPh>
    <rPh sb="59" eb="61">
      <t>セイト</t>
    </rPh>
    <rPh sb="64" eb="65">
      <t>カカ</t>
    </rPh>
    <rPh sb="69" eb="71">
      <t>カクコク</t>
    </rPh>
    <rPh sb="76" eb="78">
      <t>ガッコウ</t>
    </rPh>
    <rPh sb="80" eb="82">
      <t>キョウイク</t>
    </rPh>
    <rPh sb="82" eb="85">
      <t>カンケイシャ</t>
    </rPh>
    <rPh sb="86" eb="87">
      <t>カク</t>
    </rPh>
    <rPh sb="89" eb="90">
      <t>メイ</t>
    </rPh>
    <rPh sb="90" eb="92">
      <t>テイド</t>
    </rPh>
    <rPh sb="92" eb="93">
      <t>ショウ</t>
    </rPh>
    <rPh sb="98" eb="99">
      <t>ハク</t>
    </rPh>
    <rPh sb="100" eb="101">
      <t>ニチ</t>
    </rPh>
    <rPh sb="101" eb="103">
      <t>テイド</t>
    </rPh>
    <rPh sb="104" eb="106">
      <t>デントウ</t>
    </rPh>
    <rPh sb="106" eb="108">
      <t>ブンカ</t>
    </rPh>
    <rPh sb="109" eb="111">
      <t>ケイザイ</t>
    </rPh>
    <rPh sb="111" eb="113">
      <t>ハッテン</t>
    </rPh>
    <rPh sb="114" eb="116">
      <t>リョウリツ</t>
    </rPh>
    <rPh sb="117" eb="119">
      <t>チョウワ</t>
    </rPh>
    <rPh sb="120" eb="122">
      <t>ジツゲン</t>
    </rPh>
    <rPh sb="127" eb="130">
      <t>ニホンガタ</t>
    </rPh>
    <rPh sb="130" eb="132">
      <t>ハッテン</t>
    </rPh>
    <rPh sb="136" eb="138">
      <t>タイケン</t>
    </rPh>
    <rPh sb="145" eb="148">
      <t>キンダイテキ</t>
    </rPh>
    <rPh sb="148" eb="150">
      <t>キョウイク</t>
    </rPh>
    <rPh sb="151" eb="152">
      <t>タイ</t>
    </rPh>
    <rPh sb="154" eb="156">
      <t>ケネン</t>
    </rPh>
    <rPh sb="157" eb="159">
      <t>カイショウ</t>
    </rPh>
    <rPh sb="166" eb="168">
      <t>キョウイク</t>
    </rPh>
    <rPh sb="169" eb="171">
      <t>ジュウシ</t>
    </rPh>
    <rPh sb="172" eb="174">
      <t>フツウ</t>
    </rPh>
    <rPh sb="174" eb="176">
      <t>カモク</t>
    </rPh>
    <rPh sb="177" eb="179">
      <t>ケイシ</t>
    </rPh>
    <rPh sb="189" eb="191">
      <t>ガッコウ</t>
    </rPh>
    <rPh sb="195" eb="198">
      <t>オンケンテキ</t>
    </rPh>
    <rPh sb="199" eb="202">
      <t>キンダイテキ</t>
    </rPh>
    <rPh sb="202" eb="204">
      <t>キョウイク</t>
    </rPh>
    <rPh sb="205" eb="207">
      <t>ドウニュウ</t>
    </rPh>
    <rPh sb="208" eb="210">
      <t>コウリツ</t>
    </rPh>
    <rPh sb="211" eb="213">
      <t>シリツ</t>
    </rPh>
    <rPh sb="214" eb="216">
      <t>ガッコウ</t>
    </rPh>
    <rPh sb="217" eb="219">
      <t>ショトウ</t>
    </rPh>
    <rPh sb="219" eb="221">
      <t>キョウイク</t>
    </rPh>
    <rPh sb="223" eb="225">
      <t>コウトウ</t>
    </rPh>
    <rPh sb="225" eb="227">
      <t>キョウイク</t>
    </rPh>
    <rPh sb="231" eb="233">
      <t>シサツ</t>
    </rPh>
    <rPh sb="234" eb="235">
      <t>ツウ</t>
    </rPh>
    <rPh sb="237" eb="238">
      <t>ウナガ</t>
    </rPh>
    <rPh sb="240" eb="241">
      <t>トモ</t>
    </rPh>
    <rPh sb="243" eb="245">
      <t>キョウイク</t>
    </rPh>
    <rPh sb="249" eb="251">
      <t>コウジョウ</t>
    </rPh>
    <rPh sb="251" eb="253">
      <t>シエン</t>
    </rPh>
    <rPh sb="253" eb="254">
      <t>オヨ</t>
    </rPh>
    <rPh sb="255" eb="259">
      <t>チュウチョウキテキ</t>
    </rPh>
    <rPh sb="260" eb="262">
      <t>シンニチ</t>
    </rPh>
    <rPh sb="262" eb="264">
      <t>カンジョウ</t>
    </rPh>
    <rPh sb="265" eb="267">
      <t>ジョウセイ</t>
    </rPh>
    <rPh sb="268" eb="270">
      <t>オンケン</t>
    </rPh>
    <rPh sb="270" eb="272">
      <t>シュギ</t>
    </rPh>
    <rPh sb="273" eb="275">
      <t>カクダイ</t>
    </rPh>
    <rPh sb="276" eb="278">
      <t>メザ</t>
    </rPh>
    <rPh sb="285" eb="287">
      <t>タイニチ</t>
    </rPh>
    <rPh sb="290" eb="293">
      <t>センザイテキ</t>
    </rPh>
    <rPh sb="293" eb="295">
      <t>キョウイ</t>
    </rPh>
    <rPh sb="296" eb="298">
      <t>テイゲン</t>
    </rPh>
    <rPh sb="304" eb="305">
      <t>シ</t>
    </rPh>
    <rPh sb="310" eb="312">
      <t>キタイ</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</si>
  <si>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</si>
  <si>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</si>
  <si>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</si>
  <si>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本件対話事業への参加学校数</t>
    <rPh sb="0" eb="2">
      <t>ホンケン</t>
    </rPh>
    <rPh sb="2" eb="4">
      <t>タイワ</t>
    </rPh>
    <rPh sb="4" eb="6">
      <t>ジギョウ</t>
    </rPh>
    <rPh sb="8" eb="10">
      <t>サンカ</t>
    </rPh>
    <rPh sb="10" eb="13">
      <t>ガッコウスウ</t>
    </rPh>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</si>
  <si>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</si>
  <si>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</si>
  <si>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校</t>
    <rPh sb="0" eb="1">
      <t>コウ</t>
    </rPh>
    <phoneticPr fontId="5"/>
  </si>
  <si>
    <t>回</t>
    <rPh sb="0" eb="1">
      <t>カイ</t>
    </rPh>
    <phoneticPr fontId="5"/>
  </si>
  <si>
    <t>-</t>
    <phoneticPr fontId="5"/>
  </si>
  <si>
    <t>対話事業開催経費／対話事業開催回数　　　　　　　　　　　　　　</t>
    <rPh sb="0" eb="2">
      <t>タイワ</t>
    </rPh>
    <rPh sb="2" eb="4">
      <t>ジギョウ</t>
    </rPh>
    <rPh sb="4" eb="6">
      <t>カイサイ</t>
    </rPh>
    <rPh sb="6" eb="8">
      <t>ケイヒ</t>
    </rPh>
    <rPh sb="9" eb="11">
      <t>タイワ</t>
    </rPh>
    <rPh sb="11" eb="13">
      <t>ジギョウ</t>
    </rPh>
    <rPh sb="13" eb="15">
      <t>カイサイ</t>
    </rPh>
    <rPh sb="15" eb="17">
      <t>カイスウ</t>
    </rPh>
    <phoneticPr fontId="5"/>
  </si>
  <si>
    <t>10/2</t>
    <phoneticPr fontId="5"/>
  </si>
  <si>
    <t>9/2</t>
    <phoneticPr fontId="5"/>
  </si>
  <si>
    <t>5/1</t>
    <phoneticPr fontId="5"/>
  </si>
  <si>
    <t>穏健主義育成のための文明間対話事業参加人数</t>
    <rPh sb="0" eb="2">
      <t>オンケン</t>
    </rPh>
    <rPh sb="2" eb="4">
      <t>シュギ</t>
    </rPh>
    <rPh sb="4" eb="6">
      <t>イクセイ</t>
    </rPh>
    <rPh sb="10" eb="13">
      <t>ブンメイカン</t>
    </rPh>
    <rPh sb="13" eb="15">
      <t>タイワ</t>
    </rPh>
    <rPh sb="15" eb="17">
      <t>ジギョウ</t>
    </rPh>
    <rPh sb="17" eb="19">
      <t>サンカ</t>
    </rPh>
    <rPh sb="19" eb="21">
      <t>ニンズウ</t>
    </rPh>
    <phoneticPr fontId="5"/>
  </si>
  <si>
    <t>人</t>
    <rPh sb="0" eb="1">
      <t>ニン</t>
    </rPh>
    <phoneticPr fontId="5"/>
  </si>
  <si>
    <t>　アジア各国のイスラム学校教師に日本型発展モデルを体験させ近代的教育に対する懸念を解消させることで、穏健主義を促進し、これにより国際の平和と安定に資する。</t>
    <rPh sb="4" eb="6">
      <t>カクコク</t>
    </rPh>
    <rPh sb="11" eb="13">
      <t>ガッコウ</t>
    </rPh>
    <rPh sb="13" eb="15">
      <t>キョウシ</t>
    </rPh>
    <rPh sb="16" eb="19">
      <t>ニホンガタ</t>
    </rPh>
    <rPh sb="19" eb="21">
      <t>ハッテン</t>
    </rPh>
    <rPh sb="25" eb="27">
      <t>タイケン</t>
    </rPh>
    <rPh sb="29" eb="32">
      <t>キンダイテキ</t>
    </rPh>
    <rPh sb="32" eb="34">
      <t>キョウイク</t>
    </rPh>
    <rPh sb="35" eb="36">
      <t>タイ</t>
    </rPh>
    <rPh sb="38" eb="40">
      <t>ケネン</t>
    </rPh>
    <rPh sb="41" eb="43">
      <t>カイショウ</t>
    </rPh>
    <rPh sb="50" eb="52">
      <t>オンケン</t>
    </rPh>
    <rPh sb="52" eb="54">
      <t>シュギ</t>
    </rPh>
    <rPh sb="55" eb="57">
      <t>ソクシン</t>
    </rPh>
    <rPh sb="64" eb="66">
      <t>コクサイ</t>
    </rPh>
    <rPh sb="67" eb="69">
      <t>ヘイワ</t>
    </rPh>
    <rPh sb="70" eb="72">
      <t>アンテイ</t>
    </rPh>
    <rPh sb="73" eb="74">
      <t>シ</t>
    </rPh>
    <phoneticPr fontId="5"/>
  </si>
  <si>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</si>
  <si>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</si>
  <si>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</si>
  <si>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支出先の選定は入札により行われ、競争性が確保されており、最もコストの低い支出先が選定されている。</t>
    <rPh sb="0" eb="3">
      <t>シシュツサキ</t>
    </rPh>
    <rPh sb="4" eb="6">
      <t>センテイ</t>
    </rPh>
    <rPh sb="7" eb="9">
      <t>ニュウサツ</t>
    </rPh>
    <rPh sb="12" eb="13">
      <t>オコナ</t>
    </rPh>
    <rPh sb="16" eb="19">
      <t>キョウソウセイ</t>
    </rPh>
    <rPh sb="20" eb="22">
      <t>カクホ</t>
    </rPh>
    <rPh sb="28" eb="29">
      <t>モット</t>
    </rPh>
    <rPh sb="34" eb="35">
      <t>ヒク</t>
    </rPh>
    <rPh sb="36" eb="39">
      <t>シシュツサキ</t>
    </rPh>
    <rPh sb="40" eb="42">
      <t>センテイ</t>
    </rPh>
    <phoneticPr fontId="5"/>
  </si>
  <si>
    <t>費目・使途が事業目的に即し真に必要なものに限定している。</t>
    <rPh sb="0" eb="2">
      <t>ヒモク</t>
    </rPh>
    <rPh sb="3" eb="5">
      <t>シト</t>
    </rPh>
    <rPh sb="6" eb="8">
      <t>ジギョウ</t>
    </rPh>
    <rPh sb="8" eb="10">
      <t>モクテキ</t>
    </rPh>
    <rPh sb="11" eb="12">
      <t>ソク</t>
    </rPh>
    <rPh sb="13" eb="14">
      <t>シン</t>
    </rPh>
    <rPh sb="15" eb="17">
      <t>ヒツヨウ</t>
    </rPh>
    <rPh sb="21" eb="23">
      <t>ゲンテイ</t>
    </rPh>
    <phoneticPr fontId="5"/>
  </si>
  <si>
    <t>活動実績は概ね見込みに見合ったものになっている。</t>
    <rPh sb="0" eb="2">
      <t>カツドウ</t>
    </rPh>
    <rPh sb="2" eb="4">
      <t>ジッセキ</t>
    </rPh>
    <rPh sb="5" eb="6">
      <t>オオム</t>
    </rPh>
    <rPh sb="7" eb="9">
      <t>ミコ</t>
    </rPh>
    <rPh sb="11" eb="13">
      <t>ミア</t>
    </rPh>
    <phoneticPr fontId="5"/>
  </si>
  <si>
    <t>　東南アジア諸国のイスラム学校教育関係者を招へいすることにより、教育関係者へ近代的教育の懸念を解消させ、教育レベルの向上支援及び親日感情の醸成に焦点を定めた結果、被招へい者から訪日は非常に良い経験であったとの発言があり、訪日の経験を通じて学生たちに与える長期的かつ良好な影響により、穏健主義が拡大され、対日テロの潜在的脅威を低減させることに資すると考えられる。</t>
    <rPh sb="1" eb="3">
      <t>トウナン</t>
    </rPh>
    <rPh sb="6" eb="8">
      <t>ショコク</t>
    </rPh>
    <rPh sb="13" eb="15">
      <t>ガッコウ</t>
    </rPh>
    <rPh sb="15" eb="17">
      <t>キョウイク</t>
    </rPh>
    <rPh sb="17" eb="20">
      <t>カンケイシャ</t>
    </rPh>
    <rPh sb="21" eb="22">
      <t>ショウ</t>
    </rPh>
    <rPh sb="32" eb="34">
      <t>キョウイク</t>
    </rPh>
    <rPh sb="34" eb="37">
      <t>カンケイシャ</t>
    </rPh>
    <rPh sb="38" eb="41">
      <t>キンダイテキ</t>
    </rPh>
    <rPh sb="41" eb="43">
      <t>キョウイク</t>
    </rPh>
    <rPh sb="44" eb="46">
      <t>ケネン</t>
    </rPh>
    <rPh sb="47" eb="49">
      <t>カイショウ</t>
    </rPh>
    <rPh sb="52" eb="54">
      <t>キョウイク</t>
    </rPh>
    <rPh sb="58" eb="60">
      <t>コウジョウ</t>
    </rPh>
    <rPh sb="60" eb="62">
      <t>シエン</t>
    </rPh>
    <rPh sb="62" eb="63">
      <t>オヨ</t>
    </rPh>
    <rPh sb="64" eb="66">
      <t>シンニチ</t>
    </rPh>
    <rPh sb="66" eb="68">
      <t>カンジョウ</t>
    </rPh>
    <rPh sb="69" eb="71">
      <t>ジョウセイ</t>
    </rPh>
    <rPh sb="72" eb="74">
      <t>ショウテン</t>
    </rPh>
    <rPh sb="75" eb="76">
      <t>サダ</t>
    </rPh>
    <rPh sb="78" eb="80">
      <t>ケッカ</t>
    </rPh>
    <rPh sb="81" eb="82">
      <t>ヒ</t>
    </rPh>
    <rPh sb="82" eb="83">
      <t>ショウ</t>
    </rPh>
    <rPh sb="85" eb="86">
      <t>シャ</t>
    </rPh>
    <rPh sb="88" eb="90">
      <t>ホウニチ</t>
    </rPh>
    <rPh sb="91" eb="93">
      <t>ヒジョウ</t>
    </rPh>
    <rPh sb="94" eb="95">
      <t>ヨ</t>
    </rPh>
    <rPh sb="96" eb="98">
      <t>ケイケン</t>
    </rPh>
    <rPh sb="104" eb="106">
      <t>ハツゲン</t>
    </rPh>
    <rPh sb="110" eb="112">
      <t>ホウニチ</t>
    </rPh>
    <rPh sb="113" eb="115">
      <t>ケイケン</t>
    </rPh>
    <rPh sb="116" eb="117">
      <t>ツウ</t>
    </rPh>
    <rPh sb="119" eb="121">
      <t>ガクセイ</t>
    </rPh>
    <rPh sb="124" eb="125">
      <t>アタ</t>
    </rPh>
    <rPh sb="127" eb="130">
      <t>チョウキテキ</t>
    </rPh>
    <rPh sb="132" eb="134">
      <t>リョウコウ</t>
    </rPh>
    <rPh sb="135" eb="137">
      <t>エイキョウ</t>
    </rPh>
    <rPh sb="141" eb="143">
      <t>オンケン</t>
    </rPh>
    <rPh sb="143" eb="145">
      <t>シュギ</t>
    </rPh>
    <rPh sb="146" eb="148">
      <t>カクダイ</t>
    </rPh>
    <rPh sb="151" eb="153">
      <t>タイニチ</t>
    </rPh>
    <rPh sb="156" eb="159">
      <t>センザイテキ</t>
    </rPh>
    <rPh sb="159" eb="161">
      <t>キョウイ</t>
    </rPh>
    <rPh sb="162" eb="164">
      <t>テイゲン</t>
    </rPh>
    <rPh sb="170" eb="171">
      <t>シ</t>
    </rPh>
    <rPh sb="174" eb="175">
      <t>カンガ</t>
    </rPh>
    <phoneticPr fontId="5"/>
  </si>
  <si>
    <t>　本招へい事業参加者からの意見等も踏まえ、本事業がより当方の目的を実現し、かつ、被招へい者にとっても充実した事業となるよう工夫し改善していく。</t>
    <rPh sb="1" eb="2">
      <t>ホン</t>
    </rPh>
    <rPh sb="2" eb="3">
      <t>ショウ</t>
    </rPh>
    <rPh sb="5" eb="7">
      <t>ジギョウ</t>
    </rPh>
    <rPh sb="7" eb="10">
      <t>サンカシャ</t>
    </rPh>
    <rPh sb="13" eb="15">
      <t>イケン</t>
    </rPh>
    <rPh sb="15" eb="16">
      <t>トウ</t>
    </rPh>
    <rPh sb="17" eb="18">
      <t>フ</t>
    </rPh>
    <rPh sb="21" eb="22">
      <t>ホン</t>
    </rPh>
    <rPh sb="22" eb="24">
      <t>ジギョウ</t>
    </rPh>
    <rPh sb="27" eb="29">
      <t>トウホウ</t>
    </rPh>
    <rPh sb="30" eb="32">
      <t>モクテキ</t>
    </rPh>
    <rPh sb="33" eb="35">
      <t>ジツゲン</t>
    </rPh>
    <rPh sb="40" eb="41">
      <t>ヒ</t>
    </rPh>
    <rPh sb="41" eb="42">
      <t>ショウ</t>
    </rPh>
    <rPh sb="44" eb="45">
      <t>シャ</t>
    </rPh>
    <rPh sb="50" eb="52">
      <t>ジュウジツ</t>
    </rPh>
    <rPh sb="54" eb="56">
      <t>ジギョウ</t>
    </rPh>
    <rPh sb="61" eb="63">
      <t>クフウ</t>
    </rPh>
    <rPh sb="64" eb="66">
      <t>カイゼン</t>
    </rPh>
    <phoneticPr fontId="5"/>
  </si>
  <si>
    <t>-</t>
    <phoneticPr fontId="5"/>
  </si>
  <si>
    <t>54</t>
    <phoneticPr fontId="5"/>
  </si>
  <si>
    <t>新29-0004</t>
    <rPh sb="0" eb="1">
      <t>シン</t>
    </rPh>
    <phoneticPr fontId="5"/>
  </si>
  <si>
    <t>新29-0003</t>
    <rPh sb="0" eb="1">
      <t>シン</t>
    </rPh>
    <phoneticPr fontId="5"/>
  </si>
  <si>
    <t>B. 株式会社　トップスタッフ</t>
    <rPh sb="3" eb="5">
      <t>カブシキ</t>
    </rPh>
    <rPh sb="5" eb="7">
      <t>カイシャ</t>
    </rPh>
    <phoneticPr fontId="5"/>
  </si>
  <si>
    <t>滞在費</t>
    <rPh sb="0" eb="3">
      <t>タイザイヒ</t>
    </rPh>
    <phoneticPr fontId="5"/>
  </si>
  <si>
    <t>会議運営等</t>
    <rPh sb="0" eb="2">
      <t>カイギ</t>
    </rPh>
    <rPh sb="2" eb="4">
      <t>ウンエイ</t>
    </rPh>
    <rPh sb="4" eb="5">
      <t>トウ</t>
    </rPh>
    <phoneticPr fontId="5"/>
  </si>
  <si>
    <t>保険料</t>
    <rPh sb="0" eb="3">
      <t>ホケンリョウ</t>
    </rPh>
    <phoneticPr fontId="5"/>
  </si>
  <si>
    <t>宿泊料、食事代等</t>
    <rPh sb="0" eb="3">
      <t>シュクハクリョウ</t>
    </rPh>
    <rPh sb="4" eb="7">
      <t>ショクジダイ</t>
    </rPh>
    <rPh sb="7" eb="8">
      <t>トウ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</si>
  <si>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</si>
  <si>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</si>
  <si>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</si>
  <si>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</si>
  <si>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</si>
  <si>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</si>
  <si>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海外旅行代理店</t>
    <rPh sb="0" eb="2">
      <t>カイガイ</t>
    </rPh>
    <rPh sb="2" eb="4">
      <t>リョコウ</t>
    </rPh>
    <rPh sb="4" eb="7">
      <t>ダイリテン</t>
    </rPh>
    <phoneticPr fontId="5"/>
  </si>
  <si>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5"/>
  </si>
  <si>
    <t>株式会社トップスタッフ</t>
    <rPh sb="0" eb="2">
      <t>カブシキ</t>
    </rPh>
    <rPh sb="2" eb="4">
      <t>カイシャ</t>
    </rPh>
    <phoneticPr fontId="5"/>
  </si>
  <si>
    <t>会議設営・接遇業務一式</t>
    <rPh sb="0" eb="2">
      <t>カイギ</t>
    </rPh>
    <rPh sb="2" eb="4">
      <t>セツエイ</t>
    </rPh>
    <rPh sb="5" eb="7">
      <t>セツグウ</t>
    </rPh>
    <rPh sb="7" eb="9">
      <t>ギョウム</t>
    </rPh>
    <rPh sb="9" eb="11">
      <t>イッシキ</t>
    </rPh>
    <phoneticPr fontId="5"/>
  </si>
  <si>
    <t>株式会社テリオ</t>
    <rPh sb="0" eb="2">
      <t>カブシキ</t>
    </rPh>
    <rPh sb="2" eb="4">
      <t>カイシャ</t>
    </rPh>
    <phoneticPr fontId="5"/>
  </si>
  <si>
    <t>会議用飲料</t>
    <rPh sb="0" eb="3">
      <t>カイギヨウ</t>
    </rPh>
    <rPh sb="3" eb="5">
      <t>インリョウ</t>
    </rPh>
    <phoneticPr fontId="5"/>
  </si>
  <si>
    <t>－</t>
    <phoneticPr fontId="5"/>
  </si>
  <si>
    <t>職員Ａ</t>
    <rPh sb="0" eb="2">
      <t>ショクイン</t>
    </rPh>
    <phoneticPr fontId="5"/>
  </si>
  <si>
    <t>国内出張旅費</t>
    <rPh sb="0" eb="2">
      <t>コクナイ</t>
    </rPh>
    <rPh sb="2" eb="4">
      <t>シュッチョウ</t>
    </rPh>
    <rPh sb="4" eb="6">
      <t>リョヒ</t>
    </rPh>
    <phoneticPr fontId="5"/>
  </si>
  <si>
    <t>招へい事業1回が先方との日程等の調整が付かなかったことから中止となった。</t>
    <phoneticPr fontId="5"/>
  </si>
  <si>
    <t>招へい事業1回が先方との日程等の調整が付かなかったことから中止となった。事業名については、事業の内容に沿った具体的な事業名へ変更した。</t>
    <rPh sb="0" eb="1">
      <t>ショウ</t>
    </rPh>
    <rPh sb="3" eb="5">
      <t>ジギョウ</t>
    </rPh>
    <rPh sb="6" eb="7">
      <t>カイ</t>
    </rPh>
    <rPh sb="8" eb="10">
      <t>センポウ</t>
    </rPh>
    <rPh sb="12" eb="14">
      <t>ニッテイ</t>
    </rPh>
    <rPh sb="14" eb="15">
      <t>トウ</t>
    </rPh>
    <rPh sb="16" eb="18">
      <t>チョウセイ</t>
    </rPh>
    <rPh sb="19" eb="20">
      <t>ツ</t>
    </rPh>
    <rPh sb="29" eb="31">
      <t>チュウシ</t>
    </rPh>
    <rPh sb="36" eb="39">
      <t>ジギョウ</t>
    </rPh>
    <rPh sb="45" eb="47">
      <t>ジギョウ</t>
    </rPh>
    <rPh sb="48" eb="50">
      <t>ナイヨウ</t>
    </rPh>
    <rPh sb="51" eb="52">
      <t xml:space="preserve">ソッタ </t>
    </rPh>
    <rPh sb="54" eb="57">
      <t>グタイ</t>
    </rPh>
    <rPh sb="58" eb="61">
      <t>ジギョウ</t>
    </rPh>
    <rPh sb="62" eb="64">
      <t>ヘンコウ</t>
    </rPh>
    <phoneticPr fontId="5"/>
  </si>
  <si>
    <t>イスラム学校教師招聘事業（令和元年度までの事業名は「穏健主義育成のための文明間対話事業」）</t>
    <rPh sb="4" eb="6">
      <t>ガッコウ</t>
    </rPh>
    <rPh sb="6" eb="8">
      <t>キョウシ</t>
    </rPh>
    <rPh sb="8" eb="12">
      <t>ショウヘイジギョウ</t>
    </rPh>
    <rPh sb="13" eb="15">
      <t>レイワ</t>
    </rPh>
    <rPh sb="15" eb="18">
      <t>ガンネンド</t>
    </rPh>
    <rPh sb="21" eb="23">
      <t>ジギョウ</t>
    </rPh>
    <rPh sb="23" eb="24">
      <t>メイ</t>
    </rPh>
    <rPh sb="26" eb="28">
      <t>オンケン</t>
    </rPh>
    <rPh sb="28" eb="30">
      <t>シュギ</t>
    </rPh>
    <rPh sb="30" eb="32">
      <t>イクセイ</t>
    </rPh>
    <rPh sb="36" eb="38">
      <t>ブンメイ</t>
    </rPh>
    <rPh sb="38" eb="39">
      <t>カン</t>
    </rPh>
    <rPh sb="39" eb="41">
      <t>タイワ</t>
    </rPh>
    <rPh sb="41" eb="43">
      <t>ジギョウ</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</si>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</sst>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37</xdr:col>
      <xdr:colOff>53784</xdr:colOff>
      <xdr:row>776</xdr:row>
      <xdr:rowOff>152400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2025650" y="34982150"/>
          <a:ext cx="4841684" cy="12706350"/>
          <a:chOff x="2878666" y="39076684"/>
          <a:chExt cx="5362251" cy="9034278"/>
        </a:xfrm>
      </xdr:grpSpPr>
      <xdr:sp macro="" textlink="">
        <xdr:nvSpPr>
          <xdr:cNvPr id="29" name="フローチャート : 代替処理 2">
            <a:extLst>
              <a:ext uri="{FF2B5EF4-FFF2-40B4-BE49-F238E27FC236}">
                <a16:creationId xmlns:a16="http://schemas.microsoft.com/office/drawing/2014/main" id="{00000000-0008-0000-0100-00001D000000}"/>
              </a:ext>
            </a:extLst>
          </xdr:cNvPr>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30" name="フローチャート : 代替処理 3">
            <a:extLst>
              <a:ext uri="{FF2B5EF4-FFF2-40B4-BE49-F238E27FC236}">
                <a16:creationId xmlns:a16="http://schemas.microsoft.com/office/drawing/2014/main" id="{00000000-0008-0000-0100-00001E000000}"/>
              </a:ext>
            </a:extLst>
          </xdr:cNvPr>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１社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1" name="フローチャート : 代替処理 4">
            <a:extLst>
              <a:ext uri="{FF2B5EF4-FFF2-40B4-BE49-F238E27FC236}">
                <a16:creationId xmlns:a16="http://schemas.microsoft.com/office/drawing/2014/main" id="{00000000-0008-0000-0100-00001F000000}"/>
              </a:ext>
            </a:extLst>
          </xdr:cNvPr>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　１社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０．８百万円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2" name="大かっこ 31">
            <a:extLst>
              <a:ext uri="{FF2B5EF4-FFF2-40B4-BE49-F238E27FC236}">
                <a16:creationId xmlns:a16="http://schemas.microsoft.com/office/drawing/2014/main" id="{00000000-0008-0000-0100-000020000000}"/>
              </a:ext>
            </a:extLst>
          </xdr:cNvPr>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34" name="大かっこ 33">
            <a:extLst>
              <a:ext uri="{FF2B5EF4-FFF2-40B4-BE49-F238E27FC236}">
                <a16:creationId xmlns:a16="http://schemas.microsoft.com/office/drawing/2014/main" id="{00000000-0008-0000-0100-000022000000}"/>
              </a:ext>
            </a:extLst>
          </xdr:cNvPr>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（計１０名）</a:t>
            </a:r>
            <a:r>
              <a:rPr lang="ja-JP" altLang="ja-JP" sz="1100">
                <a:solidFill>
                  <a:schemeClr val="tx1"/>
                </a:solidFill>
                <a:effectLst/>
                <a:latin typeface="+mn-lt"/>
                <a:ea typeface="+mn-ea"/>
                <a:cs typeface="+mn-cs"/>
              </a:rPr>
              <a:t>の訪日往復航空券</a:t>
            </a:r>
            <a:r>
              <a:rPr lang="ja-JP" altLang="en-US" sz="1100">
                <a:solidFill>
                  <a:schemeClr val="tx1"/>
                </a:solidFill>
                <a:effectLst/>
                <a:latin typeface="+mn-lt"/>
                <a:ea typeface="+mn-ea"/>
                <a:cs typeface="+mn-cs"/>
              </a:rPr>
              <a:t>の手</a:t>
            </a:r>
            <a:r>
              <a:rPr lang="ja-JP" altLang="ja-JP" sz="1100">
                <a:solidFill>
                  <a:schemeClr val="tx1"/>
                </a:solidFill>
                <a:effectLst/>
                <a:latin typeface="+mn-lt"/>
                <a:ea typeface="+mn-ea"/>
                <a:cs typeface="+mn-cs"/>
              </a:rPr>
              <a:t>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35" name="カギ線コネクタ 34">
            <a:extLst>
              <a:ext uri="{FF2B5EF4-FFF2-40B4-BE49-F238E27FC236}">
                <a16:creationId xmlns:a16="http://schemas.microsoft.com/office/drawing/2014/main" id="{00000000-0008-0000-0100-000023000000}"/>
              </a:ext>
            </a:extLst>
          </xdr:cNvPr>
          <xdr:cNvCxnSpPr>
            <a:stCxn id="29"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フローチャート : 代替処理 9">
            <a:extLst>
              <a:ext uri="{FF2B5EF4-FFF2-40B4-BE49-F238E27FC236}">
                <a16:creationId xmlns:a16="http://schemas.microsoft.com/office/drawing/2014/main" id="{00000000-0008-0000-0100-000024000000}"/>
              </a:ext>
            </a:extLst>
          </xdr:cNvPr>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３社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7" name="大かっこ 36">
            <a:extLst>
              <a:ext uri="{FF2B5EF4-FFF2-40B4-BE49-F238E27FC236}">
                <a16:creationId xmlns:a16="http://schemas.microsoft.com/office/drawing/2014/main" id="{00000000-0008-0000-0100-000025000000}"/>
              </a:ext>
            </a:extLst>
          </xdr:cNvPr>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会食経費等</a:t>
            </a:r>
            <a:endParaRPr kumimoji="1" lang="en-US" altLang="ja-JP" sz="1100">
              <a:solidFill>
                <a:schemeClr val="tx1"/>
              </a:solidFill>
              <a:effectLst/>
              <a:latin typeface="+mn-lt"/>
              <a:ea typeface="+mn-ea"/>
              <a:cs typeface="+mn-cs"/>
            </a:endParaRPr>
          </a:p>
        </xdr:txBody>
      </xdr:sp>
      <xdr:cxnSp macro="">
        <xdr:nvCxnSpPr>
          <xdr:cNvPr id="38" name="カギ線コネクタ 37">
            <a:extLst>
              <a:ext uri="{FF2B5EF4-FFF2-40B4-BE49-F238E27FC236}">
                <a16:creationId xmlns:a16="http://schemas.microsoft.com/office/drawing/2014/main" id="{00000000-0008-0000-0100-000026000000}"/>
              </a:ext>
            </a:extLst>
          </xdr:cNvPr>
          <xdr:cNvCxnSpPr>
            <a:stCxn id="29" idx="2"/>
            <a:endCxn id="36"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a:extLst>
              <a:ext uri="{FF2B5EF4-FFF2-40B4-BE49-F238E27FC236}">
                <a16:creationId xmlns:a16="http://schemas.microsoft.com/office/drawing/2014/main" id="{00000000-0008-0000-0100-000027000000}"/>
              </a:ext>
            </a:extLst>
          </xdr:cNvPr>
          <xdr:cNvCxnSpPr>
            <a:stCxn id="29" idx="2"/>
            <a:endCxn id="40"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フローチャート : 代替処理 13">
            <a:extLst>
              <a:ext uri="{FF2B5EF4-FFF2-40B4-BE49-F238E27FC236}">
                <a16:creationId xmlns:a16="http://schemas.microsoft.com/office/drawing/2014/main" id="{00000000-0008-0000-0100-000028000000}"/>
              </a:ext>
            </a:extLst>
          </xdr:cNvPr>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41" name="大かっこ 40">
            <a:extLst>
              <a:ext uri="{FF2B5EF4-FFF2-40B4-BE49-F238E27FC236}">
                <a16:creationId xmlns:a16="http://schemas.microsoft.com/office/drawing/2014/main" id="{00000000-0008-0000-0100-000029000000}"/>
              </a:ext>
            </a:extLst>
          </xdr:cNvPr>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F4" zoomScaleNormal="75" zoomScaleSheetLayoutView="100" zoomScalePageLayoutView="85" workbookViewId="0">
      <selection activeCell="AI33" sqref="AI33:AL3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60</v>
      </c>
      <c r="AT2" s="219"/>
      <c r="AU2" s="219"/>
      <c r="AV2" s="51" t="str">
        <f>IF(AW2="", "", "-")</f>
        <v/>
      </c>
      <c r="AW2" s="403"/>
      <c r="AX2" s="403"/>
    </row>
    <row r="3" spans="1:50" ht="21" customHeight="1" thickBot="1">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50.15" customHeight="1">
      <c r="A4" s="729" t="s">
        <v>25</v>
      </c>
      <c r="B4" s="730"/>
      <c r="C4" s="730"/>
      <c r="D4" s="730"/>
      <c r="E4" s="730"/>
      <c r="F4" s="730"/>
      <c r="G4" s="705" t="s">
        <v>627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529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567</v>
      </c>
      <c r="H7" s="841"/>
      <c r="I7" s="841"/>
      <c r="J7" s="841"/>
      <c r="K7" s="841"/>
      <c r="L7" s="841"/>
      <c r="M7" s="841"/>
      <c r="N7" s="841"/>
      <c r="O7" s="841"/>
      <c r="P7" s="841"/>
      <c r="Q7" s="841"/>
      <c r="R7" s="841"/>
      <c r="S7" s="841"/>
      <c r="T7" s="841"/>
      <c r="U7" s="841"/>
      <c r="V7" s="841"/>
      <c r="W7" s="841"/>
      <c r="X7" s="842"/>
      <c r="Y7" s="401" t="s">
        <v>394</v>
      </c>
      <c r="Z7" s="301"/>
      <c r="AA7" s="301"/>
      <c r="AB7" s="301"/>
      <c r="AC7" s="301"/>
      <c r="AD7" s="402"/>
      <c r="AE7" s="389" t="s">
        <v>413</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7" t="s">
        <v>259</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8"/>
    </row>
    <row r="9" spans="1:50" ht="58.5" customHeight="1">
      <c r="A9" s="150" t="s">
        <v>23</v>
      </c>
      <c r="B9" s="151"/>
      <c r="C9" s="151"/>
      <c r="D9" s="151"/>
      <c r="E9" s="151"/>
      <c r="F9" s="151"/>
      <c r="G9" s="576" t="s">
        <v>575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9" t="s">
        <v>30</v>
      </c>
      <c r="B10" s="750"/>
      <c r="C10" s="750"/>
      <c r="D10" s="750"/>
      <c r="E10" s="750"/>
      <c r="F10" s="750"/>
      <c r="G10" s="679" t="s">
        <v>576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9" t="s">
        <v>5</v>
      </c>
      <c r="B11" s="750"/>
      <c r="C11" s="750"/>
      <c r="D11" s="750"/>
      <c r="E11" s="750"/>
      <c r="F11" s="758"/>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4" t="s">
        <v>24</v>
      </c>
      <c r="B12" s="145"/>
      <c r="C12" s="145"/>
      <c r="D12" s="145"/>
      <c r="E12" s="145"/>
      <c r="F12" s="146"/>
      <c r="G12" s="685"/>
      <c r="H12" s="686"/>
      <c r="I12" s="686"/>
      <c r="J12" s="686"/>
      <c r="K12" s="686"/>
      <c r="L12" s="686"/>
      <c r="M12" s="686"/>
      <c r="N12" s="686"/>
      <c r="O12" s="686"/>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51"/>
    </row>
    <row r="13" spans="1:50" ht="21" customHeight="1">
      <c r="A13" s="147"/>
      <c r="B13" s="148"/>
      <c r="C13" s="148"/>
      <c r="D13" s="148"/>
      <c r="E13" s="148"/>
      <c r="F13" s="149"/>
      <c r="G13" s="752" t="s">
        <v>6</v>
      </c>
      <c r="H13" s="753"/>
      <c r="I13" s="642" t="s">
        <v>7</v>
      </c>
      <c r="J13" s="643"/>
      <c r="K13" s="643"/>
      <c r="L13" s="643"/>
      <c r="M13" s="643"/>
      <c r="N13" s="643"/>
      <c r="O13" s="644"/>
      <c r="P13" s="117">
        <v>13</v>
      </c>
      <c r="Q13" s="118"/>
      <c r="R13" s="118"/>
      <c r="S13" s="118"/>
      <c r="T13" s="118"/>
      <c r="U13" s="118"/>
      <c r="V13" s="119"/>
      <c r="W13" s="117">
        <v>11</v>
      </c>
      <c r="X13" s="118"/>
      <c r="Y13" s="118"/>
      <c r="Z13" s="118"/>
      <c r="AA13" s="118"/>
      <c r="AB13" s="118"/>
      <c r="AC13" s="119"/>
      <c r="AD13" s="117">
        <v>10</v>
      </c>
      <c r="AE13" s="118"/>
      <c r="AF13" s="118"/>
      <c r="AG13" s="118"/>
      <c r="AH13" s="118"/>
      <c r="AI13" s="118"/>
      <c r="AJ13" s="119"/>
      <c r="AK13" s="117">
        <v>9</v>
      </c>
      <c r="AL13" s="118"/>
      <c r="AM13" s="118"/>
      <c r="AN13" s="118"/>
      <c r="AO13" s="118"/>
      <c r="AP13" s="118"/>
      <c r="AQ13" s="119"/>
      <c r="AR13" s="114">
        <v>9</v>
      </c>
      <c r="AS13" s="115"/>
      <c r="AT13" s="115"/>
      <c r="AU13" s="115"/>
      <c r="AV13" s="115"/>
      <c r="AW13" s="115"/>
      <c r="AX13" s="400"/>
    </row>
    <row r="14" spans="1:50" ht="21" customHeight="1">
      <c r="A14" s="147"/>
      <c r="B14" s="148"/>
      <c r="C14" s="148"/>
      <c r="D14" s="148"/>
      <c r="E14" s="148"/>
      <c r="F14" s="149"/>
      <c r="G14" s="754"/>
      <c r="H14" s="755"/>
      <c r="I14" s="579" t="s">
        <v>8</v>
      </c>
      <c r="J14" s="633"/>
      <c r="K14" s="633"/>
      <c r="L14" s="633"/>
      <c r="M14" s="633"/>
      <c r="N14" s="633"/>
      <c r="O14" s="634"/>
      <c r="P14" s="117" t="s">
        <v>413</v>
      </c>
      <c r="Q14" s="118"/>
      <c r="R14" s="118"/>
      <c r="S14" s="118"/>
      <c r="T14" s="118"/>
      <c r="U14" s="118"/>
      <c r="V14" s="119"/>
      <c r="W14" s="117" t="s">
        <v>413</v>
      </c>
      <c r="X14" s="118"/>
      <c r="Y14" s="118"/>
      <c r="Z14" s="118"/>
      <c r="AA14" s="118"/>
      <c r="AB14" s="118"/>
      <c r="AC14" s="119"/>
      <c r="AD14" s="117" t="s">
        <v>413</v>
      </c>
      <c r="AE14" s="118"/>
      <c r="AF14" s="118"/>
      <c r="AG14" s="118"/>
      <c r="AH14" s="118"/>
      <c r="AI14" s="118"/>
      <c r="AJ14" s="119"/>
      <c r="AK14" s="117" t="s">
        <v>413</v>
      </c>
      <c r="AL14" s="118"/>
      <c r="AM14" s="118"/>
      <c r="AN14" s="118"/>
      <c r="AO14" s="118"/>
      <c r="AP14" s="118"/>
      <c r="AQ14" s="119"/>
      <c r="AR14" s="669"/>
      <c r="AS14" s="669"/>
      <c r="AT14" s="669"/>
      <c r="AU14" s="669"/>
      <c r="AV14" s="669"/>
      <c r="AW14" s="669"/>
      <c r="AX14" s="670"/>
    </row>
    <row r="15" spans="1:50" ht="21" customHeight="1">
      <c r="A15" s="147"/>
      <c r="B15" s="148"/>
      <c r="C15" s="148"/>
      <c r="D15" s="148"/>
      <c r="E15" s="148"/>
      <c r="F15" s="149"/>
      <c r="G15" s="754"/>
      <c r="H15" s="755"/>
      <c r="I15" s="579" t="s">
        <v>51</v>
      </c>
      <c r="J15" s="580"/>
      <c r="K15" s="580"/>
      <c r="L15" s="580"/>
      <c r="M15" s="580"/>
      <c r="N15" s="580"/>
      <c r="O15" s="581"/>
      <c r="P15" s="117" t="s">
        <v>413</v>
      </c>
      <c r="Q15" s="118"/>
      <c r="R15" s="118"/>
      <c r="S15" s="118"/>
      <c r="T15" s="118"/>
      <c r="U15" s="118"/>
      <c r="V15" s="119"/>
      <c r="W15" s="117" t="s">
        <v>413</v>
      </c>
      <c r="X15" s="118"/>
      <c r="Y15" s="118"/>
      <c r="Z15" s="118"/>
      <c r="AA15" s="118"/>
      <c r="AB15" s="118"/>
      <c r="AC15" s="119"/>
      <c r="AD15" s="117" t="s">
        <v>413</v>
      </c>
      <c r="AE15" s="118"/>
      <c r="AF15" s="118"/>
      <c r="AG15" s="118"/>
      <c r="AH15" s="118"/>
      <c r="AI15" s="118"/>
      <c r="AJ15" s="119"/>
      <c r="AK15" s="117" t="s">
        <v>413</v>
      </c>
      <c r="AL15" s="118"/>
      <c r="AM15" s="118"/>
      <c r="AN15" s="118"/>
      <c r="AO15" s="118"/>
      <c r="AP15" s="118"/>
      <c r="AQ15" s="119"/>
      <c r="AR15" s="117" t="s">
        <v>413</v>
      </c>
      <c r="AS15" s="118"/>
      <c r="AT15" s="118"/>
      <c r="AU15" s="118"/>
      <c r="AV15" s="118"/>
      <c r="AW15" s="118"/>
      <c r="AX15" s="632"/>
    </row>
    <row r="16" spans="1:50" ht="21" customHeight="1">
      <c r="A16" s="147"/>
      <c r="B16" s="148"/>
      <c r="C16" s="148"/>
      <c r="D16" s="148"/>
      <c r="E16" s="148"/>
      <c r="F16" s="149"/>
      <c r="G16" s="754"/>
      <c r="H16" s="755"/>
      <c r="I16" s="579" t="s">
        <v>52</v>
      </c>
      <c r="J16" s="580"/>
      <c r="K16" s="580"/>
      <c r="L16" s="580"/>
      <c r="M16" s="580"/>
      <c r="N16" s="580"/>
      <c r="O16" s="581"/>
      <c r="P16" s="117" t="s">
        <v>413</v>
      </c>
      <c r="Q16" s="118"/>
      <c r="R16" s="118"/>
      <c r="S16" s="118"/>
      <c r="T16" s="118"/>
      <c r="U16" s="118"/>
      <c r="V16" s="119"/>
      <c r="W16" s="117" t="s">
        <v>413</v>
      </c>
      <c r="X16" s="118"/>
      <c r="Y16" s="118"/>
      <c r="Z16" s="118"/>
      <c r="AA16" s="118"/>
      <c r="AB16" s="118"/>
      <c r="AC16" s="119"/>
      <c r="AD16" s="117" t="s">
        <v>413</v>
      </c>
      <c r="AE16" s="118"/>
      <c r="AF16" s="118"/>
      <c r="AG16" s="118"/>
      <c r="AH16" s="118"/>
      <c r="AI16" s="118"/>
      <c r="AJ16" s="119"/>
      <c r="AK16" s="117" t="s">
        <v>413</v>
      </c>
      <c r="AL16" s="118"/>
      <c r="AM16" s="118"/>
      <c r="AN16" s="118"/>
      <c r="AO16" s="118"/>
      <c r="AP16" s="118"/>
      <c r="AQ16" s="119"/>
      <c r="AR16" s="682"/>
      <c r="AS16" s="683"/>
      <c r="AT16" s="683"/>
      <c r="AU16" s="683"/>
      <c r="AV16" s="683"/>
      <c r="AW16" s="683"/>
      <c r="AX16" s="684"/>
    </row>
    <row r="17" spans="1:50" ht="24.75" customHeight="1">
      <c r="A17" s="147"/>
      <c r="B17" s="148"/>
      <c r="C17" s="148"/>
      <c r="D17" s="148"/>
      <c r="E17" s="148"/>
      <c r="F17" s="149"/>
      <c r="G17" s="754"/>
      <c r="H17" s="755"/>
      <c r="I17" s="579" t="s">
        <v>50</v>
      </c>
      <c r="J17" s="633"/>
      <c r="K17" s="633"/>
      <c r="L17" s="633"/>
      <c r="M17" s="633"/>
      <c r="N17" s="633"/>
      <c r="O17" s="634"/>
      <c r="P17" s="117" t="s">
        <v>413</v>
      </c>
      <c r="Q17" s="118"/>
      <c r="R17" s="118"/>
      <c r="S17" s="118"/>
      <c r="T17" s="118"/>
      <c r="U17" s="118"/>
      <c r="V17" s="119"/>
      <c r="W17" s="117" t="s">
        <v>413</v>
      </c>
      <c r="X17" s="118"/>
      <c r="Y17" s="118"/>
      <c r="Z17" s="118"/>
      <c r="AA17" s="118"/>
      <c r="AB17" s="118"/>
      <c r="AC17" s="119"/>
      <c r="AD17" s="117" t="s">
        <v>413</v>
      </c>
      <c r="AE17" s="118"/>
      <c r="AF17" s="118"/>
      <c r="AG17" s="118"/>
      <c r="AH17" s="118"/>
      <c r="AI17" s="118"/>
      <c r="AJ17" s="119"/>
      <c r="AK17" s="117" t="s">
        <v>413</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56"/>
      <c r="H18" s="757"/>
      <c r="I18" s="744" t="s">
        <v>20</v>
      </c>
      <c r="J18" s="745"/>
      <c r="K18" s="745"/>
      <c r="L18" s="745"/>
      <c r="M18" s="745"/>
      <c r="N18" s="745"/>
      <c r="O18" s="746"/>
      <c r="P18" s="123">
        <f>SUM(P13:V17)</f>
        <v>13</v>
      </c>
      <c r="Q18" s="124"/>
      <c r="R18" s="124"/>
      <c r="S18" s="124"/>
      <c r="T18" s="124"/>
      <c r="U18" s="124"/>
      <c r="V18" s="125"/>
      <c r="W18" s="123">
        <f>SUM(W13:AC17)</f>
        <v>11</v>
      </c>
      <c r="X18" s="124"/>
      <c r="Y18" s="124"/>
      <c r="Z18" s="124"/>
      <c r="AA18" s="124"/>
      <c r="AB18" s="124"/>
      <c r="AC18" s="125"/>
      <c r="AD18" s="123">
        <f>SUM(AD13:AJ17)</f>
        <v>10</v>
      </c>
      <c r="AE18" s="124"/>
      <c r="AF18" s="124"/>
      <c r="AG18" s="124"/>
      <c r="AH18" s="124"/>
      <c r="AI18" s="124"/>
      <c r="AJ18" s="125"/>
      <c r="AK18" s="123">
        <f>SUM(AK13:AQ17)</f>
        <v>9</v>
      </c>
      <c r="AL18" s="124"/>
      <c r="AM18" s="124"/>
      <c r="AN18" s="124"/>
      <c r="AO18" s="124"/>
      <c r="AP18" s="124"/>
      <c r="AQ18" s="125"/>
      <c r="AR18" s="123">
        <f>SUM(AR13:AX17)</f>
        <v>9</v>
      </c>
      <c r="AS18" s="124"/>
      <c r="AT18" s="124"/>
      <c r="AU18" s="124"/>
      <c r="AV18" s="124"/>
      <c r="AW18" s="124"/>
      <c r="AX18" s="541"/>
    </row>
    <row r="19" spans="1:50" ht="24.75" customHeight="1">
      <c r="A19" s="147"/>
      <c r="B19" s="148"/>
      <c r="C19" s="148"/>
      <c r="D19" s="148"/>
      <c r="E19" s="148"/>
      <c r="F19" s="149"/>
      <c r="G19" s="539" t="s">
        <v>9</v>
      </c>
      <c r="H19" s="540"/>
      <c r="I19" s="540"/>
      <c r="J19" s="540"/>
      <c r="K19" s="540"/>
      <c r="L19" s="540"/>
      <c r="M19" s="540"/>
      <c r="N19" s="540"/>
      <c r="O19" s="540"/>
      <c r="P19" s="117">
        <v>10</v>
      </c>
      <c r="Q19" s="118"/>
      <c r="R19" s="118"/>
      <c r="S19" s="118"/>
      <c r="T19" s="118"/>
      <c r="U19" s="118"/>
      <c r="V19" s="119"/>
      <c r="W19" s="117">
        <v>9</v>
      </c>
      <c r="X19" s="118"/>
      <c r="Y19" s="118"/>
      <c r="Z19" s="118"/>
      <c r="AA19" s="118"/>
      <c r="AB19" s="118"/>
      <c r="AC19" s="119"/>
      <c r="AD19" s="117">
        <v>5</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c r="A20" s="147"/>
      <c r="B20" s="148"/>
      <c r="C20" s="148"/>
      <c r="D20" s="148"/>
      <c r="E20" s="148"/>
      <c r="F20" s="149"/>
      <c r="G20" s="539" t="s">
        <v>10</v>
      </c>
      <c r="H20" s="540"/>
      <c r="I20" s="540"/>
      <c r="J20" s="540"/>
      <c r="K20" s="540"/>
      <c r="L20" s="540"/>
      <c r="M20" s="540"/>
      <c r="N20" s="540"/>
      <c r="O20" s="540"/>
      <c r="P20" s="543">
        <f>IF(P18=0, "-", SUM(P19)/P18)</f>
        <v>0.76923076923076927</v>
      </c>
      <c r="Q20" s="543"/>
      <c r="R20" s="543"/>
      <c r="S20" s="543"/>
      <c r="T20" s="543"/>
      <c r="U20" s="543"/>
      <c r="V20" s="543"/>
      <c r="W20" s="543">
        <f t="shared" ref="W20" si="0">IF(W18=0, "-", SUM(W19)/W18)</f>
        <v>0.81818181818181823</v>
      </c>
      <c r="X20" s="543"/>
      <c r="Y20" s="543"/>
      <c r="Z20" s="543"/>
      <c r="AA20" s="543"/>
      <c r="AB20" s="543"/>
      <c r="AC20" s="543"/>
      <c r="AD20" s="543">
        <f t="shared" ref="AD20" si="1">IF(AD18=0, "-", SUM(AD19)/AD18)</f>
        <v>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0"/>
      <c r="B21" s="151"/>
      <c r="C21" s="151"/>
      <c r="D21" s="151"/>
      <c r="E21" s="151"/>
      <c r="F21" s="152"/>
      <c r="G21" s="939" t="s">
        <v>358</v>
      </c>
      <c r="H21" s="940"/>
      <c r="I21" s="940"/>
      <c r="J21" s="940"/>
      <c r="K21" s="940"/>
      <c r="L21" s="940"/>
      <c r="M21" s="940"/>
      <c r="N21" s="940"/>
      <c r="O21" s="940"/>
      <c r="P21" s="543">
        <f>IF(P19=0, "-", SUM(P19)/SUM(P13,P14))</f>
        <v>0.76923076923076927</v>
      </c>
      <c r="Q21" s="543"/>
      <c r="R21" s="543"/>
      <c r="S21" s="543"/>
      <c r="T21" s="543"/>
      <c r="U21" s="543"/>
      <c r="V21" s="543"/>
      <c r="W21" s="543">
        <f t="shared" ref="W21" si="2">IF(W19=0, "-", SUM(W19)/SUM(W13,W14))</f>
        <v>0.81818181818181823</v>
      </c>
      <c r="X21" s="543"/>
      <c r="Y21" s="543"/>
      <c r="Z21" s="543"/>
      <c r="AA21" s="543"/>
      <c r="AB21" s="543"/>
      <c r="AC21" s="543"/>
      <c r="AD21" s="543">
        <f t="shared" ref="AD21" si="3">IF(AD19=0, "-", SUM(AD19)/SUM(AD13,AD14))</f>
        <v>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577</v>
      </c>
      <c r="H23" s="192"/>
      <c r="I23" s="192"/>
      <c r="J23" s="192"/>
      <c r="K23" s="192"/>
      <c r="L23" s="192"/>
      <c r="M23" s="192"/>
      <c r="N23" s="192"/>
      <c r="O23" s="193"/>
      <c r="P23" s="114">
        <v>8.6999999999999993</v>
      </c>
      <c r="Q23" s="115"/>
      <c r="R23" s="115"/>
      <c r="S23" s="115"/>
      <c r="T23" s="115"/>
      <c r="U23" s="115"/>
      <c r="V23" s="116"/>
      <c r="W23" s="114">
        <v>8.6999999999999993</v>
      </c>
      <c r="X23" s="115"/>
      <c r="Y23" s="115"/>
      <c r="Z23" s="115"/>
      <c r="AA23" s="115"/>
      <c r="AB23" s="115"/>
      <c r="AC23" s="116"/>
      <c r="AD23" s="208" t="s">
        <v>413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578</v>
      </c>
      <c r="H24" s="195"/>
      <c r="I24" s="195"/>
      <c r="J24" s="195"/>
      <c r="K24" s="195"/>
      <c r="L24" s="195"/>
      <c r="M24" s="195"/>
      <c r="N24" s="195"/>
      <c r="O24" s="196"/>
      <c r="P24" s="117">
        <v>0.3</v>
      </c>
      <c r="Q24" s="118"/>
      <c r="R24" s="118"/>
      <c r="S24" s="118"/>
      <c r="T24" s="118"/>
      <c r="U24" s="118"/>
      <c r="V24" s="119"/>
      <c r="W24" s="117">
        <v>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-2.6999999999999993</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9</v>
      </c>
      <c r="Q29" s="118"/>
      <c r="R29" s="118"/>
      <c r="S29" s="118"/>
      <c r="T29" s="118"/>
      <c r="U29" s="118"/>
      <c r="V29" s="119"/>
      <c r="W29" s="223">
        <f>AR13</f>
        <v>9</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353</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397</v>
      </c>
      <c r="AF30" s="393"/>
      <c r="AG30" s="393"/>
      <c r="AH30" s="394"/>
      <c r="AI30" s="392" t="s">
        <v>419</v>
      </c>
      <c r="AJ30" s="393"/>
      <c r="AK30" s="393"/>
      <c r="AL30" s="394"/>
      <c r="AM30" s="395" t="s">
        <v>424</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6">
        <v>3</v>
      </c>
      <c r="AR31" s="141"/>
      <c r="AS31" s="142" t="s">
        <v>236</v>
      </c>
      <c r="AT31" s="177"/>
      <c r="AU31" s="276" t="s">
        <v>413</v>
      </c>
      <c r="AV31" s="276"/>
      <c r="AW31" s="385" t="s">
        <v>181</v>
      </c>
      <c r="AX31" s="386"/>
    </row>
    <row r="32" spans="1:50" ht="23.25" customHeight="1">
      <c r="A32" s="519"/>
      <c r="B32" s="517"/>
      <c r="C32" s="517"/>
      <c r="D32" s="517"/>
      <c r="E32" s="517"/>
      <c r="F32" s="518"/>
      <c r="G32" s="544" t="s">
        <v>579</v>
      </c>
      <c r="H32" s="545"/>
      <c r="I32" s="545"/>
      <c r="J32" s="545"/>
      <c r="K32" s="545"/>
      <c r="L32" s="545"/>
      <c r="M32" s="545"/>
      <c r="N32" s="545"/>
      <c r="O32" s="546"/>
      <c r="P32" s="166" t="s">
        <v>580</v>
      </c>
      <c r="Q32" s="166"/>
      <c r="R32" s="166"/>
      <c r="S32" s="166"/>
      <c r="T32" s="166"/>
      <c r="U32" s="166"/>
      <c r="V32" s="166"/>
      <c r="W32" s="166"/>
      <c r="X32" s="237"/>
      <c r="Y32" s="344" t="s">
        <v>12</v>
      </c>
      <c r="Z32" s="553"/>
      <c r="AA32" s="554"/>
      <c r="AB32" s="555" t="s">
        <v>583</v>
      </c>
      <c r="AC32" s="555"/>
      <c r="AD32" s="555"/>
      <c r="AE32" s="370">
        <v>22</v>
      </c>
      <c r="AF32" s="371"/>
      <c r="AG32" s="371"/>
      <c r="AH32" s="371"/>
      <c r="AI32" s="370">
        <v>19</v>
      </c>
      <c r="AJ32" s="371"/>
      <c r="AK32" s="371"/>
      <c r="AL32" s="371"/>
      <c r="AM32" s="370">
        <v>10</v>
      </c>
      <c r="AN32" s="371"/>
      <c r="AO32" s="371"/>
      <c r="AP32" s="371"/>
      <c r="AQ32" s="120" t="s">
        <v>568</v>
      </c>
      <c r="AR32" s="121"/>
      <c r="AS32" s="121"/>
      <c r="AT32" s="122"/>
      <c r="AU32" s="371" t="s">
        <v>413</v>
      </c>
      <c r="AV32" s="371"/>
      <c r="AW32" s="371"/>
      <c r="AX32" s="373"/>
    </row>
    <row r="33" spans="1:50" ht="23.2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583</v>
      </c>
      <c r="AC33" s="526"/>
      <c r="AD33" s="526"/>
      <c r="AE33" s="370">
        <v>25</v>
      </c>
      <c r="AF33" s="371"/>
      <c r="AG33" s="371"/>
      <c r="AH33" s="371"/>
      <c r="AI33" s="370">
        <v>20</v>
      </c>
      <c r="AJ33" s="371"/>
      <c r="AK33" s="371"/>
      <c r="AL33" s="371"/>
      <c r="AM33" s="370">
        <v>20</v>
      </c>
      <c r="AN33" s="371"/>
      <c r="AO33" s="371"/>
      <c r="AP33" s="371"/>
      <c r="AQ33" s="120">
        <v>20</v>
      </c>
      <c r="AR33" s="121"/>
      <c r="AS33" s="121"/>
      <c r="AT33" s="122"/>
      <c r="AU33" s="371" t="s">
        <v>413</v>
      </c>
      <c r="AV33" s="371"/>
      <c r="AW33" s="371"/>
      <c r="AX33" s="373"/>
    </row>
    <row r="34" spans="1:50" ht="23.2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70">
        <v>88</v>
      </c>
      <c r="AF34" s="371"/>
      <c r="AG34" s="371"/>
      <c r="AH34" s="371"/>
      <c r="AI34" s="370">
        <v>95</v>
      </c>
      <c r="AJ34" s="371"/>
      <c r="AK34" s="371"/>
      <c r="AL34" s="371"/>
      <c r="AM34" s="370">
        <v>50</v>
      </c>
      <c r="AN34" s="371"/>
      <c r="AO34" s="371"/>
      <c r="AP34" s="371"/>
      <c r="AQ34" s="120" t="s">
        <v>413</v>
      </c>
      <c r="AR34" s="121"/>
      <c r="AS34" s="121"/>
      <c r="AT34" s="122"/>
      <c r="AU34" s="371" t="s">
        <v>413</v>
      </c>
      <c r="AV34" s="371"/>
      <c r="AW34" s="371"/>
      <c r="AX34" s="373"/>
    </row>
    <row r="35" spans="1:50" ht="23.25" customHeight="1">
      <c r="A35" s="909" t="s">
        <v>385</v>
      </c>
      <c r="B35" s="910"/>
      <c r="C35" s="910"/>
      <c r="D35" s="910"/>
      <c r="E35" s="910"/>
      <c r="F35" s="911"/>
      <c r="G35" s="915" t="s">
        <v>581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c r="A37" s="648" t="s">
        <v>353</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397</v>
      </c>
      <c r="AF37" s="375"/>
      <c r="AG37" s="375"/>
      <c r="AH37" s="376"/>
      <c r="AI37" s="374" t="s">
        <v>395</v>
      </c>
      <c r="AJ37" s="375"/>
      <c r="AK37" s="375"/>
      <c r="AL37" s="376"/>
      <c r="AM37" s="381" t="s">
        <v>424</v>
      </c>
      <c r="AN37" s="381"/>
      <c r="AO37" s="381"/>
      <c r="AP37" s="381"/>
      <c r="AQ37" s="272" t="s">
        <v>235</v>
      </c>
      <c r="AR37" s="273"/>
      <c r="AS37" s="273"/>
      <c r="AT37" s="274"/>
      <c r="AU37" s="387" t="s">
        <v>134</v>
      </c>
      <c r="AV37" s="387"/>
      <c r="AW37" s="387"/>
      <c r="AX37" s="388"/>
    </row>
    <row r="38" spans="1:50" ht="18.75" hidden="1"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c r="A39" s="519"/>
      <c r="B39" s="517"/>
      <c r="C39" s="517"/>
      <c r="D39" s="517"/>
      <c r="E39" s="517"/>
      <c r="F39" s="518"/>
      <c r="G39" s="544"/>
      <c r="H39" s="545"/>
      <c r="I39" s="545"/>
      <c r="J39" s="545"/>
      <c r="K39" s="545"/>
      <c r="L39" s="545"/>
      <c r="M39" s="545"/>
      <c r="N39" s="545"/>
      <c r="O39" s="546"/>
      <c r="P39" s="166"/>
      <c r="Q39" s="166"/>
      <c r="R39" s="166"/>
      <c r="S39" s="166"/>
      <c r="T39" s="166"/>
      <c r="U39" s="166"/>
      <c r="V39" s="166"/>
      <c r="W39" s="166"/>
      <c r="X39" s="237"/>
      <c r="Y39" s="344" t="s">
        <v>12</v>
      </c>
      <c r="Z39" s="553"/>
      <c r="AA39" s="554"/>
      <c r="AB39" s="555"/>
      <c r="AC39" s="555"/>
      <c r="AD39" s="555"/>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c r="AC40" s="526"/>
      <c r="AD40" s="526"/>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c r="A41" s="651"/>
      <c r="B41" s="652"/>
      <c r="C41" s="652"/>
      <c r="D41" s="652"/>
      <c r="E41" s="652"/>
      <c r="F41" s="653"/>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c r="A44" s="648" t="s">
        <v>353</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397</v>
      </c>
      <c r="AF44" s="375"/>
      <c r="AG44" s="375"/>
      <c r="AH44" s="376"/>
      <c r="AI44" s="374" t="s">
        <v>395</v>
      </c>
      <c r="AJ44" s="375"/>
      <c r="AK44" s="375"/>
      <c r="AL44" s="376"/>
      <c r="AM44" s="381" t="s">
        <v>424</v>
      </c>
      <c r="AN44" s="381"/>
      <c r="AO44" s="381"/>
      <c r="AP44" s="381"/>
      <c r="AQ44" s="272" t="s">
        <v>235</v>
      </c>
      <c r="AR44" s="273"/>
      <c r="AS44" s="273"/>
      <c r="AT44" s="274"/>
      <c r="AU44" s="387" t="s">
        <v>134</v>
      </c>
      <c r="AV44" s="387"/>
      <c r="AW44" s="387"/>
      <c r="AX44" s="388"/>
    </row>
    <row r="45" spans="1:50" ht="18.75" hidden="1"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4" t="s">
        <v>12</v>
      </c>
      <c r="Z46" s="553"/>
      <c r="AA46" s="554"/>
      <c r="AB46" s="555"/>
      <c r="AC46" s="555"/>
      <c r="AD46" s="55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c r="A51" s="516" t="s">
        <v>353</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397</v>
      </c>
      <c r="AF51" s="375"/>
      <c r="AG51" s="375"/>
      <c r="AH51" s="376"/>
      <c r="AI51" s="374" t="s">
        <v>395</v>
      </c>
      <c r="AJ51" s="375"/>
      <c r="AK51" s="375"/>
      <c r="AL51" s="376"/>
      <c r="AM51" s="381" t="s">
        <v>424</v>
      </c>
      <c r="AN51" s="381"/>
      <c r="AO51" s="381"/>
      <c r="AP51" s="381"/>
      <c r="AQ51" s="272" t="s">
        <v>235</v>
      </c>
      <c r="AR51" s="273"/>
      <c r="AS51" s="273"/>
      <c r="AT51" s="274"/>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4" t="s">
        <v>12</v>
      </c>
      <c r="Z53" s="553"/>
      <c r="AA53" s="554"/>
      <c r="AB53" s="555"/>
      <c r="AC53" s="555"/>
      <c r="AD53" s="55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c r="A58" s="516" t="s">
        <v>353</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397</v>
      </c>
      <c r="AF58" s="375"/>
      <c r="AG58" s="375"/>
      <c r="AH58" s="376"/>
      <c r="AI58" s="374" t="s">
        <v>395</v>
      </c>
      <c r="AJ58" s="375"/>
      <c r="AK58" s="375"/>
      <c r="AL58" s="376"/>
      <c r="AM58" s="381" t="s">
        <v>424</v>
      </c>
      <c r="AN58" s="381"/>
      <c r="AO58" s="381"/>
      <c r="AP58" s="381"/>
      <c r="AQ58" s="272" t="s">
        <v>235</v>
      </c>
      <c r="AR58" s="273"/>
      <c r="AS58" s="273"/>
      <c r="AT58" s="274"/>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4" t="s">
        <v>12</v>
      </c>
      <c r="Z60" s="553"/>
      <c r="AA60" s="554"/>
      <c r="AB60" s="555"/>
      <c r="AC60" s="555"/>
      <c r="AD60" s="55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4" t="s">
        <v>397</v>
      </c>
      <c r="AF65" s="375"/>
      <c r="AG65" s="375"/>
      <c r="AH65" s="376"/>
      <c r="AI65" s="374" t="s">
        <v>395</v>
      </c>
      <c r="AJ65" s="375"/>
      <c r="AK65" s="375"/>
      <c r="AL65" s="376"/>
      <c r="AM65" s="381" t="s">
        <v>424</v>
      </c>
      <c r="AN65" s="381"/>
      <c r="AO65" s="381"/>
      <c r="AP65" s="381"/>
      <c r="AQ65" s="878" t="s">
        <v>235</v>
      </c>
      <c r="AR65" s="874"/>
      <c r="AS65" s="874"/>
      <c r="AT65" s="875"/>
      <c r="AU65" s="992" t="s">
        <v>134</v>
      </c>
      <c r="AV65" s="992"/>
      <c r="AW65" s="992"/>
      <c r="AX65" s="993"/>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82"/>
      <c r="AQ66" s="275"/>
      <c r="AR66" s="276"/>
      <c r="AS66" s="876" t="s">
        <v>236</v>
      </c>
      <c r="AT66" s="877"/>
      <c r="AU66" s="276"/>
      <c r="AV66" s="276"/>
      <c r="AW66" s="876" t="s">
        <v>352</v>
      </c>
      <c r="AX66" s="994"/>
    </row>
    <row r="67" spans="1:50" ht="23.25" hidden="1" customHeight="1">
      <c r="A67" s="862"/>
      <c r="B67" s="863"/>
      <c r="C67" s="863"/>
      <c r="D67" s="863"/>
      <c r="E67" s="863"/>
      <c r="F67" s="864"/>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375</v>
      </c>
      <c r="AC67" s="967"/>
      <c r="AD67" s="96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2"/>
      <c r="B68" s="863"/>
      <c r="C68" s="863"/>
      <c r="D68" s="863"/>
      <c r="E68" s="863"/>
      <c r="F68" s="864"/>
      <c r="G68" s="955"/>
      <c r="H68" s="981"/>
      <c r="I68" s="982"/>
      <c r="J68" s="982"/>
      <c r="K68" s="982"/>
      <c r="L68" s="982"/>
      <c r="M68" s="982"/>
      <c r="N68" s="982"/>
      <c r="O68" s="983"/>
      <c r="P68" s="981"/>
      <c r="Q68" s="982"/>
      <c r="R68" s="982"/>
      <c r="S68" s="982"/>
      <c r="T68" s="982"/>
      <c r="U68" s="982"/>
      <c r="V68" s="983"/>
      <c r="W68" s="986"/>
      <c r="X68" s="987"/>
      <c r="Y68" s="189" t="s">
        <v>54</v>
      </c>
      <c r="Z68" s="189"/>
      <c r="AA68" s="190"/>
      <c r="AB68" s="990" t="s">
        <v>375</v>
      </c>
      <c r="AC68" s="990"/>
      <c r="AD68" s="99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2"/>
      <c r="B69" s="863"/>
      <c r="C69" s="863"/>
      <c r="D69" s="863"/>
      <c r="E69" s="863"/>
      <c r="F69" s="864"/>
      <c r="G69" s="996"/>
      <c r="H69" s="981"/>
      <c r="I69" s="982"/>
      <c r="J69" s="982"/>
      <c r="K69" s="982"/>
      <c r="L69" s="982"/>
      <c r="M69" s="982"/>
      <c r="N69" s="982"/>
      <c r="O69" s="983"/>
      <c r="P69" s="981"/>
      <c r="Q69" s="982"/>
      <c r="R69" s="982"/>
      <c r="S69" s="982"/>
      <c r="T69" s="982"/>
      <c r="U69" s="982"/>
      <c r="V69" s="983"/>
      <c r="W69" s="988"/>
      <c r="X69" s="989"/>
      <c r="Y69" s="189" t="s">
        <v>13</v>
      </c>
      <c r="Z69" s="189"/>
      <c r="AA69" s="190"/>
      <c r="AB69" s="991" t="s">
        <v>376</v>
      </c>
      <c r="AC69" s="991"/>
      <c r="AD69" s="991"/>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c r="A70" s="862" t="s">
        <v>359</v>
      </c>
      <c r="B70" s="863"/>
      <c r="C70" s="863"/>
      <c r="D70" s="863"/>
      <c r="E70" s="863"/>
      <c r="F70" s="864"/>
      <c r="G70" s="955" t="s">
        <v>238</v>
      </c>
      <c r="H70" s="956"/>
      <c r="I70" s="956"/>
      <c r="J70" s="956"/>
      <c r="K70" s="956"/>
      <c r="L70" s="956"/>
      <c r="M70" s="956"/>
      <c r="N70" s="956"/>
      <c r="O70" s="956"/>
      <c r="P70" s="956"/>
      <c r="Q70" s="956"/>
      <c r="R70" s="956"/>
      <c r="S70" s="956"/>
      <c r="T70" s="956"/>
      <c r="U70" s="956"/>
      <c r="V70" s="956"/>
      <c r="W70" s="959" t="s">
        <v>374</v>
      </c>
      <c r="X70" s="960"/>
      <c r="Y70" s="965" t="s">
        <v>12</v>
      </c>
      <c r="Z70" s="965"/>
      <c r="AA70" s="966"/>
      <c r="AB70" s="967" t="s">
        <v>375</v>
      </c>
      <c r="AC70" s="967"/>
      <c r="AD70" s="96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89" t="s">
        <v>54</v>
      </c>
      <c r="Z71" s="189"/>
      <c r="AA71" s="190"/>
      <c r="AB71" s="990" t="s">
        <v>375</v>
      </c>
      <c r="AC71" s="990"/>
      <c r="AD71" s="99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89" t="s">
        <v>13</v>
      </c>
      <c r="Z72" s="189"/>
      <c r="AA72" s="190"/>
      <c r="AB72" s="991" t="s">
        <v>376</v>
      </c>
      <c r="AC72" s="991"/>
      <c r="AD72" s="99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8" t="s">
        <v>354</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4" t="s">
        <v>397</v>
      </c>
      <c r="AF73" s="375"/>
      <c r="AG73" s="375"/>
      <c r="AH73" s="376"/>
      <c r="AI73" s="374" t="s">
        <v>395</v>
      </c>
      <c r="AJ73" s="375"/>
      <c r="AK73" s="375"/>
      <c r="AL73" s="376"/>
      <c r="AM73" s="381" t="s">
        <v>424</v>
      </c>
      <c r="AN73" s="381"/>
      <c r="AO73" s="381"/>
      <c r="AP73" s="381"/>
      <c r="AQ73" s="181" t="s">
        <v>235</v>
      </c>
      <c r="AR73" s="174"/>
      <c r="AS73" s="174"/>
      <c r="AT73" s="175"/>
      <c r="AU73" s="278" t="s">
        <v>134</v>
      </c>
      <c r="AV73" s="139"/>
      <c r="AW73" s="139"/>
      <c r="AX73" s="140"/>
    </row>
    <row r="74" spans="1:50" ht="18.75" hidden="1" customHeight="1">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51"/>
      <c r="B75" s="852"/>
      <c r="C75" s="852"/>
      <c r="D75" s="852"/>
      <c r="E75" s="852"/>
      <c r="F75" s="853"/>
      <c r="G75" s="79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51"/>
      <c r="B76" s="852"/>
      <c r="C76" s="852"/>
      <c r="D76" s="852"/>
      <c r="E76" s="852"/>
      <c r="F76" s="853"/>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51"/>
      <c r="B77" s="852"/>
      <c r="C77" s="852"/>
      <c r="D77" s="852"/>
      <c r="E77" s="852"/>
      <c r="F77" s="853"/>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c r="A78" s="924" t="s">
        <v>388</v>
      </c>
      <c r="B78" s="925"/>
      <c r="C78" s="925"/>
      <c r="D78" s="925"/>
      <c r="E78" s="922" t="s">
        <v>332</v>
      </c>
      <c r="F78" s="923"/>
      <c r="G78" s="56" t="s">
        <v>238</v>
      </c>
      <c r="H78" s="802"/>
      <c r="I78" s="249"/>
      <c r="J78" s="249"/>
      <c r="K78" s="249"/>
      <c r="L78" s="249"/>
      <c r="M78" s="249"/>
      <c r="N78" s="249"/>
      <c r="O78" s="803"/>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348</v>
      </c>
      <c r="AP79" s="154"/>
      <c r="AQ79" s="154"/>
      <c r="AR79" s="80" t="s">
        <v>346</v>
      </c>
      <c r="AS79" s="153"/>
      <c r="AT79" s="154"/>
      <c r="AU79" s="154"/>
      <c r="AV79" s="154"/>
      <c r="AW79" s="154"/>
      <c r="AX79" s="155"/>
    </row>
    <row r="80" spans="1:50" ht="18.75" hidden="1" customHeight="1">
      <c r="A80" s="523" t="s">
        <v>147</v>
      </c>
      <c r="B80" s="857" t="s">
        <v>345</v>
      </c>
      <c r="C80" s="858"/>
      <c r="D80" s="858"/>
      <c r="E80" s="858"/>
      <c r="F80" s="859"/>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c r="A81" s="524"/>
      <c r="B81" s="860"/>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4" t="s">
        <v>11</v>
      </c>
      <c r="AC85" s="375"/>
      <c r="AD85" s="376"/>
      <c r="AE85" s="374" t="s">
        <v>397</v>
      </c>
      <c r="AF85" s="375"/>
      <c r="AG85" s="375"/>
      <c r="AH85" s="376"/>
      <c r="AI85" s="374" t="s">
        <v>395</v>
      </c>
      <c r="AJ85" s="375"/>
      <c r="AK85" s="375"/>
      <c r="AL85" s="376"/>
      <c r="AM85" s="381" t="s">
        <v>424</v>
      </c>
      <c r="AN85" s="381"/>
      <c r="AO85" s="381"/>
      <c r="AP85" s="381"/>
      <c r="AQ85" s="181" t="s">
        <v>235</v>
      </c>
      <c r="AR85" s="174"/>
      <c r="AS85" s="174"/>
      <c r="AT85" s="175"/>
      <c r="AU85" s="379" t="s">
        <v>134</v>
      </c>
      <c r="AV85" s="379"/>
      <c r="AW85" s="379"/>
      <c r="AX85" s="380"/>
      <c r="AY85" s="10"/>
      <c r="AZ85" s="10"/>
      <c r="BA85" s="10"/>
      <c r="BB85" s="10"/>
      <c r="BC85" s="10"/>
    </row>
    <row r="86" spans="1:60" ht="18.75" hidden="1"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c r="A87" s="524"/>
      <c r="B87" s="556"/>
      <c r="C87" s="556"/>
      <c r="D87" s="556"/>
      <c r="E87" s="556"/>
      <c r="F87" s="557"/>
      <c r="G87" s="236"/>
      <c r="H87" s="166"/>
      <c r="I87" s="166"/>
      <c r="J87" s="166"/>
      <c r="K87" s="166"/>
      <c r="L87" s="166"/>
      <c r="M87" s="166"/>
      <c r="N87" s="166"/>
      <c r="O87" s="237"/>
      <c r="P87" s="166"/>
      <c r="Q87" s="809"/>
      <c r="R87" s="809"/>
      <c r="S87" s="809"/>
      <c r="T87" s="809"/>
      <c r="U87" s="809"/>
      <c r="V87" s="809"/>
      <c r="W87" s="809"/>
      <c r="X87" s="810"/>
      <c r="Y87" s="765" t="s">
        <v>62</v>
      </c>
      <c r="Z87" s="766"/>
      <c r="AA87" s="767"/>
      <c r="AB87" s="555"/>
      <c r="AC87" s="555"/>
      <c r="AD87" s="555"/>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c r="A88" s="524"/>
      <c r="B88" s="556"/>
      <c r="C88" s="556"/>
      <c r="D88" s="556"/>
      <c r="E88" s="556"/>
      <c r="F88" s="557"/>
      <c r="G88" s="238"/>
      <c r="H88" s="239"/>
      <c r="I88" s="239"/>
      <c r="J88" s="239"/>
      <c r="K88" s="239"/>
      <c r="L88" s="239"/>
      <c r="M88" s="239"/>
      <c r="N88" s="239"/>
      <c r="O88" s="240"/>
      <c r="P88" s="811"/>
      <c r="Q88" s="811"/>
      <c r="R88" s="811"/>
      <c r="S88" s="811"/>
      <c r="T88" s="811"/>
      <c r="U88" s="811"/>
      <c r="V88" s="811"/>
      <c r="W88" s="811"/>
      <c r="X88" s="812"/>
      <c r="Y88" s="739" t="s">
        <v>54</v>
      </c>
      <c r="Z88" s="740"/>
      <c r="AA88" s="741"/>
      <c r="AB88" s="526"/>
      <c r="AC88" s="526"/>
      <c r="AD88" s="526"/>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hidden="1" customHeight="1">
      <c r="A89" s="524"/>
      <c r="B89" s="558"/>
      <c r="C89" s="558"/>
      <c r="D89" s="558"/>
      <c r="E89" s="558"/>
      <c r="F89" s="559"/>
      <c r="G89" s="241"/>
      <c r="H89" s="169"/>
      <c r="I89" s="169"/>
      <c r="J89" s="169"/>
      <c r="K89" s="169"/>
      <c r="L89" s="169"/>
      <c r="M89" s="169"/>
      <c r="N89" s="169"/>
      <c r="O89" s="242"/>
      <c r="P89" s="813"/>
      <c r="Q89" s="813"/>
      <c r="R89" s="813"/>
      <c r="S89" s="813"/>
      <c r="T89" s="813"/>
      <c r="U89" s="813"/>
      <c r="V89" s="813"/>
      <c r="W89" s="813"/>
      <c r="X89" s="814"/>
      <c r="Y89" s="739" t="s">
        <v>13</v>
      </c>
      <c r="Z89" s="740"/>
      <c r="AA89" s="741"/>
      <c r="AB89" s="465" t="s">
        <v>14</v>
      </c>
      <c r="AC89" s="465"/>
      <c r="AD89" s="465"/>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4" t="s">
        <v>11</v>
      </c>
      <c r="AC90" s="375"/>
      <c r="AD90" s="376"/>
      <c r="AE90" s="374" t="s">
        <v>397</v>
      </c>
      <c r="AF90" s="375"/>
      <c r="AG90" s="375"/>
      <c r="AH90" s="376"/>
      <c r="AI90" s="374" t="s">
        <v>395</v>
      </c>
      <c r="AJ90" s="375"/>
      <c r="AK90" s="375"/>
      <c r="AL90" s="376"/>
      <c r="AM90" s="381" t="s">
        <v>424</v>
      </c>
      <c r="AN90" s="381"/>
      <c r="AO90" s="381"/>
      <c r="AP90" s="381"/>
      <c r="AQ90" s="181" t="s">
        <v>235</v>
      </c>
      <c r="AR90" s="174"/>
      <c r="AS90" s="174"/>
      <c r="AT90" s="175"/>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09"/>
      <c r="R92" s="809"/>
      <c r="S92" s="809"/>
      <c r="T92" s="809"/>
      <c r="U92" s="809"/>
      <c r="V92" s="809"/>
      <c r="W92" s="809"/>
      <c r="X92" s="810"/>
      <c r="Y92" s="765" t="s">
        <v>62</v>
      </c>
      <c r="Z92" s="766"/>
      <c r="AA92" s="767"/>
      <c r="AB92" s="555"/>
      <c r="AC92" s="555"/>
      <c r="AD92" s="555"/>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11"/>
      <c r="Q93" s="811"/>
      <c r="R93" s="811"/>
      <c r="S93" s="811"/>
      <c r="T93" s="811"/>
      <c r="U93" s="811"/>
      <c r="V93" s="811"/>
      <c r="W93" s="811"/>
      <c r="X93" s="812"/>
      <c r="Y93" s="739" t="s">
        <v>54</v>
      </c>
      <c r="Z93" s="740"/>
      <c r="AA93" s="741"/>
      <c r="AB93" s="526"/>
      <c r="AC93" s="526"/>
      <c r="AD93" s="526"/>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524"/>
      <c r="B94" s="558"/>
      <c r="C94" s="558"/>
      <c r="D94" s="558"/>
      <c r="E94" s="558"/>
      <c r="F94" s="559"/>
      <c r="G94" s="241"/>
      <c r="H94" s="169"/>
      <c r="I94" s="169"/>
      <c r="J94" s="169"/>
      <c r="K94" s="169"/>
      <c r="L94" s="169"/>
      <c r="M94" s="169"/>
      <c r="N94" s="169"/>
      <c r="O94" s="242"/>
      <c r="P94" s="813"/>
      <c r="Q94" s="813"/>
      <c r="R94" s="813"/>
      <c r="S94" s="813"/>
      <c r="T94" s="813"/>
      <c r="U94" s="813"/>
      <c r="V94" s="813"/>
      <c r="W94" s="813"/>
      <c r="X94" s="814"/>
      <c r="Y94" s="739" t="s">
        <v>13</v>
      </c>
      <c r="Z94" s="740"/>
      <c r="AA94" s="741"/>
      <c r="AB94" s="465" t="s">
        <v>14</v>
      </c>
      <c r="AC94" s="465"/>
      <c r="AD94" s="465"/>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4" t="s">
        <v>11</v>
      </c>
      <c r="AC95" s="375"/>
      <c r="AD95" s="376"/>
      <c r="AE95" s="374" t="s">
        <v>397</v>
      </c>
      <c r="AF95" s="375"/>
      <c r="AG95" s="375"/>
      <c r="AH95" s="376"/>
      <c r="AI95" s="374" t="s">
        <v>395</v>
      </c>
      <c r="AJ95" s="375"/>
      <c r="AK95" s="375"/>
      <c r="AL95" s="376"/>
      <c r="AM95" s="381" t="s">
        <v>424</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c r="A97" s="524"/>
      <c r="B97" s="556"/>
      <c r="C97" s="556"/>
      <c r="D97" s="556"/>
      <c r="E97" s="556"/>
      <c r="F97" s="557"/>
      <c r="G97" s="236"/>
      <c r="H97" s="166"/>
      <c r="I97" s="166"/>
      <c r="J97" s="166"/>
      <c r="K97" s="166"/>
      <c r="L97" s="166"/>
      <c r="M97" s="166"/>
      <c r="N97" s="166"/>
      <c r="O97" s="237"/>
      <c r="P97" s="166"/>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525"/>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397</v>
      </c>
      <c r="AF100" s="835"/>
      <c r="AG100" s="835"/>
      <c r="AH100" s="836"/>
      <c r="AI100" s="834" t="s">
        <v>417</v>
      </c>
      <c r="AJ100" s="835"/>
      <c r="AK100" s="835"/>
      <c r="AL100" s="836"/>
      <c r="AM100" s="834" t="s">
        <v>424</v>
      </c>
      <c r="AN100" s="835"/>
      <c r="AO100" s="835"/>
      <c r="AP100" s="836"/>
      <c r="AQ100" s="944" t="s">
        <v>437</v>
      </c>
      <c r="AR100" s="945"/>
      <c r="AS100" s="945"/>
      <c r="AT100" s="946"/>
      <c r="AU100" s="944" t="s">
        <v>438</v>
      </c>
      <c r="AV100" s="945"/>
      <c r="AW100" s="945"/>
      <c r="AX100" s="947"/>
    </row>
    <row r="101" spans="1:60" ht="23.25" customHeight="1">
      <c r="A101" s="495"/>
      <c r="B101" s="496"/>
      <c r="C101" s="496"/>
      <c r="D101" s="496"/>
      <c r="E101" s="496"/>
      <c r="F101" s="497"/>
      <c r="G101" s="166" t="s">
        <v>582</v>
      </c>
      <c r="H101" s="166"/>
      <c r="I101" s="166"/>
      <c r="J101" s="166"/>
      <c r="K101" s="166"/>
      <c r="L101" s="166"/>
      <c r="M101" s="166"/>
      <c r="N101" s="166"/>
      <c r="O101" s="166"/>
      <c r="P101" s="166"/>
      <c r="Q101" s="166"/>
      <c r="R101" s="166"/>
      <c r="S101" s="166"/>
      <c r="T101" s="166"/>
      <c r="U101" s="166"/>
      <c r="V101" s="166"/>
      <c r="W101" s="166"/>
      <c r="X101" s="237"/>
      <c r="Y101" s="824" t="s">
        <v>55</v>
      </c>
      <c r="Z101" s="722"/>
      <c r="AA101" s="723"/>
      <c r="AB101" s="555" t="s">
        <v>584</v>
      </c>
      <c r="AC101" s="555"/>
      <c r="AD101" s="555"/>
      <c r="AE101" s="370">
        <v>2</v>
      </c>
      <c r="AF101" s="371"/>
      <c r="AG101" s="371"/>
      <c r="AH101" s="372"/>
      <c r="AI101" s="370">
        <v>2</v>
      </c>
      <c r="AJ101" s="371"/>
      <c r="AK101" s="371"/>
      <c r="AL101" s="372"/>
      <c r="AM101" s="370">
        <v>1</v>
      </c>
      <c r="AN101" s="371"/>
      <c r="AO101" s="371"/>
      <c r="AP101" s="372"/>
      <c r="AQ101" s="370" t="s">
        <v>585</v>
      </c>
      <c r="AR101" s="371"/>
      <c r="AS101" s="371"/>
      <c r="AT101" s="372"/>
      <c r="AU101" s="370" t="s">
        <v>413</v>
      </c>
      <c r="AV101" s="371"/>
      <c r="AW101" s="371"/>
      <c r="AX101" s="372"/>
    </row>
    <row r="102" spans="1:60" ht="23.25" customHeight="1">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555" t="s">
        <v>584</v>
      </c>
      <c r="AC102" s="555"/>
      <c r="AD102" s="555"/>
      <c r="AE102" s="364">
        <v>2</v>
      </c>
      <c r="AF102" s="364"/>
      <c r="AG102" s="364"/>
      <c r="AH102" s="364"/>
      <c r="AI102" s="364">
        <v>2</v>
      </c>
      <c r="AJ102" s="364"/>
      <c r="AK102" s="364"/>
      <c r="AL102" s="364"/>
      <c r="AM102" s="364">
        <v>2</v>
      </c>
      <c r="AN102" s="364"/>
      <c r="AO102" s="364"/>
      <c r="AP102" s="364"/>
      <c r="AQ102" s="825">
        <v>2</v>
      </c>
      <c r="AR102" s="826"/>
      <c r="AS102" s="826"/>
      <c r="AT102" s="827"/>
      <c r="AU102" s="825">
        <v>2</v>
      </c>
      <c r="AV102" s="826"/>
      <c r="AW102" s="826"/>
      <c r="AX102" s="827"/>
    </row>
    <row r="103" spans="1:60" ht="31.5" hidden="1" customHeight="1">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8" t="s">
        <v>11</v>
      </c>
      <c r="AC103" s="303"/>
      <c r="AD103" s="304"/>
      <c r="AE103" s="308" t="s">
        <v>397</v>
      </c>
      <c r="AF103" s="303"/>
      <c r="AG103" s="303"/>
      <c r="AH103" s="304"/>
      <c r="AI103" s="308" t="s">
        <v>395</v>
      </c>
      <c r="AJ103" s="303"/>
      <c r="AK103" s="303"/>
      <c r="AL103" s="304"/>
      <c r="AM103" s="308" t="s">
        <v>424</v>
      </c>
      <c r="AN103" s="303"/>
      <c r="AO103" s="303"/>
      <c r="AP103" s="304"/>
      <c r="AQ103" s="366" t="s">
        <v>437</v>
      </c>
      <c r="AR103" s="367"/>
      <c r="AS103" s="367"/>
      <c r="AT103" s="368"/>
      <c r="AU103" s="366" t="s">
        <v>438</v>
      </c>
      <c r="AV103" s="367"/>
      <c r="AW103" s="367"/>
      <c r="AX103" s="369"/>
    </row>
    <row r="104" spans="1:60" ht="23.25" hidden="1" customHeight="1">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2"/>
      <c r="AC105" s="413"/>
      <c r="AD105" s="414"/>
      <c r="AE105" s="364"/>
      <c r="AF105" s="364"/>
      <c r="AG105" s="364"/>
      <c r="AH105" s="364"/>
      <c r="AI105" s="364"/>
      <c r="AJ105" s="364"/>
      <c r="AK105" s="364"/>
      <c r="AL105" s="364"/>
      <c r="AM105" s="364"/>
      <c r="AN105" s="364"/>
      <c r="AO105" s="364"/>
      <c r="AP105" s="364"/>
      <c r="AQ105" s="370"/>
      <c r="AR105" s="371"/>
      <c r="AS105" s="371"/>
      <c r="AT105" s="372"/>
      <c r="AU105" s="825"/>
      <c r="AV105" s="826"/>
      <c r="AW105" s="826"/>
      <c r="AX105" s="827"/>
    </row>
    <row r="106" spans="1:60" ht="31.5" hidden="1" customHeight="1">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8" t="s">
        <v>11</v>
      </c>
      <c r="AC106" s="303"/>
      <c r="AD106" s="304"/>
      <c r="AE106" s="308" t="s">
        <v>397</v>
      </c>
      <c r="AF106" s="303"/>
      <c r="AG106" s="303"/>
      <c r="AH106" s="304"/>
      <c r="AI106" s="308" t="s">
        <v>395</v>
      </c>
      <c r="AJ106" s="303"/>
      <c r="AK106" s="303"/>
      <c r="AL106" s="304"/>
      <c r="AM106" s="308" t="s">
        <v>424</v>
      </c>
      <c r="AN106" s="303"/>
      <c r="AO106" s="303"/>
      <c r="AP106" s="304"/>
      <c r="AQ106" s="366" t="s">
        <v>437</v>
      </c>
      <c r="AR106" s="367"/>
      <c r="AS106" s="367"/>
      <c r="AT106" s="368"/>
      <c r="AU106" s="366" t="s">
        <v>438</v>
      </c>
      <c r="AV106" s="367"/>
      <c r="AW106" s="367"/>
      <c r="AX106" s="369"/>
    </row>
    <row r="107" spans="1:60" ht="23.25" hidden="1" customHeight="1">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2"/>
      <c r="AC108" s="413"/>
      <c r="AD108" s="414"/>
      <c r="AE108" s="364">
        <v>2</v>
      </c>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8" t="s">
        <v>11</v>
      </c>
      <c r="AC109" s="303"/>
      <c r="AD109" s="304"/>
      <c r="AE109" s="308" t="s">
        <v>397</v>
      </c>
      <c r="AF109" s="303"/>
      <c r="AG109" s="303"/>
      <c r="AH109" s="304"/>
      <c r="AI109" s="308" t="s">
        <v>395</v>
      </c>
      <c r="AJ109" s="303"/>
      <c r="AK109" s="303"/>
      <c r="AL109" s="304"/>
      <c r="AM109" s="308" t="s">
        <v>424</v>
      </c>
      <c r="AN109" s="303"/>
      <c r="AO109" s="303"/>
      <c r="AP109" s="304"/>
      <c r="AQ109" s="366" t="s">
        <v>437</v>
      </c>
      <c r="AR109" s="367"/>
      <c r="AS109" s="367"/>
      <c r="AT109" s="368"/>
      <c r="AU109" s="366" t="s">
        <v>438</v>
      </c>
      <c r="AV109" s="367"/>
      <c r="AW109" s="367"/>
      <c r="AX109" s="369"/>
    </row>
    <row r="110" spans="1:60" ht="23.25" hidden="1" customHeight="1">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8" t="s">
        <v>11</v>
      </c>
      <c r="AC112" s="303"/>
      <c r="AD112" s="304"/>
      <c r="AE112" s="308" t="s">
        <v>397</v>
      </c>
      <c r="AF112" s="303"/>
      <c r="AG112" s="303"/>
      <c r="AH112" s="304"/>
      <c r="AI112" s="308" t="s">
        <v>395</v>
      </c>
      <c r="AJ112" s="303"/>
      <c r="AK112" s="303"/>
      <c r="AL112" s="304"/>
      <c r="AM112" s="308" t="s">
        <v>424</v>
      </c>
      <c r="AN112" s="303"/>
      <c r="AO112" s="303"/>
      <c r="AP112" s="304"/>
      <c r="AQ112" s="366" t="s">
        <v>437</v>
      </c>
      <c r="AR112" s="367"/>
      <c r="AS112" s="367"/>
      <c r="AT112" s="368"/>
      <c r="AU112" s="366" t="s">
        <v>438</v>
      </c>
      <c r="AV112" s="367"/>
      <c r="AW112" s="367"/>
      <c r="AX112" s="369"/>
    </row>
    <row r="113" spans="1:50" ht="23.25" hidden="1" customHeight="1">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397</v>
      </c>
      <c r="AF115" s="303"/>
      <c r="AG115" s="303"/>
      <c r="AH115" s="304"/>
      <c r="AI115" s="308" t="s">
        <v>395</v>
      </c>
      <c r="AJ115" s="303"/>
      <c r="AK115" s="303"/>
      <c r="AL115" s="304"/>
      <c r="AM115" s="308" t="s">
        <v>424</v>
      </c>
      <c r="AN115" s="303"/>
      <c r="AO115" s="303"/>
      <c r="AP115" s="304"/>
      <c r="AQ115" s="341" t="s">
        <v>439</v>
      </c>
      <c r="AR115" s="342"/>
      <c r="AS115" s="342"/>
      <c r="AT115" s="342"/>
      <c r="AU115" s="342"/>
      <c r="AV115" s="342"/>
      <c r="AW115" s="342"/>
      <c r="AX115" s="343"/>
    </row>
    <row r="116" spans="1:50" ht="23.25" customHeight="1">
      <c r="A116" s="297"/>
      <c r="B116" s="298"/>
      <c r="C116" s="298"/>
      <c r="D116" s="298"/>
      <c r="E116" s="298"/>
      <c r="F116" s="299"/>
      <c r="G116" s="357" t="s">
        <v>586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569</v>
      </c>
      <c r="AC116" s="306"/>
      <c r="AD116" s="307"/>
      <c r="AE116" s="364">
        <v>5</v>
      </c>
      <c r="AF116" s="364"/>
      <c r="AG116" s="364"/>
      <c r="AH116" s="364"/>
      <c r="AI116" s="364">
        <v>4.5</v>
      </c>
      <c r="AJ116" s="364"/>
      <c r="AK116" s="364"/>
      <c r="AL116" s="364"/>
      <c r="AM116" s="364">
        <v>5</v>
      </c>
      <c r="AN116" s="364"/>
      <c r="AO116" s="364"/>
      <c r="AP116" s="364"/>
      <c r="AQ116" s="370">
        <v>4.5</v>
      </c>
      <c r="AR116" s="371"/>
      <c r="AS116" s="371"/>
      <c r="AT116" s="371"/>
      <c r="AU116" s="371"/>
      <c r="AV116" s="371"/>
      <c r="AW116" s="371"/>
      <c r="AX116" s="373"/>
    </row>
    <row r="117" spans="1:50" ht="46.5" customHeight="1" thickBo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2" t="s">
        <v>587</v>
      </c>
      <c r="AF117" s="312"/>
      <c r="AG117" s="312"/>
      <c r="AH117" s="312"/>
      <c r="AI117" s="312" t="s">
        <v>588</v>
      </c>
      <c r="AJ117" s="312"/>
      <c r="AK117" s="312"/>
      <c r="AL117" s="312"/>
      <c r="AM117" s="312" t="s">
        <v>589</v>
      </c>
      <c r="AN117" s="312"/>
      <c r="AO117" s="312"/>
      <c r="AP117" s="312"/>
      <c r="AQ117" s="312" t="s">
        <v>588</v>
      </c>
      <c r="AR117" s="312"/>
      <c r="AS117" s="312"/>
      <c r="AT117" s="312"/>
      <c r="AU117" s="312"/>
      <c r="AV117" s="312"/>
      <c r="AW117" s="312"/>
      <c r="AX117" s="313"/>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397</v>
      </c>
      <c r="AF118" s="303"/>
      <c r="AG118" s="303"/>
      <c r="AH118" s="304"/>
      <c r="AI118" s="308" t="s">
        <v>395</v>
      </c>
      <c r="AJ118" s="303"/>
      <c r="AK118" s="303"/>
      <c r="AL118" s="304"/>
      <c r="AM118" s="308" t="s">
        <v>424</v>
      </c>
      <c r="AN118" s="303"/>
      <c r="AO118" s="303"/>
      <c r="AP118" s="304"/>
      <c r="AQ118" s="341" t="s">
        <v>439</v>
      </c>
      <c r="AR118" s="342"/>
      <c r="AS118" s="342"/>
      <c r="AT118" s="342"/>
      <c r="AU118" s="342"/>
      <c r="AV118" s="342"/>
      <c r="AW118" s="342"/>
      <c r="AX118" s="343"/>
    </row>
    <row r="119" spans="1:50" ht="23.15" hidden="1" customHeight="1">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397</v>
      </c>
      <c r="AF121" s="303"/>
      <c r="AG121" s="303"/>
      <c r="AH121" s="304"/>
      <c r="AI121" s="308" t="s">
        <v>395</v>
      </c>
      <c r="AJ121" s="303"/>
      <c r="AK121" s="303"/>
      <c r="AL121" s="304"/>
      <c r="AM121" s="308" t="s">
        <v>424</v>
      </c>
      <c r="AN121" s="303"/>
      <c r="AO121" s="303"/>
      <c r="AP121" s="304"/>
      <c r="AQ121" s="341" t="s">
        <v>439</v>
      </c>
      <c r="AR121" s="342"/>
      <c r="AS121" s="342"/>
      <c r="AT121" s="342"/>
      <c r="AU121" s="342"/>
      <c r="AV121" s="342"/>
      <c r="AW121" s="342"/>
      <c r="AX121" s="343"/>
    </row>
    <row r="122" spans="1:50" ht="23.25" hidden="1" customHeight="1">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397</v>
      </c>
      <c r="AF124" s="303"/>
      <c r="AG124" s="303"/>
      <c r="AH124" s="304"/>
      <c r="AI124" s="308" t="s">
        <v>395</v>
      </c>
      <c r="AJ124" s="303"/>
      <c r="AK124" s="303"/>
      <c r="AL124" s="304"/>
      <c r="AM124" s="308" t="s">
        <v>424</v>
      </c>
      <c r="AN124" s="303"/>
      <c r="AO124" s="303"/>
      <c r="AP124" s="304"/>
      <c r="AQ124" s="341" t="s">
        <v>439</v>
      </c>
      <c r="AR124" s="342"/>
      <c r="AS124" s="342"/>
      <c r="AT124" s="342"/>
      <c r="AU124" s="342"/>
      <c r="AV124" s="342"/>
      <c r="AW124" s="342"/>
      <c r="AX124" s="343"/>
    </row>
    <row r="125" spans="1:50" ht="23.25" hidden="1" customHeight="1">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397</v>
      </c>
      <c r="AF127" s="303"/>
      <c r="AG127" s="303"/>
      <c r="AH127" s="304"/>
      <c r="AI127" s="308" t="s">
        <v>395</v>
      </c>
      <c r="AJ127" s="303"/>
      <c r="AK127" s="303"/>
      <c r="AL127" s="304"/>
      <c r="AM127" s="308" t="s">
        <v>424</v>
      </c>
      <c r="AN127" s="303"/>
      <c r="AO127" s="303"/>
      <c r="AP127" s="304"/>
      <c r="AQ127" s="341" t="s">
        <v>439</v>
      </c>
      <c r="AR127" s="342"/>
      <c r="AS127" s="342"/>
      <c r="AT127" s="342"/>
      <c r="AU127" s="342"/>
      <c r="AV127" s="342"/>
      <c r="AW127" s="342"/>
      <c r="AX127" s="343"/>
    </row>
    <row r="128" spans="1:50" ht="23.25" hidden="1" customHeight="1">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9" t="s">
        <v>412</v>
      </c>
      <c r="B130" s="1007"/>
      <c r="C130" s="1006" t="s">
        <v>239</v>
      </c>
      <c r="D130" s="1007"/>
      <c r="E130" s="314" t="s">
        <v>268</v>
      </c>
      <c r="F130" s="315"/>
      <c r="G130" s="316" t="s">
        <v>574</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10"/>
      <c r="B131" s="257"/>
      <c r="C131" s="256"/>
      <c r="D131" s="257"/>
      <c r="E131" s="243" t="s">
        <v>267</v>
      </c>
      <c r="F131" s="244"/>
      <c r="G131" s="309" t="s">
        <v>570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10"/>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c r="A133" s="1010"/>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3</v>
      </c>
      <c r="AR133" s="276"/>
      <c r="AS133" s="142" t="s">
        <v>236</v>
      </c>
      <c r="AT133" s="177"/>
      <c r="AU133" s="141" t="s">
        <v>413</v>
      </c>
      <c r="AV133" s="141"/>
      <c r="AW133" s="142" t="s">
        <v>181</v>
      </c>
      <c r="AX133" s="143"/>
    </row>
    <row r="134" spans="1:50" ht="39.75" customHeight="1">
      <c r="A134" s="1010"/>
      <c r="B134" s="257"/>
      <c r="C134" s="256"/>
      <c r="D134" s="257"/>
      <c r="E134" s="256"/>
      <c r="F134" s="320"/>
      <c r="G134" s="236" t="s">
        <v>590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591</v>
      </c>
      <c r="AC134" s="229"/>
      <c r="AD134" s="229"/>
      <c r="AE134" s="271">
        <v>22</v>
      </c>
      <c r="AF134" s="121"/>
      <c r="AG134" s="121"/>
      <c r="AH134" s="121"/>
      <c r="AI134" s="271">
        <v>19</v>
      </c>
      <c r="AJ134" s="121"/>
      <c r="AK134" s="121"/>
      <c r="AL134" s="121"/>
      <c r="AM134" s="271">
        <v>10</v>
      </c>
      <c r="AN134" s="121"/>
      <c r="AO134" s="121"/>
      <c r="AP134" s="121"/>
      <c r="AQ134" s="271" t="s">
        <v>413</v>
      </c>
      <c r="AR134" s="121"/>
      <c r="AS134" s="121"/>
      <c r="AT134" s="121"/>
      <c r="AU134" s="271" t="s">
        <v>413</v>
      </c>
      <c r="AV134" s="121"/>
      <c r="AW134" s="121"/>
      <c r="AX134" s="220"/>
    </row>
    <row r="135" spans="1:50" ht="39.75" customHeight="1">
      <c r="A135" s="1010"/>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591</v>
      </c>
      <c r="AC135" s="138"/>
      <c r="AD135" s="138"/>
      <c r="AE135" s="271">
        <v>25</v>
      </c>
      <c r="AF135" s="121"/>
      <c r="AG135" s="121"/>
      <c r="AH135" s="121"/>
      <c r="AI135" s="271">
        <v>20</v>
      </c>
      <c r="AJ135" s="121"/>
      <c r="AK135" s="121"/>
      <c r="AL135" s="121"/>
      <c r="AM135" s="271">
        <v>20</v>
      </c>
      <c r="AN135" s="121"/>
      <c r="AO135" s="121"/>
      <c r="AP135" s="121"/>
      <c r="AQ135" s="271">
        <v>20</v>
      </c>
      <c r="AR135" s="121"/>
      <c r="AS135" s="121"/>
      <c r="AT135" s="121"/>
      <c r="AU135" s="271" t="s">
        <v>413</v>
      </c>
      <c r="AV135" s="121"/>
      <c r="AW135" s="121"/>
      <c r="AX135" s="220"/>
    </row>
    <row r="136" spans="1:50" ht="18.75" hidden="1" customHeight="1">
      <c r="A136" s="1010"/>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1010"/>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10"/>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10"/>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10"/>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10"/>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10"/>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10"/>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10"/>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10"/>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10"/>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10"/>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10"/>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10"/>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10"/>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10"/>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10"/>
      <c r="B152" s="257"/>
      <c r="C152" s="256"/>
      <c r="D152" s="257"/>
      <c r="E152" s="256"/>
      <c r="F152" s="320"/>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hidden="1" customHeight="1">
      <c r="A153" s="1010"/>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10"/>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0"/>
      <c r="B155" s="257"/>
      <c r="C155" s="256"/>
      <c r="D155" s="257"/>
      <c r="E155" s="256"/>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0"/>
      <c r="B156" s="257"/>
      <c r="C156" s="256"/>
      <c r="D156" s="257"/>
      <c r="E156" s="256"/>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10"/>
      <c r="B157" s="257"/>
      <c r="C157" s="256"/>
      <c r="D157" s="257"/>
      <c r="E157" s="256"/>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10"/>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0"/>
      <c r="B159" s="257"/>
      <c r="C159" s="256"/>
      <c r="D159" s="257"/>
      <c r="E159" s="256"/>
      <c r="F159" s="320"/>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0"/>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0"/>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0"/>
      <c r="B162" s="257"/>
      <c r="C162" s="256"/>
      <c r="D162" s="257"/>
      <c r="E162" s="256"/>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0"/>
      <c r="B163" s="257"/>
      <c r="C163" s="256"/>
      <c r="D163" s="257"/>
      <c r="E163" s="256"/>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0"/>
      <c r="B164" s="257"/>
      <c r="C164" s="256"/>
      <c r="D164" s="257"/>
      <c r="E164" s="256"/>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0"/>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0"/>
      <c r="B166" s="257"/>
      <c r="C166" s="256"/>
      <c r="D166" s="257"/>
      <c r="E166" s="256"/>
      <c r="F166" s="320"/>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0"/>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0"/>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0"/>
      <c r="B169" s="257"/>
      <c r="C169" s="256"/>
      <c r="D169" s="257"/>
      <c r="E169" s="256"/>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0"/>
      <c r="B170" s="257"/>
      <c r="C170" s="256"/>
      <c r="D170" s="257"/>
      <c r="E170" s="256"/>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0"/>
      <c r="B171" s="257"/>
      <c r="C171" s="256"/>
      <c r="D171" s="257"/>
      <c r="E171" s="256"/>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0"/>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0"/>
      <c r="B173" s="257"/>
      <c r="C173" s="256"/>
      <c r="D173" s="257"/>
      <c r="E173" s="256"/>
      <c r="F173" s="320"/>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0"/>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0"/>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0"/>
      <c r="B176" s="257"/>
      <c r="C176" s="256"/>
      <c r="D176" s="257"/>
      <c r="E176" s="256"/>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0"/>
      <c r="B177" s="257"/>
      <c r="C177" s="256"/>
      <c r="D177" s="257"/>
      <c r="E177" s="256"/>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0"/>
      <c r="B178" s="257"/>
      <c r="C178" s="256"/>
      <c r="D178" s="257"/>
      <c r="E178" s="256"/>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0"/>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0"/>
      <c r="B180" s="257"/>
      <c r="C180" s="256"/>
      <c r="D180" s="257"/>
      <c r="E180" s="256"/>
      <c r="F180" s="320"/>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0"/>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0"/>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0"/>
      <c r="B183" s="257"/>
      <c r="C183" s="256"/>
      <c r="D183" s="257"/>
      <c r="E183" s="256"/>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0"/>
      <c r="B184" s="257"/>
      <c r="C184" s="256"/>
      <c r="D184" s="257"/>
      <c r="E184" s="256"/>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0"/>
      <c r="B185" s="257"/>
      <c r="C185" s="256"/>
      <c r="D185" s="257"/>
      <c r="E185" s="256"/>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0"/>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1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10"/>
      <c r="B188" s="257"/>
      <c r="C188" s="256"/>
      <c r="D188" s="257"/>
      <c r="E188" s="165" t="s">
        <v>592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10"/>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c r="A190" s="1010"/>
      <c r="B190" s="257"/>
      <c r="C190" s="256"/>
      <c r="D190" s="257"/>
      <c r="E190" s="314" t="s">
        <v>268</v>
      </c>
      <c r="F190" s="315"/>
      <c r="G190" s="941"/>
      <c r="H190" s="942"/>
      <c r="I190" s="942"/>
      <c r="J190" s="942"/>
      <c r="K190" s="942"/>
      <c r="L190" s="942"/>
      <c r="M190" s="942"/>
      <c r="N190" s="942"/>
      <c r="O190" s="942"/>
      <c r="P190" s="942"/>
      <c r="Q190" s="942"/>
      <c r="R190" s="942"/>
      <c r="S190" s="942"/>
      <c r="T190" s="942"/>
      <c r="U190" s="942"/>
      <c r="V190" s="942"/>
      <c r="W190" s="942"/>
      <c r="X190" s="942"/>
      <c r="Y190" s="942"/>
      <c r="Z190" s="942"/>
      <c r="AA190" s="942"/>
      <c r="AB190" s="942"/>
      <c r="AC190" s="942"/>
      <c r="AD190" s="942"/>
      <c r="AE190" s="942"/>
      <c r="AF190" s="942"/>
      <c r="AG190" s="942"/>
      <c r="AH190" s="942"/>
      <c r="AI190" s="942"/>
      <c r="AJ190" s="942"/>
      <c r="AK190" s="942"/>
      <c r="AL190" s="942"/>
      <c r="AM190" s="942"/>
      <c r="AN190" s="942"/>
      <c r="AO190" s="942"/>
      <c r="AP190" s="942"/>
      <c r="AQ190" s="942"/>
      <c r="AR190" s="942"/>
      <c r="AS190" s="942"/>
      <c r="AT190" s="942"/>
      <c r="AU190" s="942"/>
      <c r="AV190" s="942"/>
      <c r="AW190" s="942"/>
      <c r="AX190" s="943"/>
    </row>
    <row r="191" spans="1:50" ht="45" hidden="1" customHeight="1">
      <c r="A191" s="1010"/>
      <c r="B191" s="257"/>
      <c r="C191" s="256"/>
      <c r="D191" s="257"/>
      <c r="E191" s="243" t="s">
        <v>267</v>
      </c>
      <c r="F191" s="244"/>
      <c r="G191" s="241"/>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6"/>
    </row>
    <row r="192" spans="1:50" ht="18.75" hidden="1" customHeight="1">
      <c r="A192" s="1010"/>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10"/>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10"/>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10"/>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10"/>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10"/>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10"/>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10"/>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10"/>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10"/>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10"/>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10"/>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10"/>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10"/>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10"/>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10"/>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10"/>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10"/>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10"/>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10"/>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10"/>
      <c r="B212" s="257"/>
      <c r="C212" s="256"/>
      <c r="D212" s="257"/>
      <c r="E212" s="256"/>
      <c r="F212" s="320"/>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10"/>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0"/>
      <c r="B214" s="257"/>
      <c r="C214" s="256"/>
      <c r="D214" s="257"/>
      <c r="E214" s="256"/>
      <c r="F214" s="320"/>
      <c r="G214" s="236"/>
      <c r="H214" s="166"/>
      <c r="I214" s="166"/>
      <c r="J214" s="166"/>
      <c r="K214" s="166"/>
      <c r="L214" s="166"/>
      <c r="M214" s="166"/>
      <c r="N214" s="166"/>
      <c r="O214" s="166"/>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0"/>
      <c r="B215" s="257"/>
      <c r="C215" s="256"/>
      <c r="D215" s="257"/>
      <c r="E215" s="256"/>
      <c r="F215" s="320"/>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0"/>
      <c r="B216" s="257"/>
      <c r="C216" s="256"/>
      <c r="D216" s="257"/>
      <c r="E216" s="256"/>
      <c r="F216" s="320"/>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0"/>
      <c r="B217" s="257"/>
      <c r="C217" s="256"/>
      <c r="D217" s="257"/>
      <c r="E217" s="256"/>
      <c r="F217" s="320"/>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0"/>
      <c r="B218" s="257"/>
      <c r="C218" s="256"/>
      <c r="D218" s="257"/>
      <c r="E218" s="256"/>
      <c r="F218" s="320"/>
      <c r="G218" s="241"/>
      <c r="H218" s="169"/>
      <c r="I218" s="169"/>
      <c r="J218" s="169"/>
      <c r="K218" s="169"/>
      <c r="L218" s="169"/>
      <c r="M218" s="169"/>
      <c r="N218" s="169"/>
      <c r="O218" s="169"/>
      <c r="P218" s="242"/>
      <c r="Q218" s="1003"/>
      <c r="R218" s="1004"/>
      <c r="S218" s="1004"/>
      <c r="T218" s="1004"/>
      <c r="U218" s="1004"/>
      <c r="V218" s="1004"/>
      <c r="W218" s="1004"/>
      <c r="X218" s="1004"/>
      <c r="Y218" s="1004"/>
      <c r="Z218" s="1004"/>
      <c r="AA218" s="100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0"/>
      <c r="B219" s="257"/>
      <c r="C219" s="256"/>
      <c r="D219" s="257"/>
      <c r="E219" s="256"/>
      <c r="F219" s="320"/>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0"/>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0"/>
      <c r="B221" s="257"/>
      <c r="C221" s="256"/>
      <c r="D221" s="257"/>
      <c r="E221" s="256"/>
      <c r="F221" s="320"/>
      <c r="G221" s="236"/>
      <c r="H221" s="166"/>
      <c r="I221" s="166"/>
      <c r="J221" s="166"/>
      <c r="K221" s="166"/>
      <c r="L221" s="166"/>
      <c r="M221" s="166"/>
      <c r="N221" s="166"/>
      <c r="O221" s="166"/>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0"/>
      <c r="B222" s="257"/>
      <c r="C222" s="256"/>
      <c r="D222" s="257"/>
      <c r="E222" s="256"/>
      <c r="F222" s="320"/>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0"/>
      <c r="B223" s="257"/>
      <c r="C223" s="256"/>
      <c r="D223" s="257"/>
      <c r="E223" s="256"/>
      <c r="F223" s="320"/>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0"/>
      <c r="B224" s="257"/>
      <c r="C224" s="256"/>
      <c r="D224" s="257"/>
      <c r="E224" s="256"/>
      <c r="F224" s="320"/>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0"/>
      <c r="B225" s="257"/>
      <c r="C225" s="256"/>
      <c r="D225" s="257"/>
      <c r="E225" s="256"/>
      <c r="F225" s="320"/>
      <c r="G225" s="241"/>
      <c r="H225" s="169"/>
      <c r="I225" s="169"/>
      <c r="J225" s="169"/>
      <c r="K225" s="169"/>
      <c r="L225" s="169"/>
      <c r="M225" s="169"/>
      <c r="N225" s="169"/>
      <c r="O225" s="169"/>
      <c r="P225" s="242"/>
      <c r="Q225" s="1003"/>
      <c r="R225" s="1004"/>
      <c r="S225" s="1004"/>
      <c r="T225" s="1004"/>
      <c r="U225" s="1004"/>
      <c r="V225" s="1004"/>
      <c r="W225" s="1004"/>
      <c r="X225" s="1004"/>
      <c r="Y225" s="1004"/>
      <c r="Z225" s="1004"/>
      <c r="AA225" s="100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0"/>
      <c r="B226" s="257"/>
      <c r="C226" s="256"/>
      <c r="D226" s="257"/>
      <c r="E226" s="256"/>
      <c r="F226" s="320"/>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0"/>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0"/>
      <c r="B228" s="257"/>
      <c r="C228" s="256"/>
      <c r="D228" s="257"/>
      <c r="E228" s="256"/>
      <c r="F228" s="320"/>
      <c r="G228" s="236"/>
      <c r="H228" s="166"/>
      <c r="I228" s="166"/>
      <c r="J228" s="166"/>
      <c r="K228" s="166"/>
      <c r="L228" s="166"/>
      <c r="M228" s="166"/>
      <c r="N228" s="166"/>
      <c r="O228" s="166"/>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0"/>
      <c r="B229" s="257"/>
      <c r="C229" s="256"/>
      <c r="D229" s="257"/>
      <c r="E229" s="256"/>
      <c r="F229" s="320"/>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0"/>
      <c r="B230" s="257"/>
      <c r="C230" s="256"/>
      <c r="D230" s="257"/>
      <c r="E230" s="256"/>
      <c r="F230" s="320"/>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0"/>
      <c r="B231" s="257"/>
      <c r="C231" s="256"/>
      <c r="D231" s="257"/>
      <c r="E231" s="256"/>
      <c r="F231" s="320"/>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0"/>
      <c r="B232" s="257"/>
      <c r="C232" s="256"/>
      <c r="D232" s="257"/>
      <c r="E232" s="256"/>
      <c r="F232" s="320"/>
      <c r="G232" s="241"/>
      <c r="H232" s="169"/>
      <c r="I232" s="169"/>
      <c r="J232" s="169"/>
      <c r="K232" s="169"/>
      <c r="L232" s="169"/>
      <c r="M232" s="169"/>
      <c r="N232" s="169"/>
      <c r="O232" s="169"/>
      <c r="P232" s="242"/>
      <c r="Q232" s="1003"/>
      <c r="R232" s="1004"/>
      <c r="S232" s="1004"/>
      <c r="T232" s="1004"/>
      <c r="U232" s="1004"/>
      <c r="V232" s="1004"/>
      <c r="W232" s="1004"/>
      <c r="X232" s="1004"/>
      <c r="Y232" s="1004"/>
      <c r="Z232" s="1004"/>
      <c r="AA232" s="100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0"/>
      <c r="B233" s="257"/>
      <c r="C233" s="256"/>
      <c r="D233" s="257"/>
      <c r="E233" s="256"/>
      <c r="F233" s="320"/>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0"/>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0"/>
      <c r="B235" s="257"/>
      <c r="C235" s="256"/>
      <c r="D235" s="257"/>
      <c r="E235" s="256"/>
      <c r="F235" s="320"/>
      <c r="G235" s="236"/>
      <c r="H235" s="166"/>
      <c r="I235" s="166"/>
      <c r="J235" s="166"/>
      <c r="K235" s="166"/>
      <c r="L235" s="166"/>
      <c r="M235" s="166"/>
      <c r="N235" s="166"/>
      <c r="O235" s="166"/>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0"/>
      <c r="B236" s="257"/>
      <c r="C236" s="256"/>
      <c r="D236" s="257"/>
      <c r="E236" s="256"/>
      <c r="F236" s="320"/>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0"/>
      <c r="B237" s="257"/>
      <c r="C237" s="256"/>
      <c r="D237" s="257"/>
      <c r="E237" s="256"/>
      <c r="F237" s="320"/>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0"/>
      <c r="B238" s="257"/>
      <c r="C238" s="256"/>
      <c r="D238" s="257"/>
      <c r="E238" s="256"/>
      <c r="F238" s="320"/>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0"/>
      <c r="B239" s="257"/>
      <c r="C239" s="256"/>
      <c r="D239" s="257"/>
      <c r="E239" s="256"/>
      <c r="F239" s="320"/>
      <c r="G239" s="241"/>
      <c r="H239" s="169"/>
      <c r="I239" s="169"/>
      <c r="J239" s="169"/>
      <c r="K239" s="169"/>
      <c r="L239" s="169"/>
      <c r="M239" s="169"/>
      <c r="N239" s="169"/>
      <c r="O239" s="169"/>
      <c r="P239" s="242"/>
      <c r="Q239" s="1003"/>
      <c r="R239" s="1004"/>
      <c r="S239" s="1004"/>
      <c r="T239" s="1004"/>
      <c r="U239" s="1004"/>
      <c r="V239" s="1004"/>
      <c r="W239" s="1004"/>
      <c r="X239" s="1004"/>
      <c r="Y239" s="1004"/>
      <c r="Z239" s="1004"/>
      <c r="AA239" s="100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0"/>
      <c r="B240" s="257"/>
      <c r="C240" s="256"/>
      <c r="D240" s="257"/>
      <c r="E240" s="256"/>
      <c r="F240" s="320"/>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0"/>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0"/>
      <c r="B242" s="257"/>
      <c r="C242" s="256"/>
      <c r="D242" s="257"/>
      <c r="E242" s="256"/>
      <c r="F242" s="320"/>
      <c r="G242" s="236"/>
      <c r="H242" s="166"/>
      <c r="I242" s="166"/>
      <c r="J242" s="166"/>
      <c r="K242" s="166"/>
      <c r="L242" s="166"/>
      <c r="M242" s="166"/>
      <c r="N242" s="166"/>
      <c r="O242" s="166"/>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0"/>
      <c r="B243" s="257"/>
      <c r="C243" s="256"/>
      <c r="D243" s="257"/>
      <c r="E243" s="256"/>
      <c r="F243" s="320"/>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0"/>
      <c r="B244" s="257"/>
      <c r="C244" s="256"/>
      <c r="D244" s="257"/>
      <c r="E244" s="256"/>
      <c r="F244" s="320"/>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0"/>
      <c r="B245" s="257"/>
      <c r="C245" s="256"/>
      <c r="D245" s="257"/>
      <c r="E245" s="256"/>
      <c r="F245" s="320"/>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0"/>
      <c r="B246" s="257"/>
      <c r="C246" s="256"/>
      <c r="D246" s="257"/>
      <c r="E246" s="321"/>
      <c r="F246" s="322"/>
      <c r="G246" s="241"/>
      <c r="H246" s="169"/>
      <c r="I246" s="169"/>
      <c r="J246" s="169"/>
      <c r="K246" s="169"/>
      <c r="L246" s="169"/>
      <c r="M246" s="169"/>
      <c r="N246" s="169"/>
      <c r="O246" s="169"/>
      <c r="P246" s="242"/>
      <c r="Q246" s="1003"/>
      <c r="R246" s="1004"/>
      <c r="S246" s="1004"/>
      <c r="T246" s="1004"/>
      <c r="U246" s="1004"/>
      <c r="V246" s="1004"/>
      <c r="W246" s="1004"/>
      <c r="X246" s="1004"/>
      <c r="Y246" s="1004"/>
      <c r="Z246" s="1004"/>
      <c r="AA246" s="100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0"/>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c r="A250" s="1010"/>
      <c r="B250" s="257"/>
      <c r="C250" s="256"/>
      <c r="D250" s="257"/>
      <c r="E250" s="314" t="s">
        <v>268</v>
      </c>
      <c r="F250" s="315"/>
      <c r="G250" s="941"/>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45" hidden="1" customHeight="1">
      <c r="A251" s="1010"/>
      <c r="B251" s="257"/>
      <c r="C251" s="256"/>
      <c r="D251" s="257"/>
      <c r="E251" s="243" t="s">
        <v>267</v>
      </c>
      <c r="F251" s="244"/>
      <c r="G251" s="241"/>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6"/>
    </row>
    <row r="252" spans="1:50" ht="18.75" hidden="1" customHeight="1">
      <c r="A252" s="1010"/>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10"/>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10"/>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10"/>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10"/>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10"/>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10"/>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10"/>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10"/>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10"/>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10"/>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10"/>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10"/>
      <c r="B264" s="257"/>
      <c r="C264" s="256"/>
      <c r="D264" s="257"/>
      <c r="E264" s="256"/>
      <c r="F264" s="320"/>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10"/>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10"/>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10"/>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10"/>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10"/>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10"/>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10"/>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10"/>
      <c r="B272" s="257"/>
      <c r="C272" s="256"/>
      <c r="D272" s="257"/>
      <c r="E272" s="256"/>
      <c r="F272" s="320"/>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10"/>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0"/>
      <c r="B274" s="257"/>
      <c r="C274" s="256"/>
      <c r="D274" s="257"/>
      <c r="E274" s="256"/>
      <c r="F274" s="320"/>
      <c r="G274" s="236"/>
      <c r="H274" s="166"/>
      <c r="I274" s="166"/>
      <c r="J274" s="166"/>
      <c r="K274" s="166"/>
      <c r="L274" s="166"/>
      <c r="M274" s="166"/>
      <c r="N274" s="166"/>
      <c r="O274" s="166"/>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0"/>
      <c r="B275" s="257"/>
      <c r="C275" s="256"/>
      <c r="D275" s="257"/>
      <c r="E275" s="256"/>
      <c r="F275" s="320"/>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0"/>
      <c r="B276" s="257"/>
      <c r="C276" s="256"/>
      <c r="D276" s="257"/>
      <c r="E276" s="256"/>
      <c r="F276" s="320"/>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0"/>
      <c r="B277" s="257"/>
      <c r="C277" s="256"/>
      <c r="D277" s="257"/>
      <c r="E277" s="256"/>
      <c r="F277" s="320"/>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0"/>
      <c r="B278" s="257"/>
      <c r="C278" s="256"/>
      <c r="D278" s="257"/>
      <c r="E278" s="256"/>
      <c r="F278" s="320"/>
      <c r="G278" s="241"/>
      <c r="H278" s="169"/>
      <c r="I278" s="169"/>
      <c r="J278" s="169"/>
      <c r="K278" s="169"/>
      <c r="L278" s="169"/>
      <c r="M278" s="169"/>
      <c r="N278" s="169"/>
      <c r="O278" s="169"/>
      <c r="P278" s="242"/>
      <c r="Q278" s="1003"/>
      <c r="R278" s="1004"/>
      <c r="S278" s="1004"/>
      <c r="T278" s="1004"/>
      <c r="U278" s="1004"/>
      <c r="V278" s="1004"/>
      <c r="W278" s="1004"/>
      <c r="X278" s="1004"/>
      <c r="Y278" s="1004"/>
      <c r="Z278" s="1004"/>
      <c r="AA278" s="100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0"/>
      <c r="B279" s="257"/>
      <c r="C279" s="256"/>
      <c r="D279" s="257"/>
      <c r="E279" s="256"/>
      <c r="F279" s="320"/>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0"/>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0"/>
      <c r="B281" s="257"/>
      <c r="C281" s="256"/>
      <c r="D281" s="257"/>
      <c r="E281" s="256"/>
      <c r="F281" s="320"/>
      <c r="G281" s="236"/>
      <c r="H281" s="166"/>
      <c r="I281" s="166"/>
      <c r="J281" s="166"/>
      <c r="K281" s="166"/>
      <c r="L281" s="166"/>
      <c r="M281" s="166"/>
      <c r="N281" s="166"/>
      <c r="O281" s="166"/>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0"/>
      <c r="B282" s="257"/>
      <c r="C282" s="256"/>
      <c r="D282" s="257"/>
      <c r="E282" s="256"/>
      <c r="F282" s="320"/>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0"/>
      <c r="B283" s="257"/>
      <c r="C283" s="256"/>
      <c r="D283" s="257"/>
      <c r="E283" s="256"/>
      <c r="F283" s="320"/>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0"/>
      <c r="B284" s="257"/>
      <c r="C284" s="256"/>
      <c r="D284" s="257"/>
      <c r="E284" s="256"/>
      <c r="F284" s="320"/>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0"/>
      <c r="B285" s="257"/>
      <c r="C285" s="256"/>
      <c r="D285" s="257"/>
      <c r="E285" s="256"/>
      <c r="F285" s="320"/>
      <c r="G285" s="241"/>
      <c r="H285" s="169"/>
      <c r="I285" s="169"/>
      <c r="J285" s="169"/>
      <c r="K285" s="169"/>
      <c r="L285" s="169"/>
      <c r="M285" s="169"/>
      <c r="N285" s="169"/>
      <c r="O285" s="169"/>
      <c r="P285" s="242"/>
      <c r="Q285" s="1003"/>
      <c r="R285" s="1004"/>
      <c r="S285" s="1004"/>
      <c r="T285" s="1004"/>
      <c r="U285" s="1004"/>
      <c r="V285" s="1004"/>
      <c r="W285" s="1004"/>
      <c r="X285" s="1004"/>
      <c r="Y285" s="1004"/>
      <c r="Z285" s="1004"/>
      <c r="AA285" s="100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0"/>
      <c r="B286" s="257"/>
      <c r="C286" s="256"/>
      <c r="D286" s="257"/>
      <c r="E286" s="256"/>
      <c r="F286" s="320"/>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0"/>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0"/>
      <c r="B288" s="257"/>
      <c r="C288" s="256"/>
      <c r="D288" s="257"/>
      <c r="E288" s="256"/>
      <c r="F288" s="320"/>
      <c r="G288" s="236"/>
      <c r="H288" s="166"/>
      <c r="I288" s="166"/>
      <c r="J288" s="166"/>
      <c r="K288" s="166"/>
      <c r="L288" s="166"/>
      <c r="M288" s="166"/>
      <c r="N288" s="166"/>
      <c r="O288" s="166"/>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0"/>
      <c r="B289" s="257"/>
      <c r="C289" s="256"/>
      <c r="D289" s="257"/>
      <c r="E289" s="256"/>
      <c r="F289" s="320"/>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0"/>
      <c r="B290" s="257"/>
      <c r="C290" s="256"/>
      <c r="D290" s="257"/>
      <c r="E290" s="256"/>
      <c r="F290" s="320"/>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0"/>
      <c r="B291" s="257"/>
      <c r="C291" s="256"/>
      <c r="D291" s="257"/>
      <c r="E291" s="256"/>
      <c r="F291" s="320"/>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0"/>
      <c r="B292" s="257"/>
      <c r="C292" s="256"/>
      <c r="D292" s="257"/>
      <c r="E292" s="256"/>
      <c r="F292" s="320"/>
      <c r="G292" s="241"/>
      <c r="H292" s="169"/>
      <c r="I292" s="169"/>
      <c r="J292" s="169"/>
      <c r="K292" s="169"/>
      <c r="L292" s="169"/>
      <c r="M292" s="169"/>
      <c r="N292" s="169"/>
      <c r="O292" s="169"/>
      <c r="P292" s="242"/>
      <c r="Q292" s="1003"/>
      <c r="R292" s="1004"/>
      <c r="S292" s="1004"/>
      <c r="T292" s="1004"/>
      <c r="U292" s="1004"/>
      <c r="V292" s="1004"/>
      <c r="W292" s="1004"/>
      <c r="X292" s="1004"/>
      <c r="Y292" s="1004"/>
      <c r="Z292" s="1004"/>
      <c r="AA292" s="100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0"/>
      <c r="B293" s="257"/>
      <c r="C293" s="256"/>
      <c r="D293" s="257"/>
      <c r="E293" s="256"/>
      <c r="F293" s="320"/>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0"/>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0"/>
      <c r="B295" s="257"/>
      <c r="C295" s="256"/>
      <c r="D295" s="257"/>
      <c r="E295" s="256"/>
      <c r="F295" s="320"/>
      <c r="G295" s="236"/>
      <c r="H295" s="166"/>
      <c r="I295" s="166"/>
      <c r="J295" s="166"/>
      <c r="K295" s="166"/>
      <c r="L295" s="166"/>
      <c r="M295" s="166"/>
      <c r="N295" s="166"/>
      <c r="O295" s="166"/>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0"/>
      <c r="B296" s="257"/>
      <c r="C296" s="256"/>
      <c r="D296" s="257"/>
      <c r="E296" s="256"/>
      <c r="F296" s="320"/>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0"/>
      <c r="B297" s="257"/>
      <c r="C297" s="256"/>
      <c r="D297" s="257"/>
      <c r="E297" s="256"/>
      <c r="F297" s="320"/>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0"/>
      <c r="B298" s="257"/>
      <c r="C298" s="256"/>
      <c r="D298" s="257"/>
      <c r="E298" s="256"/>
      <c r="F298" s="320"/>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0"/>
      <c r="B299" s="257"/>
      <c r="C299" s="256"/>
      <c r="D299" s="257"/>
      <c r="E299" s="256"/>
      <c r="F299" s="320"/>
      <c r="G299" s="241"/>
      <c r="H299" s="169"/>
      <c r="I299" s="169"/>
      <c r="J299" s="169"/>
      <c r="K299" s="169"/>
      <c r="L299" s="169"/>
      <c r="M299" s="169"/>
      <c r="N299" s="169"/>
      <c r="O299" s="169"/>
      <c r="P299" s="242"/>
      <c r="Q299" s="1003"/>
      <c r="R299" s="1004"/>
      <c r="S299" s="1004"/>
      <c r="T299" s="1004"/>
      <c r="U299" s="1004"/>
      <c r="V299" s="1004"/>
      <c r="W299" s="1004"/>
      <c r="X299" s="1004"/>
      <c r="Y299" s="1004"/>
      <c r="Z299" s="1004"/>
      <c r="AA299" s="100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0"/>
      <c r="B300" s="257"/>
      <c r="C300" s="256"/>
      <c r="D300" s="257"/>
      <c r="E300" s="256"/>
      <c r="F300" s="320"/>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0"/>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0"/>
      <c r="B302" s="257"/>
      <c r="C302" s="256"/>
      <c r="D302" s="257"/>
      <c r="E302" s="256"/>
      <c r="F302" s="320"/>
      <c r="G302" s="236"/>
      <c r="H302" s="166"/>
      <c r="I302" s="166"/>
      <c r="J302" s="166"/>
      <c r="K302" s="166"/>
      <c r="L302" s="166"/>
      <c r="M302" s="166"/>
      <c r="N302" s="166"/>
      <c r="O302" s="166"/>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0"/>
      <c r="B303" s="257"/>
      <c r="C303" s="256"/>
      <c r="D303" s="257"/>
      <c r="E303" s="256"/>
      <c r="F303" s="320"/>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0"/>
      <c r="B304" s="257"/>
      <c r="C304" s="256"/>
      <c r="D304" s="257"/>
      <c r="E304" s="256"/>
      <c r="F304" s="320"/>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0"/>
      <c r="B305" s="257"/>
      <c r="C305" s="256"/>
      <c r="D305" s="257"/>
      <c r="E305" s="256"/>
      <c r="F305" s="320"/>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0"/>
      <c r="B306" s="257"/>
      <c r="C306" s="256"/>
      <c r="D306" s="257"/>
      <c r="E306" s="321"/>
      <c r="F306" s="322"/>
      <c r="G306" s="241"/>
      <c r="H306" s="169"/>
      <c r="I306" s="169"/>
      <c r="J306" s="169"/>
      <c r="K306" s="169"/>
      <c r="L306" s="169"/>
      <c r="M306" s="169"/>
      <c r="N306" s="169"/>
      <c r="O306" s="169"/>
      <c r="P306" s="242"/>
      <c r="Q306" s="1003"/>
      <c r="R306" s="1004"/>
      <c r="S306" s="1004"/>
      <c r="T306" s="1004"/>
      <c r="U306" s="1004"/>
      <c r="V306" s="1004"/>
      <c r="W306" s="1004"/>
      <c r="X306" s="1004"/>
      <c r="Y306" s="1004"/>
      <c r="Z306" s="1004"/>
      <c r="AA306" s="100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0"/>
      <c r="B310" s="257"/>
      <c r="C310" s="256"/>
      <c r="D310" s="257"/>
      <c r="E310" s="314" t="s">
        <v>268</v>
      </c>
      <c r="F310" s="315"/>
      <c r="G310" s="941"/>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942"/>
      <c r="AE310" s="942"/>
      <c r="AF310" s="942"/>
      <c r="AG310" s="942"/>
      <c r="AH310" s="942"/>
      <c r="AI310" s="942"/>
      <c r="AJ310" s="942"/>
      <c r="AK310" s="942"/>
      <c r="AL310" s="942"/>
      <c r="AM310" s="942"/>
      <c r="AN310" s="942"/>
      <c r="AO310" s="942"/>
      <c r="AP310" s="942"/>
      <c r="AQ310" s="942"/>
      <c r="AR310" s="942"/>
      <c r="AS310" s="942"/>
      <c r="AT310" s="942"/>
      <c r="AU310" s="942"/>
      <c r="AV310" s="942"/>
      <c r="AW310" s="942"/>
      <c r="AX310" s="943"/>
    </row>
    <row r="311" spans="1:50" ht="45" hidden="1" customHeight="1">
      <c r="A311" s="1010"/>
      <c r="B311" s="257"/>
      <c r="C311" s="256"/>
      <c r="D311" s="257"/>
      <c r="E311" s="243" t="s">
        <v>267</v>
      </c>
      <c r="F311" s="244"/>
      <c r="G311" s="241"/>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6"/>
    </row>
    <row r="312" spans="1:50" ht="18.75" hidden="1" customHeight="1">
      <c r="A312" s="1010"/>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10"/>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10"/>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10"/>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10"/>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10"/>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10"/>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10"/>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10"/>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10"/>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10"/>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10"/>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10"/>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10"/>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10"/>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10"/>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10"/>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10"/>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10"/>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10"/>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10"/>
      <c r="B332" s="257"/>
      <c r="C332" s="256"/>
      <c r="D332" s="257"/>
      <c r="E332" s="256"/>
      <c r="F332" s="320"/>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10"/>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0"/>
      <c r="B334" s="257"/>
      <c r="C334" s="256"/>
      <c r="D334" s="257"/>
      <c r="E334" s="256"/>
      <c r="F334" s="320"/>
      <c r="G334" s="236"/>
      <c r="H334" s="166"/>
      <c r="I334" s="166"/>
      <c r="J334" s="166"/>
      <c r="K334" s="166"/>
      <c r="L334" s="166"/>
      <c r="M334" s="166"/>
      <c r="N334" s="166"/>
      <c r="O334" s="166"/>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0"/>
      <c r="B335" s="257"/>
      <c r="C335" s="256"/>
      <c r="D335" s="257"/>
      <c r="E335" s="256"/>
      <c r="F335" s="320"/>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0"/>
      <c r="B336" s="257"/>
      <c r="C336" s="256"/>
      <c r="D336" s="257"/>
      <c r="E336" s="256"/>
      <c r="F336" s="320"/>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0"/>
      <c r="B337" s="257"/>
      <c r="C337" s="256"/>
      <c r="D337" s="257"/>
      <c r="E337" s="256"/>
      <c r="F337" s="320"/>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0"/>
      <c r="B338" s="257"/>
      <c r="C338" s="256"/>
      <c r="D338" s="257"/>
      <c r="E338" s="256"/>
      <c r="F338" s="320"/>
      <c r="G338" s="241"/>
      <c r="H338" s="169"/>
      <c r="I338" s="169"/>
      <c r="J338" s="169"/>
      <c r="K338" s="169"/>
      <c r="L338" s="169"/>
      <c r="M338" s="169"/>
      <c r="N338" s="169"/>
      <c r="O338" s="169"/>
      <c r="P338" s="242"/>
      <c r="Q338" s="1003"/>
      <c r="R338" s="1004"/>
      <c r="S338" s="1004"/>
      <c r="T338" s="1004"/>
      <c r="U338" s="1004"/>
      <c r="V338" s="1004"/>
      <c r="W338" s="1004"/>
      <c r="X338" s="1004"/>
      <c r="Y338" s="1004"/>
      <c r="Z338" s="1004"/>
      <c r="AA338" s="100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0"/>
      <c r="B339" s="257"/>
      <c r="C339" s="256"/>
      <c r="D339" s="257"/>
      <c r="E339" s="256"/>
      <c r="F339" s="320"/>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0"/>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0"/>
      <c r="B341" s="257"/>
      <c r="C341" s="256"/>
      <c r="D341" s="257"/>
      <c r="E341" s="256"/>
      <c r="F341" s="320"/>
      <c r="G341" s="236"/>
      <c r="H341" s="166"/>
      <c r="I341" s="166"/>
      <c r="J341" s="166"/>
      <c r="K341" s="166"/>
      <c r="L341" s="166"/>
      <c r="M341" s="166"/>
      <c r="N341" s="166"/>
      <c r="O341" s="166"/>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0"/>
      <c r="B342" s="257"/>
      <c r="C342" s="256"/>
      <c r="D342" s="257"/>
      <c r="E342" s="256"/>
      <c r="F342" s="320"/>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0"/>
      <c r="B343" s="257"/>
      <c r="C343" s="256"/>
      <c r="D343" s="257"/>
      <c r="E343" s="256"/>
      <c r="F343" s="320"/>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0"/>
      <c r="B344" s="257"/>
      <c r="C344" s="256"/>
      <c r="D344" s="257"/>
      <c r="E344" s="256"/>
      <c r="F344" s="320"/>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0"/>
      <c r="B345" s="257"/>
      <c r="C345" s="256"/>
      <c r="D345" s="257"/>
      <c r="E345" s="256"/>
      <c r="F345" s="320"/>
      <c r="G345" s="241"/>
      <c r="H345" s="169"/>
      <c r="I345" s="169"/>
      <c r="J345" s="169"/>
      <c r="K345" s="169"/>
      <c r="L345" s="169"/>
      <c r="M345" s="169"/>
      <c r="N345" s="169"/>
      <c r="O345" s="169"/>
      <c r="P345" s="242"/>
      <c r="Q345" s="1003"/>
      <c r="R345" s="1004"/>
      <c r="S345" s="1004"/>
      <c r="T345" s="1004"/>
      <c r="U345" s="1004"/>
      <c r="V345" s="1004"/>
      <c r="W345" s="1004"/>
      <c r="X345" s="1004"/>
      <c r="Y345" s="1004"/>
      <c r="Z345" s="1004"/>
      <c r="AA345" s="100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0"/>
      <c r="B346" s="257"/>
      <c r="C346" s="256"/>
      <c r="D346" s="257"/>
      <c r="E346" s="256"/>
      <c r="F346" s="320"/>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0"/>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0"/>
      <c r="B348" s="257"/>
      <c r="C348" s="256"/>
      <c r="D348" s="257"/>
      <c r="E348" s="256"/>
      <c r="F348" s="320"/>
      <c r="G348" s="236"/>
      <c r="H348" s="166"/>
      <c r="I348" s="166"/>
      <c r="J348" s="166"/>
      <c r="K348" s="166"/>
      <c r="L348" s="166"/>
      <c r="M348" s="166"/>
      <c r="N348" s="166"/>
      <c r="O348" s="166"/>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0"/>
      <c r="B349" s="257"/>
      <c r="C349" s="256"/>
      <c r="D349" s="257"/>
      <c r="E349" s="256"/>
      <c r="F349" s="320"/>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0"/>
      <c r="B350" s="257"/>
      <c r="C350" s="256"/>
      <c r="D350" s="257"/>
      <c r="E350" s="256"/>
      <c r="F350" s="320"/>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0"/>
      <c r="B351" s="257"/>
      <c r="C351" s="256"/>
      <c r="D351" s="257"/>
      <c r="E351" s="256"/>
      <c r="F351" s="320"/>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0"/>
      <c r="B352" s="257"/>
      <c r="C352" s="256"/>
      <c r="D352" s="257"/>
      <c r="E352" s="256"/>
      <c r="F352" s="320"/>
      <c r="G352" s="241"/>
      <c r="H352" s="169"/>
      <c r="I352" s="169"/>
      <c r="J352" s="169"/>
      <c r="K352" s="169"/>
      <c r="L352" s="169"/>
      <c r="M352" s="169"/>
      <c r="N352" s="169"/>
      <c r="O352" s="169"/>
      <c r="P352" s="242"/>
      <c r="Q352" s="1003"/>
      <c r="R352" s="1004"/>
      <c r="S352" s="1004"/>
      <c r="T352" s="1004"/>
      <c r="U352" s="1004"/>
      <c r="V352" s="1004"/>
      <c r="W352" s="1004"/>
      <c r="X352" s="1004"/>
      <c r="Y352" s="1004"/>
      <c r="Z352" s="1004"/>
      <c r="AA352" s="100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0"/>
      <c r="B353" s="257"/>
      <c r="C353" s="256"/>
      <c r="D353" s="257"/>
      <c r="E353" s="256"/>
      <c r="F353" s="320"/>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0"/>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0"/>
      <c r="B355" s="257"/>
      <c r="C355" s="256"/>
      <c r="D355" s="257"/>
      <c r="E355" s="256"/>
      <c r="F355" s="320"/>
      <c r="G355" s="236"/>
      <c r="H355" s="166"/>
      <c r="I355" s="166"/>
      <c r="J355" s="166"/>
      <c r="K355" s="166"/>
      <c r="L355" s="166"/>
      <c r="M355" s="166"/>
      <c r="N355" s="166"/>
      <c r="O355" s="166"/>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0"/>
      <c r="B356" s="257"/>
      <c r="C356" s="256"/>
      <c r="D356" s="257"/>
      <c r="E356" s="256"/>
      <c r="F356" s="320"/>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0"/>
      <c r="B357" s="257"/>
      <c r="C357" s="256"/>
      <c r="D357" s="257"/>
      <c r="E357" s="256"/>
      <c r="F357" s="320"/>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0"/>
      <c r="B358" s="257"/>
      <c r="C358" s="256"/>
      <c r="D358" s="257"/>
      <c r="E358" s="256"/>
      <c r="F358" s="320"/>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0"/>
      <c r="B359" s="257"/>
      <c r="C359" s="256"/>
      <c r="D359" s="257"/>
      <c r="E359" s="256"/>
      <c r="F359" s="320"/>
      <c r="G359" s="241"/>
      <c r="H359" s="169"/>
      <c r="I359" s="169"/>
      <c r="J359" s="169"/>
      <c r="K359" s="169"/>
      <c r="L359" s="169"/>
      <c r="M359" s="169"/>
      <c r="N359" s="169"/>
      <c r="O359" s="169"/>
      <c r="P359" s="242"/>
      <c r="Q359" s="1003"/>
      <c r="R359" s="1004"/>
      <c r="S359" s="1004"/>
      <c r="T359" s="1004"/>
      <c r="U359" s="1004"/>
      <c r="V359" s="1004"/>
      <c r="W359" s="1004"/>
      <c r="X359" s="1004"/>
      <c r="Y359" s="1004"/>
      <c r="Z359" s="1004"/>
      <c r="AA359" s="100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0"/>
      <c r="B360" s="257"/>
      <c r="C360" s="256"/>
      <c r="D360" s="257"/>
      <c r="E360" s="256"/>
      <c r="F360" s="320"/>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0"/>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0"/>
      <c r="B362" s="257"/>
      <c r="C362" s="256"/>
      <c r="D362" s="257"/>
      <c r="E362" s="256"/>
      <c r="F362" s="320"/>
      <c r="G362" s="236"/>
      <c r="H362" s="166"/>
      <c r="I362" s="166"/>
      <c r="J362" s="166"/>
      <c r="K362" s="166"/>
      <c r="L362" s="166"/>
      <c r="M362" s="166"/>
      <c r="N362" s="166"/>
      <c r="O362" s="166"/>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0"/>
      <c r="B363" s="257"/>
      <c r="C363" s="256"/>
      <c r="D363" s="257"/>
      <c r="E363" s="256"/>
      <c r="F363" s="320"/>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0"/>
      <c r="B364" s="257"/>
      <c r="C364" s="256"/>
      <c r="D364" s="257"/>
      <c r="E364" s="256"/>
      <c r="F364" s="320"/>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0"/>
      <c r="B365" s="257"/>
      <c r="C365" s="256"/>
      <c r="D365" s="257"/>
      <c r="E365" s="256"/>
      <c r="F365" s="320"/>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0"/>
      <c r="B366" s="257"/>
      <c r="C366" s="256"/>
      <c r="D366" s="257"/>
      <c r="E366" s="321"/>
      <c r="F366" s="322"/>
      <c r="G366" s="241"/>
      <c r="H366" s="169"/>
      <c r="I366" s="169"/>
      <c r="J366" s="169"/>
      <c r="K366" s="169"/>
      <c r="L366" s="169"/>
      <c r="M366" s="169"/>
      <c r="N366" s="169"/>
      <c r="O366" s="169"/>
      <c r="P366" s="242"/>
      <c r="Q366" s="1003"/>
      <c r="R366" s="1004"/>
      <c r="S366" s="1004"/>
      <c r="T366" s="1004"/>
      <c r="U366" s="1004"/>
      <c r="V366" s="1004"/>
      <c r="W366" s="1004"/>
      <c r="X366" s="1004"/>
      <c r="Y366" s="1004"/>
      <c r="Z366" s="1004"/>
      <c r="AA366" s="100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0"/>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c r="A370" s="1010"/>
      <c r="B370" s="257"/>
      <c r="C370" s="256"/>
      <c r="D370" s="257"/>
      <c r="E370" s="314" t="s">
        <v>268</v>
      </c>
      <c r="F370" s="315"/>
      <c r="G370" s="941"/>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AI370" s="942"/>
      <c r="AJ370" s="942"/>
      <c r="AK370" s="942"/>
      <c r="AL370" s="942"/>
      <c r="AM370" s="942"/>
      <c r="AN370" s="942"/>
      <c r="AO370" s="942"/>
      <c r="AP370" s="942"/>
      <c r="AQ370" s="942"/>
      <c r="AR370" s="942"/>
      <c r="AS370" s="942"/>
      <c r="AT370" s="942"/>
      <c r="AU370" s="942"/>
      <c r="AV370" s="942"/>
      <c r="AW370" s="942"/>
      <c r="AX370" s="943"/>
    </row>
    <row r="371" spans="1:50" ht="45" hidden="1" customHeight="1">
      <c r="A371" s="1010"/>
      <c r="B371" s="257"/>
      <c r="C371" s="256"/>
      <c r="D371" s="257"/>
      <c r="E371" s="243" t="s">
        <v>267</v>
      </c>
      <c r="F371" s="244"/>
      <c r="G371" s="241"/>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6"/>
    </row>
    <row r="372" spans="1:50" ht="18.75" hidden="1" customHeight="1">
      <c r="A372" s="1010"/>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10"/>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10"/>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10"/>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10"/>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10"/>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10"/>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10"/>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10"/>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10"/>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10"/>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10"/>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10"/>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10"/>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10"/>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10"/>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10"/>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10"/>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10"/>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10"/>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10"/>
      <c r="B392" s="257"/>
      <c r="C392" s="256"/>
      <c r="D392" s="257"/>
      <c r="E392" s="256"/>
      <c r="F392" s="320"/>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10"/>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0"/>
      <c r="B394" s="257"/>
      <c r="C394" s="256"/>
      <c r="D394" s="257"/>
      <c r="E394" s="256"/>
      <c r="F394" s="320"/>
      <c r="G394" s="236"/>
      <c r="H394" s="166"/>
      <c r="I394" s="166"/>
      <c r="J394" s="166"/>
      <c r="K394" s="166"/>
      <c r="L394" s="166"/>
      <c r="M394" s="166"/>
      <c r="N394" s="166"/>
      <c r="O394" s="166"/>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0"/>
      <c r="B395" s="257"/>
      <c r="C395" s="256"/>
      <c r="D395" s="257"/>
      <c r="E395" s="256"/>
      <c r="F395" s="320"/>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0"/>
      <c r="B396" s="257"/>
      <c r="C396" s="256"/>
      <c r="D396" s="257"/>
      <c r="E396" s="256"/>
      <c r="F396" s="320"/>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0"/>
      <c r="B397" s="257"/>
      <c r="C397" s="256"/>
      <c r="D397" s="257"/>
      <c r="E397" s="256"/>
      <c r="F397" s="320"/>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0"/>
      <c r="B398" s="257"/>
      <c r="C398" s="256"/>
      <c r="D398" s="257"/>
      <c r="E398" s="256"/>
      <c r="F398" s="320"/>
      <c r="G398" s="241"/>
      <c r="H398" s="169"/>
      <c r="I398" s="169"/>
      <c r="J398" s="169"/>
      <c r="K398" s="169"/>
      <c r="L398" s="169"/>
      <c r="M398" s="169"/>
      <c r="N398" s="169"/>
      <c r="O398" s="169"/>
      <c r="P398" s="242"/>
      <c r="Q398" s="1003"/>
      <c r="R398" s="1004"/>
      <c r="S398" s="1004"/>
      <c r="T398" s="1004"/>
      <c r="U398" s="1004"/>
      <c r="V398" s="1004"/>
      <c r="W398" s="1004"/>
      <c r="X398" s="1004"/>
      <c r="Y398" s="1004"/>
      <c r="Z398" s="1004"/>
      <c r="AA398" s="100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0"/>
      <c r="B399" s="257"/>
      <c r="C399" s="256"/>
      <c r="D399" s="257"/>
      <c r="E399" s="256"/>
      <c r="F399" s="320"/>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0"/>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0"/>
      <c r="B401" s="257"/>
      <c r="C401" s="256"/>
      <c r="D401" s="257"/>
      <c r="E401" s="256"/>
      <c r="F401" s="320"/>
      <c r="G401" s="236"/>
      <c r="H401" s="166"/>
      <c r="I401" s="166"/>
      <c r="J401" s="166"/>
      <c r="K401" s="166"/>
      <c r="L401" s="166"/>
      <c r="M401" s="166"/>
      <c r="N401" s="166"/>
      <c r="O401" s="166"/>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0"/>
      <c r="B402" s="257"/>
      <c r="C402" s="256"/>
      <c r="D402" s="257"/>
      <c r="E402" s="256"/>
      <c r="F402" s="320"/>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0"/>
      <c r="B403" s="257"/>
      <c r="C403" s="256"/>
      <c r="D403" s="257"/>
      <c r="E403" s="256"/>
      <c r="F403" s="320"/>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0"/>
      <c r="B404" s="257"/>
      <c r="C404" s="256"/>
      <c r="D404" s="257"/>
      <c r="E404" s="256"/>
      <c r="F404" s="320"/>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0"/>
      <c r="B405" s="257"/>
      <c r="C405" s="256"/>
      <c r="D405" s="257"/>
      <c r="E405" s="256"/>
      <c r="F405" s="320"/>
      <c r="G405" s="241"/>
      <c r="H405" s="169"/>
      <c r="I405" s="169"/>
      <c r="J405" s="169"/>
      <c r="K405" s="169"/>
      <c r="L405" s="169"/>
      <c r="M405" s="169"/>
      <c r="N405" s="169"/>
      <c r="O405" s="169"/>
      <c r="P405" s="242"/>
      <c r="Q405" s="1003"/>
      <c r="R405" s="1004"/>
      <c r="S405" s="1004"/>
      <c r="T405" s="1004"/>
      <c r="U405" s="1004"/>
      <c r="V405" s="1004"/>
      <c r="W405" s="1004"/>
      <c r="X405" s="1004"/>
      <c r="Y405" s="1004"/>
      <c r="Z405" s="1004"/>
      <c r="AA405" s="100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0"/>
      <c r="B406" s="257"/>
      <c r="C406" s="256"/>
      <c r="D406" s="257"/>
      <c r="E406" s="256"/>
      <c r="F406" s="320"/>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0"/>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0"/>
      <c r="B408" s="257"/>
      <c r="C408" s="256"/>
      <c r="D408" s="257"/>
      <c r="E408" s="256"/>
      <c r="F408" s="320"/>
      <c r="G408" s="236"/>
      <c r="H408" s="166"/>
      <c r="I408" s="166"/>
      <c r="J408" s="166"/>
      <c r="K408" s="166"/>
      <c r="L408" s="166"/>
      <c r="M408" s="166"/>
      <c r="N408" s="166"/>
      <c r="O408" s="166"/>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0"/>
      <c r="B409" s="257"/>
      <c r="C409" s="256"/>
      <c r="D409" s="257"/>
      <c r="E409" s="256"/>
      <c r="F409" s="320"/>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0"/>
      <c r="B410" s="257"/>
      <c r="C410" s="256"/>
      <c r="D410" s="257"/>
      <c r="E410" s="256"/>
      <c r="F410" s="320"/>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0"/>
      <c r="B411" s="257"/>
      <c r="C411" s="256"/>
      <c r="D411" s="257"/>
      <c r="E411" s="256"/>
      <c r="F411" s="320"/>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0"/>
      <c r="B412" s="257"/>
      <c r="C412" s="256"/>
      <c r="D412" s="257"/>
      <c r="E412" s="256"/>
      <c r="F412" s="320"/>
      <c r="G412" s="241"/>
      <c r="H412" s="169"/>
      <c r="I412" s="169"/>
      <c r="J412" s="169"/>
      <c r="K412" s="169"/>
      <c r="L412" s="169"/>
      <c r="M412" s="169"/>
      <c r="N412" s="169"/>
      <c r="O412" s="169"/>
      <c r="P412" s="242"/>
      <c r="Q412" s="1003"/>
      <c r="R412" s="1004"/>
      <c r="S412" s="1004"/>
      <c r="T412" s="1004"/>
      <c r="U412" s="1004"/>
      <c r="V412" s="1004"/>
      <c r="W412" s="1004"/>
      <c r="X412" s="1004"/>
      <c r="Y412" s="1004"/>
      <c r="Z412" s="1004"/>
      <c r="AA412" s="100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0"/>
      <c r="B413" s="257"/>
      <c r="C413" s="256"/>
      <c r="D413" s="257"/>
      <c r="E413" s="256"/>
      <c r="F413" s="320"/>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0"/>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0"/>
      <c r="B415" s="257"/>
      <c r="C415" s="256"/>
      <c r="D415" s="257"/>
      <c r="E415" s="256"/>
      <c r="F415" s="320"/>
      <c r="G415" s="236"/>
      <c r="H415" s="166"/>
      <c r="I415" s="166"/>
      <c r="J415" s="166"/>
      <c r="K415" s="166"/>
      <c r="L415" s="166"/>
      <c r="M415" s="166"/>
      <c r="N415" s="166"/>
      <c r="O415" s="166"/>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0"/>
      <c r="B416" s="257"/>
      <c r="C416" s="256"/>
      <c r="D416" s="257"/>
      <c r="E416" s="256"/>
      <c r="F416" s="320"/>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0"/>
      <c r="B417" s="257"/>
      <c r="C417" s="256"/>
      <c r="D417" s="257"/>
      <c r="E417" s="256"/>
      <c r="F417" s="320"/>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0"/>
      <c r="B418" s="257"/>
      <c r="C418" s="256"/>
      <c r="D418" s="257"/>
      <c r="E418" s="256"/>
      <c r="F418" s="320"/>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0"/>
      <c r="B419" s="257"/>
      <c r="C419" s="256"/>
      <c r="D419" s="257"/>
      <c r="E419" s="256"/>
      <c r="F419" s="320"/>
      <c r="G419" s="241"/>
      <c r="H419" s="169"/>
      <c r="I419" s="169"/>
      <c r="J419" s="169"/>
      <c r="K419" s="169"/>
      <c r="L419" s="169"/>
      <c r="M419" s="169"/>
      <c r="N419" s="169"/>
      <c r="O419" s="169"/>
      <c r="P419" s="242"/>
      <c r="Q419" s="1003"/>
      <c r="R419" s="1004"/>
      <c r="S419" s="1004"/>
      <c r="T419" s="1004"/>
      <c r="U419" s="1004"/>
      <c r="V419" s="1004"/>
      <c r="W419" s="1004"/>
      <c r="X419" s="1004"/>
      <c r="Y419" s="1004"/>
      <c r="Z419" s="1004"/>
      <c r="AA419" s="100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0"/>
      <c r="B420" s="257"/>
      <c r="C420" s="256"/>
      <c r="D420" s="257"/>
      <c r="E420" s="256"/>
      <c r="F420" s="320"/>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0"/>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0"/>
      <c r="B422" s="257"/>
      <c r="C422" s="256"/>
      <c r="D422" s="257"/>
      <c r="E422" s="256"/>
      <c r="F422" s="320"/>
      <c r="G422" s="236"/>
      <c r="H422" s="166"/>
      <c r="I422" s="166"/>
      <c r="J422" s="166"/>
      <c r="K422" s="166"/>
      <c r="L422" s="166"/>
      <c r="M422" s="166"/>
      <c r="N422" s="166"/>
      <c r="O422" s="166"/>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0"/>
      <c r="B423" s="257"/>
      <c r="C423" s="256"/>
      <c r="D423" s="257"/>
      <c r="E423" s="256"/>
      <c r="F423" s="320"/>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0"/>
      <c r="B424" s="257"/>
      <c r="C424" s="256"/>
      <c r="D424" s="257"/>
      <c r="E424" s="256"/>
      <c r="F424" s="320"/>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0"/>
      <c r="B425" s="257"/>
      <c r="C425" s="256"/>
      <c r="D425" s="257"/>
      <c r="E425" s="256"/>
      <c r="F425" s="320"/>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0"/>
      <c r="B426" s="257"/>
      <c r="C426" s="256"/>
      <c r="D426" s="257"/>
      <c r="E426" s="321"/>
      <c r="F426" s="322"/>
      <c r="G426" s="241"/>
      <c r="H426" s="169"/>
      <c r="I426" s="169"/>
      <c r="J426" s="169"/>
      <c r="K426" s="169"/>
      <c r="L426" s="169"/>
      <c r="M426" s="169"/>
      <c r="N426" s="169"/>
      <c r="O426" s="169"/>
      <c r="P426" s="242"/>
      <c r="Q426" s="1003"/>
      <c r="R426" s="1004"/>
      <c r="S426" s="1004"/>
      <c r="T426" s="1004"/>
      <c r="U426" s="1004"/>
      <c r="V426" s="1004"/>
      <c r="W426" s="1004"/>
      <c r="X426" s="1004"/>
      <c r="Y426" s="1004"/>
      <c r="Z426" s="1004"/>
      <c r="AA426" s="100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0"/>
      <c r="B429" s="257"/>
      <c r="C429" s="321"/>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10"/>
      <c r="B430" s="257"/>
      <c r="C430" s="254" t="s">
        <v>427</v>
      </c>
      <c r="D430" s="255"/>
      <c r="E430" s="243" t="s">
        <v>405</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1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101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1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1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1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1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1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1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1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1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1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1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1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1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1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1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1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1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1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1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1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1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1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1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1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1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1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1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1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1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1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1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1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1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1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1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1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1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1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1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1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1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1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1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1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1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1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1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1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1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4" hidden="1" customHeight="1">
      <c r="A481" s="1010"/>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1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1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0"/>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1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1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1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1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1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1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1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1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1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1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1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1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1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1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1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1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1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1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1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1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1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1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1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1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1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1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1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1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1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1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1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1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1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1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1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1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1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1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1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1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1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1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1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1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1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1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1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1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1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4" hidden="1" customHeight="1">
      <c r="A535" s="1010"/>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0"/>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1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1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1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1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1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1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1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1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1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1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1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1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1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1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1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1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1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1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1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1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1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1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1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1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1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1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1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1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1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1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1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1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1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1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1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1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1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1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1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1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1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1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1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1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1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1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1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1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1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4" hidden="1" customHeight="1">
      <c r="A589" s="1010"/>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0"/>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1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1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1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1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1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1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1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1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1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1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1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1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1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1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1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1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1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1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1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1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1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1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1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1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1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1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1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1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1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1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1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1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1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1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1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1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1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1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1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1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1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1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1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1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1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1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1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1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1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4" hidden="1" customHeight="1">
      <c r="A643" s="1010"/>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0"/>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1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1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1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1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1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1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1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1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1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1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1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1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1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1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1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1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1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1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1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1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1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1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1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1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1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1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1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1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1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1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1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1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1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1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1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1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1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1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1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1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1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1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1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1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1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1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1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1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1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4" hidden="1" customHeight="1">
      <c r="A697" s="1010"/>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 customHeight="1">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566</v>
      </c>
      <c r="AE702" s="908"/>
      <c r="AF702" s="908"/>
      <c r="AG702" s="896" t="s">
        <v>593</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566</v>
      </c>
      <c r="AE703" s="160"/>
      <c r="AF703" s="160"/>
      <c r="AG703" s="671" t="s">
        <v>594</v>
      </c>
      <c r="AH703" s="672"/>
      <c r="AI703" s="672"/>
      <c r="AJ703" s="672"/>
      <c r="AK703" s="672"/>
      <c r="AL703" s="672"/>
      <c r="AM703" s="672"/>
      <c r="AN703" s="672"/>
      <c r="AO703" s="672"/>
      <c r="AP703" s="672"/>
      <c r="AQ703" s="672"/>
      <c r="AR703" s="672"/>
      <c r="AS703" s="672"/>
      <c r="AT703" s="672"/>
      <c r="AU703" s="672"/>
      <c r="AV703" s="672"/>
      <c r="AW703" s="672"/>
      <c r="AX703" s="673"/>
    </row>
    <row r="704" spans="1:50" ht="54"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4" t="s">
        <v>595</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c r="A705" s="625" t="s">
        <v>39</v>
      </c>
      <c r="B705" s="77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566</v>
      </c>
      <c r="AE705" s="743"/>
      <c r="AF705" s="743"/>
      <c r="AG705" s="165" t="s">
        <v>596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2"/>
      <c r="B706" s="780"/>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571</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c r="A707" s="662"/>
      <c r="B707" s="780"/>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571</v>
      </c>
      <c r="AE707" s="588"/>
      <c r="AF707" s="588"/>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572</v>
      </c>
      <c r="AE708" s="675"/>
      <c r="AF708" s="675"/>
      <c r="AG708" s="530" t="s">
        <v>573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566</v>
      </c>
      <c r="AE709" s="160"/>
      <c r="AF709" s="160"/>
      <c r="AG709" s="733"/>
      <c r="AH709" s="734"/>
      <c r="AI709" s="734"/>
      <c r="AJ709" s="734"/>
      <c r="AK709" s="734"/>
      <c r="AL709" s="734"/>
      <c r="AM709" s="734"/>
      <c r="AN709" s="734"/>
      <c r="AO709" s="734"/>
      <c r="AP709" s="734"/>
      <c r="AQ709" s="734"/>
      <c r="AR709" s="734"/>
      <c r="AS709" s="734"/>
      <c r="AT709" s="734"/>
      <c r="AU709" s="734"/>
      <c r="AV709" s="734"/>
      <c r="AW709" s="734"/>
      <c r="AX709" s="735"/>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572</v>
      </c>
      <c r="AE710" s="160"/>
      <c r="AF710" s="160"/>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566</v>
      </c>
      <c r="AE711" s="160"/>
      <c r="AF711" s="160"/>
      <c r="AG711" s="671" t="s">
        <v>597</v>
      </c>
      <c r="AH711" s="672"/>
      <c r="AI711" s="672"/>
      <c r="AJ711" s="672"/>
      <c r="AK711" s="672"/>
      <c r="AL711" s="672"/>
      <c r="AM711" s="672"/>
      <c r="AN711" s="672"/>
      <c r="AO711" s="672"/>
      <c r="AP711" s="672"/>
      <c r="AQ711" s="672"/>
      <c r="AR711" s="672"/>
      <c r="AS711" s="672"/>
      <c r="AT711" s="672"/>
      <c r="AU711" s="672"/>
      <c r="AV711" s="672"/>
      <c r="AW711" s="672"/>
      <c r="AX711" s="673"/>
    </row>
    <row r="712" spans="1:50" ht="36.7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566</v>
      </c>
      <c r="AE712" s="590"/>
      <c r="AF712" s="590"/>
      <c r="AG712" s="598" t="s">
        <v>625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572</v>
      </c>
      <c r="AE713" s="160"/>
      <c r="AF713" s="161"/>
      <c r="AG713" s="671" t="s">
        <v>413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5" t="s">
        <v>572</v>
      </c>
      <c r="AE714" s="596"/>
      <c r="AF714" s="597"/>
      <c r="AG714" s="696" t="s">
        <v>413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566</v>
      </c>
      <c r="AE715" s="675"/>
      <c r="AF715" s="787"/>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566</v>
      </c>
      <c r="AE716" s="769"/>
      <c r="AF716" s="769"/>
      <c r="AG716" s="733"/>
      <c r="AH716" s="734"/>
      <c r="AI716" s="734"/>
      <c r="AJ716" s="734"/>
      <c r="AK716" s="734"/>
      <c r="AL716" s="734"/>
      <c r="AM716" s="734"/>
      <c r="AN716" s="734"/>
      <c r="AO716" s="734"/>
      <c r="AP716" s="734"/>
      <c r="AQ716" s="734"/>
      <c r="AR716" s="734"/>
      <c r="AS716" s="734"/>
      <c r="AT716" s="734"/>
      <c r="AU716" s="734"/>
      <c r="AV716" s="734"/>
      <c r="AW716" s="734"/>
      <c r="AX716" s="735"/>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566</v>
      </c>
      <c r="AE717" s="160"/>
      <c r="AF717" s="160"/>
      <c r="AG717" s="671" t="s">
        <v>598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566</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4" t="s">
        <v>572</v>
      </c>
      <c r="AE719" s="675"/>
      <c r="AF719" s="675"/>
      <c r="AG719" s="165" t="s">
        <v>413</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7"/>
      <c r="B720" s="658"/>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c r="A721" s="657"/>
      <c r="B721" s="658"/>
      <c r="C721" s="930"/>
      <c r="D721" s="931"/>
      <c r="E721" s="931"/>
      <c r="F721" s="932"/>
      <c r="G721" s="953"/>
      <c r="H721" s="954"/>
      <c r="I721" s="82" t="str">
        <f>IF(OR(G721="　", G721=""), "", "-")</f>
        <v/>
      </c>
      <c r="J721" s="929"/>
      <c r="K721" s="929"/>
      <c r="L721" s="82" t="str">
        <f>IF(M721="","","-")</f>
        <v/>
      </c>
      <c r="M721" s="83"/>
      <c r="N721" s="926" t="s">
        <v>413</v>
      </c>
      <c r="O721" s="927"/>
      <c r="P721" s="927"/>
      <c r="Q721" s="927"/>
      <c r="R721" s="927"/>
      <c r="S721" s="927"/>
      <c r="T721" s="927"/>
      <c r="U721" s="927"/>
      <c r="V721" s="927"/>
      <c r="W721" s="927"/>
      <c r="X721" s="927"/>
      <c r="Y721" s="927"/>
      <c r="Z721" s="927"/>
      <c r="AA721" s="927"/>
      <c r="AB721" s="927"/>
      <c r="AC721" s="927"/>
      <c r="AD721" s="927"/>
      <c r="AE721" s="927"/>
      <c r="AF721" s="928"/>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c r="A722" s="657"/>
      <c r="B722" s="658"/>
      <c r="C722" s="930"/>
      <c r="D722" s="931"/>
      <c r="E722" s="931"/>
      <c r="F722" s="932"/>
      <c r="G722" s="953"/>
      <c r="H722" s="954"/>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c r="A723" s="657"/>
      <c r="B723" s="658"/>
      <c r="C723" s="930"/>
      <c r="D723" s="931"/>
      <c r="E723" s="931"/>
      <c r="F723" s="932"/>
      <c r="G723" s="953"/>
      <c r="H723" s="954"/>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c r="A724" s="657"/>
      <c r="B724" s="658"/>
      <c r="C724" s="930"/>
      <c r="D724" s="931"/>
      <c r="E724" s="931"/>
      <c r="F724" s="932"/>
      <c r="G724" s="953"/>
      <c r="H724" s="954"/>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c r="A725" s="659"/>
      <c r="B725" s="660"/>
      <c r="C725" s="933"/>
      <c r="D725" s="934"/>
      <c r="E725" s="934"/>
      <c r="F725" s="935"/>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8"/>
      <c r="AH725" s="169"/>
      <c r="AI725" s="169"/>
      <c r="AJ725" s="169"/>
      <c r="AK725" s="169"/>
      <c r="AL725" s="169"/>
      <c r="AM725" s="169"/>
      <c r="AN725" s="169"/>
      <c r="AO725" s="169"/>
      <c r="AP725" s="169"/>
      <c r="AQ725" s="169"/>
      <c r="AR725" s="169"/>
      <c r="AS725" s="169"/>
      <c r="AT725" s="169"/>
      <c r="AU725" s="169"/>
      <c r="AV725" s="169"/>
      <c r="AW725" s="169"/>
      <c r="AX725" s="170"/>
    </row>
    <row r="726" spans="1:50" ht="80.150000000000006" customHeight="1">
      <c r="A726" s="625" t="s">
        <v>48</v>
      </c>
      <c r="B726" s="626"/>
      <c r="C726" s="450" t="s">
        <v>53</v>
      </c>
      <c r="D726" s="585"/>
      <c r="E726" s="585"/>
      <c r="F726" s="586"/>
      <c r="G726" s="807" t="s">
        <v>599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7"/>
      <c r="B727" s="628"/>
      <c r="C727" s="702" t="s">
        <v>57</v>
      </c>
      <c r="D727" s="703"/>
      <c r="E727" s="703"/>
      <c r="F727" s="704"/>
      <c r="G727" s="805" t="s">
        <v>600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5" t="s">
        <v>628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7" t="s">
        <v>629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9" t="s">
        <v>138</v>
      </c>
      <c r="B733" s="760"/>
      <c r="C733" s="760"/>
      <c r="D733" s="760"/>
      <c r="E733" s="761"/>
      <c r="F733" s="776" t="s">
        <v>629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626</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1" t="s">
        <v>408</v>
      </c>
      <c r="B737" s="102"/>
      <c r="C737" s="102"/>
      <c r="D737" s="103"/>
      <c r="E737" s="104" t="s">
        <v>413</v>
      </c>
      <c r="F737" s="104"/>
      <c r="G737" s="104"/>
      <c r="H737" s="104"/>
      <c r="I737" s="104"/>
      <c r="J737" s="104"/>
      <c r="K737" s="104"/>
      <c r="L737" s="104"/>
      <c r="M737" s="104"/>
      <c r="N737" s="110" t="s">
        <v>403</v>
      </c>
      <c r="O737" s="110"/>
      <c r="P737" s="110"/>
      <c r="Q737" s="110"/>
      <c r="R737" s="104" t="s">
        <v>413</v>
      </c>
      <c r="S737" s="104"/>
      <c r="T737" s="104"/>
      <c r="U737" s="104"/>
      <c r="V737" s="104"/>
      <c r="W737" s="104"/>
      <c r="X737" s="104"/>
      <c r="Y737" s="104"/>
      <c r="Z737" s="104"/>
      <c r="AA737" s="110" t="s">
        <v>402</v>
      </c>
      <c r="AB737" s="110"/>
      <c r="AC737" s="110"/>
      <c r="AD737" s="110"/>
      <c r="AE737" s="104" t="s">
        <v>413</v>
      </c>
      <c r="AF737" s="104"/>
      <c r="AG737" s="104"/>
      <c r="AH737" s="104"/>
      <c r="AI737" s="104"/>
      <c r="AJ737" s="104"/>
      <c r="AK737" s="104"/>
      <c r="AL737" s="104"/>
      <c r="AM737" s="104"/>
      <c r="AN737" s="110" t="s">
        <v>401</v>
      </c>
      <c r="AO737" s="110"/>
      <c r="AP737" s="110"/>
      <c r="AQ737" s="110"/>
      <c r="AR737" s="111" t="s">
        <v>413</v>
      </c>
      <c r="AS737" s="112"/>
      <c r="AT737" s="112"/>
      <c r="AU737" s="112"/>
      <c r="AV737" s="112"/>
      <c r="AW737" s="112"/>
      <c r="AX737" s="113"/>
      <c r="AY737" s="88"/>
      <c r="AZ737" s="88"/>
    </row>
    <row r="738" spans="1:52" ht="24.75" customHeight="1">
      <c r="A738" s="101" t="s">
        <v>400</v>
      </c>
      <c r="B738" s="102"/>
      <c r="C738" s="102"/>
      <c r="D738" s="103"/>
      <c r="E738" s="104" t="s">
        <v>601</v>
      </c>
      <c r="F738" s="104"/>
      <c r="G738" s="104"/>
      <c r="H738" s="104"/>
      <c r="I738" s="104"/>
      <c r="J738" s="104"/>
      <c r="K738" s="104"/>
      <c r="L738" s="104"/>
      <c r="M738" s="104"/>
      <c r="N738" s="110" t="s">
        <v>399</v>
      </c>
      <c r="O738" s="110"/>
      <c r="P738" s="110"/>
      <c r="Q738" s="110"/>
      <c r="R738" s="104" t="s">
        <v>413</v>
      </c>
      <c r="S738" s="104"/>
      <c r="T738" s="104"/>
      <c r="U738" s="104"/>
      <c r="V738" s="104"/>
      <c r="W738" s="104"/>
      <c r="X738" s="104"/>
      <c r="Y738" s="104"/>
      <c r="Z738" s="104"/>
      <c r="AA738" s="110" t="s">
        <v>398</v>
      </c>
      <c r="AB738" s="110"/>
      <c r="AC738" s="110"/>
      <c r="AD738" s="110"/>
      <c r="AE738" s="104" t="s">
        <v>603</v>
      </c>
      <c r="AF738" s="104"/>
      <c r="AG738" s="104"/>
      <c r="AH738" s="104"/>
      <c r="AI738" s="104"/>
      <c r="AJ738" s="104"/>
      <c r="AK738" s="104"/>
      <c r="AL738" s="104"/>
      <c r="AM738" s="104"/>
      <c r="AN738" s="110" t="s">
        <v>397</v>
      </c>
      <c r="AO738" s="110"/>
      <c r="AP738" s="110"/>
      <c r="AQ738" s="110"/>
      <c r="AR738" s="111" t="s">
        <v>604</v>
      </c>
      <c r="AS738" s="112"/>
      <c r="AT738" s="112"/>
      <c r="AU738" s="112"/>
      <c r="AV738" s="112"/>
      <c r="AW738" s="112"/>
      <c r="AX738" s="113"/>
    </row>
    <row r="739" spans="1:52" ht="24.75" customHeight="1">
      <c r="A739" s="101" t="s">
        <v>396</v>
      </c>
      <c r="B739" s="102"/>
      <c r="C739" s="102"/>
      <c r="D739" s="103"/>
      <c r="E739" s="104" t="s">
        <v>602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562</v>
      </c>
      <c r="F740" s="126"/>
      <c r="G740" s="126"/>
      <c r="H740" s="92" t="str">
        <f>IF(E740="", "", "(")</f>
        <v>(</v>
      </c>
      <c r="I740" s="126"/>
      <c r="J740" s="126"/>
      <c r="K740" s="92" t="str">
        <f>IF(OR(I740="　", I740=""), "", "-")</f>
        <v/>
      </c>
      <c r="L740" s="127">
        <v>61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5"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391</v>
      </c>
      <c r="B780" s="771"/>
      <c r="C780" s="771"/>
      <c r="D780" s="771"/>
      <c r="E780" s="771"/>
      <c r="F780" s="772"/>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605</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hidden="1" customHeight="1">
      <c r="A782" s="560"/>
      <c r="B782" s="773"/>
      <c r="C782" s="773"/>
      <c r="D782" s="773"/>
      <c r="E782" s="773"/>
      <c r="F782" s="774"/>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73"/>
      <c r="C783" s="773"/>
      <c r="D783" s="773"/>
      <c r="E783" s="773"/>
      <c r="F783" s="774"/>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t="s">
        <v>606</v>
      </c>
      <c r="AD783" s="355"/>
      <c r="AE783" s="355"/>
      <c r="AF783" s="355"/>
      <c r="AG783" s="356"/>
      <c r="AH783" s="459" t="s">
        <v>609</v>
      </c>
      <c r="AI783" s="460"/>
      <c r="AJ783" s="460"/>
      <c r="AK783" s="460"/>
      <c r="AL783" s="460"/>
      <c r="AM783" s="460"/>
      <c r="AN783" s="460"/>
      <c r="AO783" s="460"/>
      <c r="AP783" s="460"/>
      <c r="AQ783" s="460"/>
      <c r="AR783" s="460"/>
      <c r="AS783" s="460"/>
      <c r="AT783" s="461"/>
      <c r="AU783" s="404">
        <v>2</v>
      </c>
      <c r="AV783" s="405"/>
      <c r="AW783" s="405"/>
      <c r="AX783" s="406"/>
    </row>
    <row r="784" spans="1:50" ht="24.75" customHeight="1">
      <c r="A784" s="560"/>
      <c r="B784" s="773"/>
      <c r="C784" s="773"/>
      <c r="D784" s="773"/>
      <c r="E784" s="773"/>
      <c r="F784" s="77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t="s">
        <v>614</v>
      </c>
      <c r="AD784" s="355"/>
      <c r="AE784" s="355"/>
      <c r="AF784" s="355"/>
      <c r="AG784" s="356"/>
      <c r="AH784" s="407" t="s">
        <v>610</v>
      </c>
      <c r="AI784" s="408"/>
      <c r="AJ784" s="408"/>
      <c r="AK784" s="408"/>
      <c r="AL784" s="408"/>
      <c r="AM784" s="408"/>
      <c r="AN784" s="408"/>
      <c r="AO784" s="408"/>
      <c r="AP784" s="408"/>
      <c r="AQ784" s="408"/>
      <c r="AR784" s="408"/>
      <c r="AS784" s="408"/>
      <c r="AT784" s="409"/>
      <c r="AU784" s="404">
        <v>1.1000000000000001</v>
      </c>
      <c r="AV784" s="405"/>
      <c r="AW784" s="405"/>
      <c r="AX784" s="406"/>
    </row>
    <row r="785" spans="1:50" ht="24.75" customHeight="1">
      <c r="A785" s="560"/>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t="s">
        <v>615</v>
      </c>
      <c r="AD785" s="355"/>
      <c r="AE785" s="355"/>
      <c r="AF785" s="355"/>
      <c r="AG785" s="356"/>
      <c r="AH785" s="407" t="s">
        <v>611</v>
      </c>
      <c r="AI785" s="408"/>
      <c r="AJ785" s="408"/>
      <c r="AK785" s="408"/>
      <c r="AL785" s="408"/>
      <c r="AM785" s="408"/>
      <c r="AN785" s="408"/>
      <c r="AO785" s="408"/>
      <c r="AP785" s="408"/>
      <c r="AQ785" s="408"/>
      <c r="AR785" s="408"/>
      <c r="AS785" s="408"/>
      <c r="AT785" s="409"/>
      <c r="AU785" s="404">
        <v>0.6</v>
      </c>
      <c r="AV785" s="405"/>
      <c r="AW785" s="405"/>
      <c r="AX785" s="406"/>
    </row>
    <row r="786" spans="1:50" ht="24.75" customHeight="1">
      <c r="A786" s="560"/>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t="s">
        <v>607</v>
      </c>
      <c r="AD786" s="355"/>
      <c r="AE786" s="355"/>
      <c r="AF786" s="355"/>
      <c r="AG786" s="356"/>
      <c r="AH786" s="407" t="s">
        <v>612</v>
      </c>
      <c r="AI786" s="408"/>
      <c r="AJ786" s="408"/>
      <c r="AK786" s="408"/>
      <c r="AL786" s="408"/>
      <c r="AM786" s="408"/>
      <c r="AN786" s="408"/>
      <c r="AO786" s="408"/>
      <c r="AP786" s="408"/>
      <c r="AQ786" s="408"/>
      <c r="AR786" s="408"/>
      <c r="AS786" s="408"/>
      <c r="AT786" s="409"/>
      <c r="AU786" s="404">
        <v>0.2</v>
      </c>
      <c r="AV786" s="405"/>
      <c r="AW786" s="405"/>
      <c r="AX786" s="406"/>
    </row>
    <row r="787" spans="1:50" ht="24.75" customHeight="1">
      <c r="A787" s="560"/>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t="s">
        <v>608</v>
      </c>
      <c r="AD787" s="355"/>
      <c r="AE787" s="355"/>
      <c r="AF787" s="355"/>
      <c r="AG787" s="356"/>
      <c r="AH787" s="407" t="s">
        <v>613</v>
      </c>
      <c r="AI787" s="408"/>
      <c r="AJ787" s="408"/>
      <c r="AK787" s="408"/>
      <c r="AL787" s="408"/>
      <c r="AM787" s="408"/>
      <c r="AN787" s="408"/>
      <c r="AO787" s="408"/>
      <c r="AP787" s="408"/>
      <c r="AQ787" s="408"/>
      <c r="AR787" s="408"/>
      <c r="AS787" s="408"/>
      <c r="AT787" s="409"/>
      <c r="AU787" s="404">
        <v>0.1</v>
      </c>
      <c r="AV787" s="405"/>
      <c r="AW787" s="405"/>
      <c r="AX787" s="406"/>
    </row>
    <row r="788" spans="1:50" ht="24.75" customHeight="1">
      <c r="A788" s="560"/>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0"/>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0"/>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0"/>
      <c r="B791" s="773"/>
      <c r="C791" s="773"/>
      <c r="D791" s="773"/>
      <c r="E791" s="773"/>
      <c r="F791" s="77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60"/>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v>
      </c>
      <c r="AV792" s="421"/>
      <c r="AW792" s="421"/>
      <c r="AX792" s="423"/>
    </row>
    <row r="793" spans="1:50" ht="24.75" customHeight="1">
      <c r="A793" s="560"/>
      <c r="B793" s="773"/>
      <c r="C793" s="773"/>
      <c r="D793" s="773"/>
      <c r="E793" s="773"/>
      <c r="F793" s="774"/>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3"/>
      <c r="C795" s="773"/>
      <c r="D795" s="773"/>
      <c r="E795" s="773"/>
      <c r="F795" s="774"/>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0"/>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0"/>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0"/>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0"/>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0"/>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0"/>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0"/>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0"/>
      <c r="B804" s="773"/>
      <c r="C804" s="773"/>
      <c r="D804" s="773"/>
      <c r="E804" s="773"/>
      <c r="F804" s="77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c r="A805" s="560"/>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60"/>
      <c r="B806" s="773"/>
      <c r="C806" s="773"/>
      <c r="D806" s="773"/>
      <c r="E806" s="773"/>
      <c r="F806" s="774"/>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0"/>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0"/>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0"/>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0"/>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0"/>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0"/>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0"/>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0"/>
      <c r="B817" s="773"/>
      <c r="C817" s="773"/>
      <c r="D817" s="773"/>
      <c r="E817" s="773"/>
      <c r="F817" s="77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0"/>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60"/>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0"/>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0"/>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0"/>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0"/>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0"/>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0"/>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0"/>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0"/>
      <c r="B830" s="773"/>
      <c r="C830" s="773"/>
      <c r="D830" s="773"/>
      <c r="E830" s="773"/>
      <c r="F830" s="77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0"/>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1" t="s">
        <v>348</v>
      </c>
      <c r="AM832" s="972"/>
      <c r="AN832" s="97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372</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c r="A838" s="410">
        <v>1</v>
      </c>
      <c r="B838" s="410">
        <v>1</v>
      </c>
      <c r="C838" s="430" t="s">
        <v>616</v>
      </c>
      <c r="D838" s="424"/>
      <c r="E838" s="424"/>
      <c r="F838" s="424"/>
      <c r="G838" s="424"/>
      <c r="H838" s="424"/>
      <c r="I838" s="424"/>
      <c r="J838" s="425" t="s">
        <v>413</v>
      </c>
      <c r="K838" s="426"/>
      <c r="L838" s="426"/>
      <c r="M838" s="426"/>
      <c r="N838" s="426"/>
      <c r="O838" s="426"/>
      <c r="P838" s="436" t="s">
        <v>617</v>
      </c>
      <c r="Q838" s="323"/>
      <c r="R838" s="323"/>
      <c r="S838" s="323"/>
      <c r="T838" s="323"/>
      <c r="U838" s="323"/>
      <c r="V838" s="323"/>
      <c r="W838" s="323"/>
      <c r="X838" s="323"/>
      <c r="Y838" s="324">
        <v>0.8</v>
      </c>
      <c r="Z838" s="325"/>
      <c r="AA838" s="325"/>
      <c r="AB838" s="326"/>
      <c r="AC838" s="334" t="s">
        <v>384</v>
      </c>
      <c r="AD838" s="429"/>
      <c r="AE838" s="429"/>
      <c r="AF838" s="429"/>
      <c r="AG838" s="429"/>
      <c r="AH838" s="427" t="s">
        <v>413</v>
      </c>
      <c r="AI838" s="428"/>
      <c r="AJ838" s="428"/>
      <c r="AK838" s="428"/>
      <c r="AL838" s="331" t="s">
        <v>413</v>
      </c>
      <c r="AM838" s="332"/>
      <c r="AN838" s="332"/>
      <c r="AO838" s="333"/>
      <c r="AP838" s="327" t="s">
        <v>413</v>
      </c>
      <c r="AQ838" s="327"/>
      <c r="AR838" s="327"/>
      <c r="AS838" s="327"/>
      <c r="AT838" s="327"/>
      <c r="AU838" s="327"/>
      <c r="AV838" s="327"/>
      <c r="AW838" s="327"/>
      <c r="AX838" s="327"/>
    </row>
    <row r="839" spans="1:50" ht="30" customHeight="1">
      <c r="A839" s="410">
        <v>2</v>
      </c>
      <c r="B839" s="410">
        <v>1</v>
      </c>
      <c r="C839" s="430"/>
      <c r="D839" s="424"/>
      <c r="E839" s="424"/>
      <c r="F839" s="424"/>
      <c r="G839" s="424"/>
      <c r="H839" s="424"/>
      <c r="I839" s="424"/>
      <c r="J839" s="425"/>
      <c r="K839" s="426"/>
      <c r="L839" s="426"/>
      <c r="M839" s="426"/>
      <c r="N839" s="426"/>
      <c r="O839" s="426"/>
      <c r="P839" s="436"/>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372</v>
      </c>
      <c r="AI870" s="352"/>
      <c r="AJ870" s="352"/>
      <c r="AK870" s="352"/>
      <c r="AL870" s="352" t="s">
        <v>21</v>
      </c>
      <c r="AM870" s="352"/>
      <c r="AN870" s="352"/>
      <c r="AO870" s="432"/>
      <c r="AP870" s="433" t="s">
        <v>301</v>
      </c>
      <c r="AQ870" s="433"/>
      <c r="AR870" s="433"/>
      <c r="AS870" s="433"/>
      <c r="AT870" s="433"/>
      <c r="AU870" s="433"/>
      <c r="AV870" s="433"/>
      <c r="AW870" s="433"/>
      <c r="AX870" s="433"/>
    </row>
    <row r="871" spans="1:50" ht="30" customHeight="1">
      <c r="A871" s="410">
        <v>1</v>
      </c>
      <c r="B871" s="410">
        <v>1</v>
      </c>
      <c r="C871" s="430" t="s">
        <v>618</v>
      </c>
      <c r="D871" s="424"/>
      <c r="E871" s="424"/>
      <c r="F871" s="424"/>
      <c r="G871" s="424"/>
      <c r="H871" s="424"/>
      <c r="I871" s="424"/>
      <c r="J871" s="425">
        <v>2011001015918</v>
      </c>
      <c r="K871" s="426"/>
      <c r="L871" s="426"/>
      <c r="M871" s="426"/>
      <c r="N871" s="426"/>
      <c r="O871" s="426"/>
      <c r="P871" s="431" t="s">
        <v>619</v>
      </c>
      <c r="Q871" s="323"/>
      <c r="R871" s="323"/>
      <c r="S871" s="323"/>
      <c r="T871" s="323"/>
      <c r="U871" s="323"/>
      <c r="V871" s="323"/>
      <c r="W871" s="323"/>
      <c r="X871" s="323"/>
      <c r="Y871" s="324">
        <v>4</v>
      </c>
      <c r="Z871" s="325"/>
      <c r="AA871" s="325"/>
      <c r="AB871" s="326"/>
      <c r="AC871" s="334" t="s">
        <v>377</v>
      </c>
      <c r="AD871" s="429"/>
      <c r="AE871" s="429"/>
      <c r="AF871" s="429"/>
      <c r="AG871" s="429"/>
      <c r="AH871" s="427">
        <v>3</v>
      </c>
      <c r="AI871" s="428"/>
      <c r="AJ871" s="428"/>
      <c r="AK871" s="428"/>
      <c r="AL871" s="331"/>
      <c r="AM871" s="332"/>
      <c r="AN871" s="332"/>
      <c r="AO871" s="333"/>
      <c r="AP871" s="327" t="s">
        <v>585</v>
      </c>
      <c r="AQ871" s="327"/>
      <c r="AR871" s="327"/>
      <c r="AS871" s="327"/>
      <c r="AT871" s="327"/>
      <c r="AU871" s="327"/>
      <c r="AV871" s="327"/>
      <c r="AW871" s="327"/>
      <c r="AX871" s="327"/>
    </row>
    <row r="872" spans="1:50" ht="30"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372</v>
      </c>
      <c r="AI903" s="352"/>
      <c r="AJ903" s="352"/>
      <c r="AK903" s="352"/>
      <c r="AL903" s="352" t="s">
        <v>21</v>
      </c>
      <c r="AM903" s="352"/>
      <c r="AN903" s="352"/>
      <c r="AO903" s="432"/>
      <c r="AP903" s="433" t="s">
        <v>301</v>
      </c>
      <c r="AQ903" s="433"/>
      <c r="AR903" s="433"/>
      <c r="AS903" s="433"/>
      <c r="AT903" s="433"/>
      <c r="AU903" s="433"/>
      <c r="AV903" s="433"/>
      <c r="AW903" s="433"/>
      <c r="AX903" s="433"/>
    </row>
    <row r="904" spans="1:50" ht="30" customHeight="1">
      <c r="A904" s="410">
        <v>1</v>
      </c>
      <c r="B904" s="410">
        <v>1</v>
      </c>
      <c r="C904" s="430" t="s">
        <v>620</v>
      </c>
      <c r="D904" s="424"/>
      <c r="E904" s="424"/>
      <c r="F904" s="424"/>
      <c r="G904" s="424"/>
      <c r="H904" s="424"/>
      <c r="I904" s="424"/>
      <c r="J904" s="425">
        <v>4011101013737</v>
      </c>
      <c r="K904" s="426"/>
      <c r="L904" s="426"/>
      <c r="M904" s="426"/>
      <c r="N904" s="426"/>
      <c r="O904" s="426"/>
      <c r="P904" s="431" t="s">
        <v>621</v>
      </c>
      <c r="Q904" s="323"/>
      <c r="R904" s="323"/>
      <c r="S904" s="323"/>
      <c r="T904" s="323"/>
      <c r="U904" s="323"/>
      <c r="V904" s="323"/>
      <c r="W904" s="323"/>
      <c r="X904" s="323"/>
      <c r="Y904" s="324">
        <v>0.1</v>
      </c>
      <c r="Z904" s="325"/>
      <c r="AA904" s="325"/>
      <c r="AB904" s="326"/>
      <c r="AC904" s="334" t="s">
        <v>383</v>
      </c>
      <c r="AD904" s="429"/>
      <c r="AE904" s="429"/>
      <c r="AF904" s="429"/>
      <c r="AG904" s="429"/>
      <c r="AH904" s="427" t="s">
        <v>585</v>
      </c>
      <c r="AI904" s="428"/>
      <c r="AJ904" s="428"/>
      <c r="AK904" s="428"/>
      <c r="AL904" s="331" t="s">
        <v>585</v>
      </c>
      <c r="AM904" s="332"/>
      <c r="AN904" s="332"/>
      <c r="AO904" s="333"/>
      <c r="AP904" s="327" t="s">
        <v>622</v>
      </c>
      <c r="AQ904" s="327"/>
      <c r="AR904" s="327"/>
      <c r="AS904" s="327"/>
      <c r="AT904" s="327"/>
      <c r="AU904" s="327"/>
      <c r="AV904" s="327"/>
      <c r="AW904" s="327"/>
      <c r="AX904" s="327"/>
    </row>
    <row r="905" spans="1:50" ht="30"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372</v>
      </c>
      <c r="AI936" s="352"/>
      <c r="AJ936" s="352"/>
      <c r="AK936" s="352"/>
      <c r="AL936" s="352" t="s">
        <v>21</v>
      </c>
      <c r="AM936" s="352"/>
      <c r="AN936" s="352"/>
      <c r="AO936" s="432"/>
      <c r="AP936" s="433" t="s">
        <v>301</v>
      </c>
      <c r="AQ936" s="433"/>
      <c r="AR936" s="433"/>
      <c r="AS936" s="433"/>
      <c r="AT936" s="433"/>
      <c r="AU936" s="433"/>
      <c r="AV936" s="433"/>
      <c r="AW936" s="433"/>
      <c r="AX936" s="433"/>
    </row>
    <row r="937" spans="1:50" ht="30" customHeight="1">
      <c r="A937" s="410">
        <v>1</v>
      </c>
      <c r="B937" s="410">
        <v>1</v>
      </c>
      <c r="C937" s="430" t="s">
        <v>623</v>
      </c>
      <c r="D937" s="424"/>
      <c r="E937" s="424"/>
      <c r="F937" s="424"/>
      <c r="G937" s="424"/>
      <c r="H937" s="424"/>
      <c r="I937" s="424"/>
      <c r="J937" s="425" t="s">
        <v>585</v>
      </c>
      <c r="K937" s="426"/>
      <c r="L937" s="426"/>
      <c r="M937" s="426"/>
      <c r="N937" s="426"/>
      <c r="O937" s="426"/>
      <c r="P937" s="431" t="s">
        <v>624</v>
      </c>
      <c r="Q937" s="323"/>
      <c r="R937" s="323"/>
      <c r="S937" s="323"/>
      <c r="T937" s="323"/>
      <c r="U937" s="323"/>
      <c r="V937" s="323"/>
      <c r="W937" s="323"/>
      <c r="X937" s="323"/>
      <c r="Y937" s="324">
        <v>0.1</v>
      </c>
      <c r="Z937" s="325"/>
      <c r="AA937" s="325"/>
      <c r="AB937" s="326"/>
      <c r="AC937" s="334" t="s">
        <v>80</v>
      </c>
      <c r="AD937" s="429"/>
      <c r="AE937" s="429"/>
      <c r="AF937" s="429"/>
      <c r="AG937" s="429"/>
      <c r="AH937" s="427" t="s">
        <v>585</v>
      </c>
      <c r="AI937" s="428"/>
      <c r="AJ937" s="428"/>
      <c r="AK937" s="428"/>
      <c r="AL937" s="331" t="s">
        <v>585</v>
      </c>
      <c r="AM937" s="332"/>
      <c r="AN937" s="332"/>
      <c r="AO937" s="333"/>
      <c r="AP937" s="327" t="s">
        <v>622</v>
      </c>
      <c r="AQ937" s="327"/>
      <c r="AR937" s="327"/>
      <c r="AS937" s="327"/>
      <c r="AT937" s="327"/>
      <c r="AU937" s="327"/>
      <c r="AV937" s="327"/>
      <c r="AW937" s="327"/>
      <c r="AX937" s="327"/>
    </row>
    <row r="938" spans="1:50" ht="30"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372</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372</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372</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372</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3" t="s">
        <v>348</v>
      </c>
      <c r="AM1099" s="974"/>
      <c r="AN1099" s="9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2" t="s">
        <v>266</v>
      </c>
      <c r="D1102" s="902"/>
      <c r="E1102" s="282" t="s">
        <v>265</v>
      </c>
      <c r="F1102" s="902"/>
      <c r="G1102" s="902"/>
      <c r="H1102" s="902"/>
      <c r="I1102" s="902"/>
      <c r="J1102" s="282" t="s">
        <v>300</v>
      </c>
      <c r="K1102" s="282"/>
      <c r="L1102" s="282"/>
      <c r="M1102" s="282"/>
      <c r="N1102" s="282"/>
      <c r="O1102" s="282"/>
      <c r="P1102" s="350" t="s">
        <v>27</v>
      </c>
      <c r="Q1102" s="350"/>
      <c r="R1102" s="350"/>
      <c r="S1102" s="350"/>
      <c r="T1102" s="350"/>
      <c r="U1102" s="350"/>
      <c r="V1102" s="350"/>
      <c r="W1102" s="350"/>
      <c r="X1102" s="350"/>
      <c r="Y1102" s="282" t="s">
        <v>302</v>
      </c>
      <c r="Z1102" s="902"/>
      <c r="AA1102" s="902"/>
      <c r="AB1102" s="902"/>
      <c r="AC1102" s="282" t="s">
        <v>248</v>
      </c>
      <c r="AD1102" s="282"/>
      <c r="AE1102" s="282"/>
      <c r="AF1102" s="282"/>
      <c r="AG1102" s="282"/>
      <c r="AH1102" s="350" t="s">
        <v>261</v>
      </c>
      <c r="AI1102" s="351"/>
      <c r="AJ1102" s="351"/>
      <c r="AK1102" s="351"/>
      <c r="AL1102" s="351" t="s">
        <v>21</v>
      </c>
      <c r="AM1102" s="351"/>
      <c r="AN1102" s="351"/>
      <c r="AO1102" s="905"/>
      <c r="AP1102" s="433" t="s">
        <v>334</v>
      </c>
      <c r="AQ1102" s="433"/>
      <c r="AR1102" s="433"/>
      <c r="AS1102" s="433"/>
      <c r="AT1102" s="433"/>
      <c r="AU1102" s="433"/>
      <c r="AV1102" s="433"/>
      <c r="AW1102" s="433"/>
      <c r="AX1102" s="433"/>
    </row>
    <row r="1103" spans="1:50" ht="30" hidden="1" customHeight="1">
      <c r="A1103" s="410">
        <v>1</v>
      </c>
      <c r="B1103" s="410">
        <v>1</v>
      </c>
      <c r="C1103" s="904"/>
      <c r="D1103" s="904"/>
      <c r="E1103" s="903"/>
      <c r="F1103" s="903"/>
      <c r="G1103" s="903"/>
      <c r="H1103" s="903"/>
      <c r="I1103" s="903"/>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904"/>
      <c r="D1104" s="904"/>
      <c r="E1104" s="903"/>
      <c r="F1104" s="903"/>
      <c r="G1104" s="903"/>
      <c r="H1104" s="903"/>
      <c r="I1104" s="903"/>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904"/>
      <c r="D1105" s="904"/>
      <c r="E1105" s="903"/>
      <c r="F1105" s="903"/>
      <c r="G1105" s="903"/>
      <c r="H1105" s="903"/>
      <c r="I1105" s="903"/>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904"/>
      <c r="D1106" s="904"/>
      <c r="E1106" s="903"/>
      <c r="F1106" s="903"/>
      <c r="G1106" s="903"/>
      <c r="H1106" s="903"/>
      <c r="I1106" s="903"/>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904"/>
      <c r="D1107" s="904"/>
      <c r="E1107" s="903"/>
      <c r="F1107" s="903"/>
      <c r="G1107" s="903"/>
      <c r="H1107" s="903"/>
      <c r="I1107" s="903"/>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904"/>
      <c r="D1108" s="904"/>
      <c r="E1108" s="903"/>
      <c r="F1108" s="903"/>
      <c r="G1108" s="903"/>
      <c r="H1108" s="903"/>
      <c r="I1108" s="903"/>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904"/>
      <c r="D1109" s="904"/>
      <c r="E1109" s="903"/>
      <c r="F1109" s="903"/>
      <c r="G1109" s="903"/>
      <c r="H1109" s="903"/>
      <c r="I1109" s="903"/>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904"/>
      <c r="D1110" s="904"/>
      <c r="E1110" s="903"/>
      <c r="F1110" s="903"/>
      <c r="G1110" s="903"/>
      <c r="H1110" s="903"/>
      <c r="I1110" s="903"/>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904"/>
      <c r="D1111" s="904"/>
      <c r="E1111" s="903"/>
      <c r="F1111" s="903"/>
      <c r="G1111" s="903"/>
      <c r="H1111" s="903"/>
      <c r="I1111" s="903"/>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904"/>
      <c r="D1112" s="904"/>
      <c r="E1112" s="903"/>
      <c r="F1112" s="903"/>
      <c r="G1112" s="903"/>
      <c r="H1112" s="903"/>
      <c r="I1112" s="903"/>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904"/>
      <c r="D1113" s="904"/>
      <c r="E1113" s="903"/>
      <c r="F1113" s="903"/>
      <c r="G1113" s="903"/>
      <c r="H1113" s="903"/>
      <c r="I1113" s="903"/>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904"/>
      <c r="D1114" s="904"/>
      <c r="E1114" s="903"/>
      <c r="F1114" s="903"/>
      <c r="G1114" s="903"/>
      <c r="H1114" s="903"/>
      <c r="I1114" s="903"/>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904"/>
      <c r="D1115" s="904"/>
      <c r="E1115" s="903"/>
      <c r="F1115" s="903"/>
      <c r="G1115" s="903"/>
      <c r="H1115" s="903"/>
      <c r="I1115" s="903"/>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904"/>
      <c r="D1116" s="904"/>
      <c r="E1116" s="903"/>
      <c r="F1116" s="903"/>
      <c r="G1116" s="903"/>
      <c r="H1116" s="903"/>
      <c r="I1116" s="903"/>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904"/>
      <c r="D1117" s="904"/>
      <c r="E1117" s="903"/>
      <c r="F1117" s="903"/>
      <c r="G1117" s="903"/>
      <c r="H1117" s="903"/>
      <c r="I1117" s="903"/>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904"/>
      <c r="D1118" s="904"/>
      <c r="E1118" s="903"/>
      <c r="F1118" s="903"/>
      <c r="G1118" s="903"/>
      <c r="H1118" s="903"/>
      <c r="I1118" s="903"/>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904"/>
      <c r="D1119" s="904"/>
      <c r="E1119" s="903"/>
      <c r="F1119" s="903"/>
      <c r="G1119" s="903"/>
      <c r="H1119" s="903"/>
      <c r="I1119" s="903"/>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904"/>
      <c r="D1120" s="904"/>
      <c r="E1120" s="266"/>
      <c r="F1120" s="903"/>
      <c r="G1120" s="903"/>
      <c r="H1120" s="903"/>
      <c r="I1120" s="903"/>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904"/>
      <c r="D1121" s="904"/>
      <c r="E1121" s="903"/>
      <c r="F1121" s="903"/>
      <c r="G1121" s="903"/>
      <c r="H1121" s="903"/>
      <c r="I1121" s="903"/>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904"/>
      <c r="D1122" s="904"/>
      <c r="E1122" s="903"/>
      <c r="F1122" s="903"/>
      <c r="G1122" s="903"/>
      <c r="H1122" s="903"/>
      <c r="I1122" s="903"/>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904"/>
      <c r="D1123" s="904"/>
      <c r="E1123" s="903"/>
      <c r="F1123" s="903"/>
      <c r="G1123" s="903"/>
      <c r="H1123" s="903"/>
      <c r="I1123" s="903"/>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904"/>
      <c r="D1124" s="904"/>
      <c r="E1124" s="903"/>
      <c r="F1124" s="903"/>
      <c r="G1124" s="903"/>
      <c r="H1124" s="903"/>
      <c r="I1124" s="903"/>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904"/>
      <c r="D1125" s="904"/>
      <c r="E1125" s="903"/>
      <c r="F1125" s="903"/>
      <c r="G1125" s="903"/>
      <c r="H1125" s="903"/>
      <c r="I1125" s="903"/>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904"/>
      <c r="D1126" s="904"/>
      <c r="E1126" s="903"/>
      <c r="F1126" s="903"/>
      <c r="G1126" s="903"/>
      <c r="H1126" s="903"/>
      <c r="I1126" s="903"/>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904"/>
      <c r="D1127" s="904"/>
      <c r="E1127" s="903"/>
      <c r="F1127" s="903"/>
      <c r="G1127" s="903"/>
      <c r="H1127" s="903"/>
      <c r="I1127" s="903"/>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904"/>
      <c r="D1128" s="904"/>
      <c r="E1128" s="903"/>
      <c r="F1128" s="903"/>
      <c r="G1128" s="903"/>
      <c r="H1128" s="903"/>
      <c r="I1128" s="903"/>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904"/>
      <c r="D1129" s="904"/>
      <c r="E1129" s="903"/>
      <c r="F1129" s="903"/>
      <c r="G1129" s="903"/>
      <c r="H1129" s="903"/>
      <c r="I1129" s="903"/>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904"/>
      <c r="D1130" s="904"/>
      <c r="E1130" s="903"/>
      <c r="F1130" s="903"/>
      <c r="G1130" s="903"/>
      <c r="H1130" s="903"/>
      <c r="I1130" s="903"/>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904"/>
      <c r="D1131" s="904"/>
      <c r="E1131" s="903"/>
      <c r="F1131" s="903"/>
      <c r="G1131" s="903"/>
      <c r="H1131" s="903"/>
      <c r="I1131" s="903"/>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10" hidden="1" customHeight="1">
      <c r="A1132" s="410">
        <v>30</v>
      </c>
      <c r="B1132" s="410">
        <v>1</v>
      </c>
      <c r="C1132" s="904"/>
      <c r="D1132" s="904"/>
      <c r="E1132" s="903"/>
      <c r="F1132" s="903"/>
      <c r="G1132" s="903"/>
      <c r="H1132" s="903"/>
      <c r="I1132" s="903"/>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4" manualBreakCount="4">
    <brk id="94" max="49" man="1"/>
    <brk id="725" max="49" man="1"/>
    <brk id="740" max="49" man="1"/>
    <brk id="779" max="49" man="1"/>
  </rowBreaks>
  <colBreaks count="1" manualBreakCount="1">
    <brk id="6" max="9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9"/>
      <c r="Z2" s="418"/>
      <c r="AA2" s="419"/>
      <c r="AB2" s="1023" t="s">
        <v>11</v>
      </c>
      <c r="AC2" s="1024"/>
      <c r="AD2" s="1025"/>
      <c r="AE2" s="381" t="s">
        <v>397</v>
      </c>
      <c r="AF2" s="381"/>
      <c r="AG2" s="381"/>
      <c r="AH2" s="381"/>
      <c r="AI2" s="381" t="s">
        <v>395</v>
      </c>
      <c r="AJ2" s="381"/>
      <c r="AK2" s="381"/>
      <c r="AL2" s="381"/>
      <c r="AM2" s="381" t="s">
        <v>424</v>
      </c>
      <c r="AN2" s="381"/>
      <c r="AO2" s="381"/>
      <c r="AP2" s="374"/>
      <c r="AQ2" s="181" t="s">
        <v>235</v>
      </c>
      <c r="AR2" s="174"/>
      <c r="AS2" s="174"/>
      <c r="AT2" s="175"/>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20"/>
      <c r="Z3" s="1021"/>
      <c r="AA3" s="1022"/>
      <c r="AB3" s="1026"/>
      <c r="AC3" s="1027"/>
      <c r="AD3" s="1028"/>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c r="A4" s="519"/>
      <c r="B4" s="517"/>
      <c r="C4" s="517"/>
      <c r="D4" s="517"/>
      <c r="E4" s="517"/>
      <c r="F4" s="518"/>
      <c r="G4" s="544"/>
      <c r="H4" s="1029"/>
      <c r="I4" s="1029"/>
      <c r="J4" s="1029"/>
      <c r="K4" s="1029"/>
      <c r="L4" s="1029"/>
      <c r="M4" s="1029"/>
      <c r="N4" s="1029"/>
      <c r="O4" s="1030"/>
      <c r="P4" s="166"/>
      <c r="Q4" s="1037"/>
      <c r="R4" s="1037"/>
      <c r="S4" s="1037"/>
      <c r="T4" s="1037"/>
      <c r="U4" s="1037"/>
      <c r="V4" s="1037"/>
      <c r="W4" s="1037"/>
      <c r="X4" s="1038"/>
      <c r="Y4" s="1015" t="s">
        <v>12</v>
      </c>
      <c r="Z4" s="1016"/>
      <c r="AA4" s="1017"/>
      <c r="AB4" s="555"/>
      <c r="AC4" s="1018"/>
      <c r="AD4" s="101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8" t="s">
        <v>54</v>
      </c>
      <c r="Z5" s="1012"/>
      <c r="AA5" s="1013"/>
      <c r="AB5" s="526"/>
      <c r="AC5" s="1014"/>
      <c r="AD5" s="101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182</v>
      </c>
      <c r="AC6" s="1044"/>
      <c r="AD6" s="104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9"/>
      <c r="Z9" s="418"/>
      <c r="AA9" s="419"/>
      <c r="AB9" s="1023" t="s">
        <v>11</v>
      </c>
      <c r="AC9" s="1024"/>
      <c r="AD9" s="1025"/>
      <c r="AE9" s="381" t="s">
        <v>397</v>
      </c>
      <c r="AF9" s="381"/>
      <c r="AG9" s="381"/>
      <c r="AH9" s="381"/>
      <c r="AI9" s="381" t="s">
        <v>395</v>
      </c>
      <c r="AJ9" s="381"/>
      <c r="AK9" s="381"/>
      <c r="AL9" s="381"/>
      <c r="AM9" s="381" t="s">
        <v>424</v>
      </c>
      <c r="AN9" s="381"/>
      <c r="AO9" s="381"/>
      <c r="AP9" s="374"/>
      <c r="AQ9" s="181" t="s">
        <v>235</v>
      </c>
      <c r="AR9" s="174"/>
      <c r="AS9" s="174"/>
      <c r="AT9" s="175"/>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20"/>
      <c r="Z10" s="1021"/>
      <c r="AA10" s="1022"/>
      <c r="AB10" s="1026"/>
      <c r="AC10" s="1027"/>
      <c r="AD10" s="1028"/>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c r="A11" s="519"/>
      <c r="B11" s="517"/>
      <c r="C11" s="517"/>
      <c r="D11" s="517"/>
      <c r="E11" s="517"/>
      <c r="F11" s="518"/>
      <c r="G11" s="544"/>
      <c r="H11" s="1029"/>
      <c r="I11" s="1029"/>
      <c r="J11" s="1029"/>
      <c r="K11" s="1029"/>
      <c r="L11" s="1029"/>
      <c r="M11" s="1029"/>
      <c r="N11" s="1029"/>
      <c r="O11" s="1030"/>
      <c r="P11" s="166"/>
      <c r="Q11" s="1037"/>
      <c r="R11" s="1037"/>
      <c r="S11" s="1037"/>
      <c r="T11" s="1037"/>
      <c r="U11" s="1037"/>
      <c r="V11" s="1037"/>
      <c r="W11" s="1037"/>
      <c r="X11" s="1038"/>
      <c r="Y11" s="1015" t="s">
        <v>12</v>
      </c>
      <c r="Z11" s="1016"/>
      <c r="AA11" s="1017"/>
      <c r="AB11" s="555"/>
      <c r="AC11" s="1018"/>
      <c r="AD11" s="101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26"/>
      <c r="AC12" s="1014"/>
      <c r="AD12" s="101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182</v>
      </c>
      <c r="AC13" s="1044"/>
      <c r="AD13" s="104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9"/>
      <c r="Z16" s="418"/>
      <c r="AA16" s="419"/>
      <c r="AB16" s="1023" t="s">
        <v>11</v>
      </c>
      <c r="AC16" s="1024"/>
      <c r="AD16" s="1025"/>
      <c r="AE16" s="381" t="s">
        <v>397</v>
      </c>
      <c r="AF16" s="381"/>
      <c r="AG16" s="381"/>
      <c r="AH16" s="381"/>
      <c r="AI16" s="381" t="s">
        <v>395</v>
      </c>
      <c r="AJ16" s="381"/>
      <c r="AK16" s="381"/>
      <c r="AL16" s="381"/>
      <c r="AM16" s="381" t="s">
        <v>424</v>
      </c>
      <c r="AN16" s="381"/>
      <c r="AO16" s="381"/>
      <c r="AP16" s="374"/>
      <c r="AQ16" s="181" t="s">
        <v>235</v>
      </c>
      <c r="AR16" s="174"/>
      <c r="AS16" s="174"/>
      <c r="AT16" s="175"/>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20"/>
      <c r="Z17" s="1021"/>
      <c r="AA17" s="1022"/>
      <c r="AB17" s="1026"/>
      <c r="AC17" s="1027"/>
      <c r="AD17" s="1028"/>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c r="A18" s="519"/>
      <c r="B18" s="517"/>
      <c r="C18" s="517"/>
      <c r="D18" s="517"/>
      <c r="E18" s="517"/>
      <c r="F18" s="518"/>
      <c r="G18" s="544"/>
      <c r="H18" s="1029"/>
      <c r="I18" s="1029"/>
      <c r="J18" s="1029"/>
      <c r="K18" s="1029"/>
      <c r="L18" s="1029"/>
      <c r="M18" s="1029"/>
      <c r="N18" s="1029"/>
      <c r="O18" s="1030"/>
      <c r="P18" s="166"/>
      <c r="Q18" s="1037"/>
      <c r="R18" s="1037"/>
      <c r="S18" s="1037"/>
      <c r="T18" s="1037"/>
      <c r="U18" s="1037"/>
      <c r="V18" s="1037"/>
      <c r="W18" s="1037"/>
      <c r="X18" s="1038"/>
      <c r="Y18" s="1015" t="s">
        <v>12</v>
      </c>
      <c r="Z18" s="1016"/>
      <c r="AA18" s="1017"/>
      <c r="AB18" s="555"/>
      <c r="AC18" s="1018"/>
      <c r="AD18" s="101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26"/>
      <c r="AC19" s="1014"/>
      <c r="AD19" s="101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182</v>
      </c>
      <c r="AC20" s="1044"/>
      <c r="AD20" s="104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9"/>
      <c r="Z23" s="418"/>
      <c r="AA23" s="419"/>
      <c r="AB23" s="1023" t="s">
        <v>11</v>
      </c>
      <c r="AC23" s="1024"/>
      <c r="AD23" s="1025"/>
      <c r="AE23" s="381" t="s">
        <v>397</v>
      </c>
      <c r="AF23" s="381"/>
      <c r="AG23" s="381"/>
      <c r="AH23" s="381"/>
      <c r="AI23" s="381" t="s">
        <v>395</v>
      </c>
      <c r="AJ23" s="381"/>
      <c r="AK23" s="381"/>
      <c r="AL23" s="381"/>
      <c r="AM23" s="381" t="s">
        <v>424</v>
      </c>
      <c r="AN23" s="381"/>
      <c r="AO23" s="381"/>
      <c r="AP23" s="374"/>
      <c r="AQ23" s="181" t="s">
        <v>235</v>
      </c>
      <c r="AR23" s="174"/>
      <c r="AS23" s="174"/>
      <c r="AT23" s="175"/>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20"/>
      <c r="Z24" s="1021"/>
      <c r="AA24" s="1022"/>
      <c r="AB24" s="1026"/>
      <c r="AC24" s="1027"/>
      <c r="AD24" s="1028"/>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c r="A25" s="519"/>
      <c r="B25" s="517"/>
      <c r="C25" s="517"/>
      <c r="D25" s="517"/>
      <c r="E25" s="517"/>
      <c r="F25" s="518"/>
      <c r="G25" s="544"/>
      <c r="H25" s="1029"/>
      <c r="I25" s="1029"/>
      <c r="J25" s="1029"/>
      <c r="K25" s="1029"/>
      <c r="L25" s="1029"/>
      <c r="M25" s="1029"/>
      <c r="N25" s="1029"/>
      <c r="O25" s="1030"/>
      <c r="P25" s="166"/>
      <c r="Q25" s="1037"/>
      <c r="R25" s="1037"/>
      <c r="S25" s="1037"/>
      <c r="T25" s="1037"/>
      <c r="U25" s="1037"/>
      <c r="V25" s="1037"/>
      <c r="W25" s="1037"/>
      <c r="X25" s="1038"/>
      <c r="Y25" s="1015" t="s">
        <v>12</v>
      </c>
      <c r="Z25" s="1016"/>
      <c r="AA25" s="1017"/>
      <c r="AB25" s="555"/>
      <c r="AC25" s="1018"/>
      <c r="AD25" s="101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26"/>
      <c r="AC26" s="1014"/>
      <c r="AD26" s="101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182</v>
      </c>
      <c r="AC27" s="1044"/>
      <c r="AD27" s="104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9"/>
      <c r="Z30" s="418"/>
      <c r="AA30" s="419"/>
      <c r="AB30" s="1023" t="s">
        <v>11</v>
      </c>
      <c r="AC30" s="1024"/>
      <c r="AD30" s="1025"/>
      <c r="AE30" s="381" t="s">
        <v>397</v>
      </c>
      <c r="AF30" s="381"/>
      <c r="AG30" s="381"/>
      <c r="AH30" s="381"/>
      <c r="AI30" s="381" t="s">
        <v>395</v>
      </c>
      <c r="AJ30" s="381"/>
      <c r="AK30" s="381"/>
      <c r="AL30" s="381"/>
      <c r="AM30" s="381" t="s">
        <v>424</v>
      </c>
      <c r="AN30" s="381"/>
      <c r="AO30" s="381"/>
      <c r="AP30" s="374"/>
      <c r="AQ30" s="181" t="s">
        <v>235</v>
      </c>
      <c r="AR30" s="174"/>
      <c r="AS30" s="174"/>
      <c r="AT30" s="175"/>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20"/>
      <c r="Z31" s="1021"/>
      <c r="AA31" s="1022"/>
      <c r="AB31" s="1026"/>
      <c r="AC31" s="1027"/>
      <c r="AD31" s="1028"/>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c r="A32" s="519"/>
      <c r="B32" s="517"/>
      <c r="C32" s="517"/>
      <c r="D32" s="517"/>
      <c r="E32" s="517"/>
      <c r="F32" s="518"/>
      <c r="G32" s="544"/>
      <c r="H32" s="1029"/>
      <c r="I32" s="1029"/>
      <c r="J32" s="1029"/>
      <c r="K32" s="1029"/>
      <c r="L32" s="1029"/>
      <c r="M32" s="1029"/>
      <c r="N32" s="1029"/>
      <c r="O32" s="1030"/>
      <c r="P32" s="166"/>
      <c r="Q32" s="1037"/>
      <c r="R32" s="1037"/>
      <c r="S32" s="1037"/>
      <c r="T32" s="1037"/>
      <c r="U32" s="1037"/>
      <c r="V32" s="1037"/>
      <c r="W32" s="1037"/>
      <c r="X32" s="1038"/>
      <c r="Y32" s="1015" t="s">
        <v>12</v>
      </c>
      <c r="Z32" s="1016"/>
      <c r="AA32" s="1017"/>
      <c r="AB32" s="555"/>
      <c r="AC32" s="1018"/>
      <c r="AD32" s="101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26"/>
      <c r="AC33" s="1014"/>
      <c r="AD33" s="101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182</v>
      </c>
      <c r="AC34" s="1044"/>
      <c r="AD34" s="104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9"/>
      <c r="Z37" s="418"/>
      <c r="AA37" s="419"/>
      <c r="AB37" s="1023" t="s">
        <v>11</v>
      </c>
      <c r="AC37" s="1024"/>
      <c r="AD37" s="1025"/>
      <c r="AE37" s="381" t="s">
        <v>397</v>
      </c>
      <c r="AF37" s="381"/>
      <c r="AG37" s="381"/>
      <c r="AH37" s="381"/>
      <c r="AI37" s="381" t="s">
        <v>395</v>
      </c>
      <c r="AJ37" s="381"/>
      <c r="AK37" s="381"/>
      <c r="AL37" s="381"/>
      <c r="AM37" s="381" t="s">
        <v>424</v>
      </c>
      <c r="AN37" s="381"/>
      <c r="AO37" s="381"/>
      <c r="AP37" s="374"/>
      <c r="AQ37" s="181" t="s">
        <v>235</v>
      </c>
      <c r="AR37" s="174"/>
      <c r="AS37" s="174"/>
      <c r="AT37" s="175"/>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20"/>
      <c r="Z38" s="1021"/>
      <c r="AA38" s="1022"/>
      <c r="AB38" s="1026"/>
      <c r="AC38" s="1027"/>
      <c r="AD38" s="1028"/>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c r="A39" s="519"/>
      <c r="B39" s="517"/>
      <c r="C39" s="517"/>
      <c r="D39" s="517"/>
      <c r="E39" s="517"/>
      <c r="F39" s="518"/>
      <c r="G39" s="544"/>
      <c r="H39" s="1029"/>
      <c r="I39" s="1029"/>
      <c r="J39" s="1029"/>
      <c r="K39" s="1029"/>
      <c r="L39" s="1029"/>
      <c r="M39" s="1029"/>
      <c r="N39" s="1029"/>
      <c r="O39" s="1030"/>
      <c r="P39" s="166"/>
      <c r="Q39" s="1037"/>
      <c r="R39" s="1037"/>
      <c r="S39" s="1037"/>
      <c r="T39" s="1037"/>
      <c r="U39" s="1037"/>
      <c r="V39" s="1037"/>
      <c r="W39" s="1037"/>
      <c r="X39" s="1038"/>
      <c r="Y39" s="1015" t="s">
        <v>12</v>
      </c>
      <c r="Z39" s="1016"/>
      <c r="AA39" s="1017"/>
      <c r="AB39" s="555"/>
      <c r="AC39" s="1018"/>
      <c r="AD39" s="101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26"/>
      <c r="AC40" s="1014"/>
      <c r="AD40" s="101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182</v>
      </c>
      <c r="AC41" s="1044"/>
      <c r="AD41" s="104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9"/>
      <c r="Z44" s="418"/>
      <c r="AA44" s="419"/>
      <c r="AB44" s="1023" t="s">
        <v>11</v>
      </c>
      <c r="AC44" s="1024"/>
      <c r="AD44" s="1025"/>
      <c r="AE44" s="381" t="s">
        <v>397</v>
      </c>
      <c r="AF44" s="381"/>
      <c r="AG44" s="381"/>
      <c r="AH44" s="381"/>
      <c r="AI44" s="381" t="s">
        <v>395</v>
      </c>
      <c r="AJ44" s="381"/>
      <c r="AK44" s="381"/>
      <c r="AL44" s="381"/>
      <c r="AM44" s="381" t="s">
        <v>424</v>
      </c>
      <c r="AN44" s="381"/>
      <c r="AO44" s="381"/>
      <c r="AP44" s="374"/>
      <c r="AQ44" s="181" t="s">
        <v>235</v>
      </c>
      <c r="AR44" s="174"/>
      <c r="AS44" s="174"/>
      <c r="AT44" s="175"/>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20"/>
      <c r="Z45" s="1021"/>
      <c r="AA45" s="1022"/>
      <c r="AB45" s="1026"/>
      <c r="AC45" s="1027"/>
      <c r="AD45" s="1028"/>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c r="A46" s="519"/>
      <c r="B46" s="517"/>
      <c r="C46" s="517"/>
      <c r="D46" s="517"/>
      <c r="E46" s="517"/>
      <c r="F46" s="518"/>
      <c r="G46" s="544"/>
      <c r="H46" s="1029"/>
      <c r="I46" s="1029"/>
      <c r="J46" s="1029"/>
      <c r="K46" s="1029"/>
      <c r="L46" s="1029"/>
      <c r="M46" s="1029"/>
      <c r="N46" s="1029"/>
      <c r="O46" s="1030"/>
      <c r="P46" s="166"/>
      <c r="Q46" s="1037"/>
      <c r="R46" s="1037"/>
      <c r="S46" s="1037"/>
      <c r="T46" s="1037"/>
      <c r="U46" s="1037"/>
      <c r="V46" s="1037"/>
      <c r="W46" s="1037"/>
      <c r="X46" s="1038"/>
      <c r="Y46" s="1015" t="s">
        <v>12</v>
      </c>
      <c r="Z46" s="1016"/>
      <c r="AA46" s="1017"/>
      <c r="AB46" s="555"/>
      <c r="AC46" s="1018"/>
      <c r="AD46" s="101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26"/>
      <c r="AC47" s="1014"/>
      <c r="AD47" s="101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182</v>
      </c>
      <c r="AC48" s="1044"/>
      <c r="AD48" s="104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9"/>
      <c r="Z51" s="418"/>
      <c r="AA51" s="419"/>
      <c r="AB51" s="374" t="s">
        <v>11</v>
      </c>
      <c r="AC51" s="1024"/>
      <c r="AD51" s="1025"/>
      <c r="AE51" s="381" t="s">
        <v>397</v>
      </c>
      <c r="AF51" s="381"/>
      <c r="AG51" s="381"/>
      <c r="AH51" s="381"/>
      <c r="AI51" s="381" t="s">
        <v>395</v>
      </c>
      <c r="AJ51" s="381"/>
      <c r="AK51" s="381"/>
      <c r="AL51" s="381"/>
      <c r="AM51" s="381" t="s">
        <v>424</v>
      </c>
      <c r="AN51" s="381"/>
      <c r="AO51" s="381"/>
      <c r="AP51" s="374"/>
      <c r="AQ51" s="181" t="s">
        <v>235</v>
      </c>
      <c r="AR51" s="174"/>
      <c r="AS51" s="174"/>
      <c r="AT51" s="175"/>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20"/>
      <c r="Z52" s="1021"/>
      <c r="AA52" s="1022"/>
      <c r="AB52" s="1026"/>
      <c r="AC52" s="1027"/>
      <c r="AD52" s="1028"/>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c r="A53" s="519"/>
      <c r="B53" s="517"/>
      <c r="C53" s="517"/>
      <c r="D53" s="517"/>
      <c r="E53" s="517"/>
      <c r="F53" s="518"/>
      <c r="G53" s="544"/>
      <c r="H53" s="1029"/>
      <c r="I53" s="1029"/>
      <c r="J53" s="1029"/>
      <c r="K53" s="1029"/>
      <c r="L53" s="1029"/>
      <c r="M53" s="1029"/>
      <c r="N53" s="1029"/>
      <c r="O53" s="1030"/>
      <c r="P53" s="166"/>
      <c r="Q53" s="1037"/>
      <c r="R53" s="1037"/>
      <c r="S53" s="1037"/>
      <c r="T53" s="1037"/>
      <c r="U53" s="1037"/>
      <c r="V53" s="1037"/>
      <c r="W53" s="1037"/>
      <c r="X53" s="1038"/>
      <c r="Y53" s="1015" t="s">
        <v>12</v>
      </c>
      <c r="Z53" s="1016"/>
      <c r="AA53" s="1017"/>
      <c r="AB53" s="555"/>
      <c r="AC53" s="1018"/>
      <c r="AD53" s="101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26"/>
      <c r="AC54" s="1014"/>
      <c r="AD54" s="101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182</v>
      </c>
      <c r="AC55" s="1044"/>
      <c r="AD55" s="104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9"/>
      <c r="Z58" s="418"/>
      <c r="AA58" s="419"/>
      <c r="AB58" s="1023" t="s">
        <v>11</v>
      </c>
      <c r="AC58" s="1024"/>
      <c r="AD58" s="1025"/>
      <c r="AE58" s="381" t="s">
        <v>397</v>
      </c>
      <c r="AF58" s="381"/>
      <c r="AG58" s="381"/>
      <c r="AH58" s="381"/>
      <c r="AI58" s="381" t="s">
        <v>395</v>
      </c>
      <c r="AJ58" s="381"/>
      <c r="AK58" s="381"/>
      <c r="AL58" s="381"/>
      <c r="AM58" s="381" t="s">
        <v>424</v>
      </c>
      <c r="AN58" s="381"/>
      <c r="AO58" s="381"/>
      <c r="AP58" s="374"/>
      <c r="AQ58" s="181" t="s">
        <v>235</v>
      </c>
      <c r="AR58" s="174"/>
      <c r="AS58" s="174"/>
      <c r="AT58" s="175"/>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20"/>
      <c r="Z59" s="1021"/>
      <c r="AA59" s="1022"/>
      <c r="AB59" s="1026"/>
      <c r="AC59" s="1027"/>
      <c r="AD59" s="1028"/>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c r="A60" s="519"/>
      <c r="B60" s="517"/>
      <c r="C60" s="517"/>
      <c r="D60" s="517"/>
      <c r="E60" s="517"/>
      <c r="F60" s="518"/>
      <c r="G60" s="544"/>
      <c r="H60" s="1029"/>
      <c r="I60" s="1029"/>
      <c r="J60" s="1029"/>
      <c r="K60" s="1029"/>
      <c r="L60" s="1029"/>
      <c r="M60" s="1029"/>
      <c r="N60" s="1029"/>
      <c r="O60" s="1030"/>
      <c r="P60" s="166"/>
      <c r="Q60" s="1037"/>
      <c r="R60" s="1037"/>
      <c r="S60" s="1037"/>
      <c r="T60" s="1037"/>
      <c r="U60" s="1037"/>
      <c r="V60" s="1037"/>
      <c r="W60" s="1037"/>
      <c r="X60" s="1038"/>
      <c r="Y60" s="1015" t="s">
        <v>12</v>
      </c>
      <c r="Z60" s="1016"/>
      <c r="AA60" s="1017"/>
      <c r="AB60" s="555"/>
      <c r="AC60" s="1018"/>
      <c r="AD60" s="101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26"/>
      <c r="AC61" s="1014"/>
      <c r="AD61" s="101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182</v>
      </c>
      <c r="AC62" s="1044"/>
      <c r="AD62" s="104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9"/>
      <c r="Z65" s="418"/>
      <c r="AA65" s="419"/>
      <c r="AB65" s="1023" t="s">
        <v>11</v>
      </c>
      <c r="AC65" s="1024"/>
      <c r="AD65" s="1025"/>
      <c r="AE65" s="381" t="s">
        <v>397</v>
      </c>
      <c r="AF65" s="381"/>
      <c r="AG65" s="381"/>
      <c r="AH65" s="381"/>
      <c r="AI65" s="381" t="s">
        <v>395</v>
      </c>
      <c r="AJ65" s="381"/>
      <c r="AK65" s="381"/>
      <c r="AL65" s="381"/>
      <c r="AM65" s="381" t="s">
        <v>424</v>
      </c>
      <c r="AN65" s="381"/>
      <c r="AO65" s="381"/>
      <c r="AP65" s="374"/>
      <c r="AQ65" s="181" t="s">
        <v>235</v>
      </c>
      <c r="AR65" s="174"/>
      <c r="AS65" s="174"/>
      <c r="AT65" s="175"/>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20"/>
      <c r="Z66" s="1021"/>
      <c r="AA66" s="1022"/>
      <c r="AB66" s="1026"/>
      <c r="AC66" s="1027"/>
      <c r="AD66" s="1028"/>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c r="A67" s="519"/>
      <c r="B67" s="517"/>
      <c r="C67" s="517"/>
      <c r="D67" s="517"/>
      <c r="E67" s="517"/>
      <c r="F67" s="518"/>
      <c r="G67" s="544"/>
      <c r="H67" s="1029"/>
      <c r="I67" s="1029"/>
      <c r="J67" s="1029"/>
      <c r="K67" s="1029"/>
      <c r="L67" s="1029"/>
      <c r="M67" s="1029"/>
      <c r="N67" s="1029"/>
      <c r="O67" s="1030"/>
      <c r="P67" s="166"/>
      <c r="Q67" s="1037"/>
      <c r="R67" s="1037"/>
      <c r="S67" s="1037"/>
      <c r="T67" s="1037"/>
      <c r="U67" s="1037"/>
      <c r="V67" s="1037"/>
      <c r="W67" s="1037"/>
      <c r="X67" s="1038"/>
      <c r="Y67" s="1015" t="s">
        <v>12</v>
      </c>
      <c r="Z67" s="1016"/>
      <c r="AA67" s="1017"/>
      <c r="AB67" s="555"/>
      <c r="AC67" s="1018"/>
      <c r="AD67" s="101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26"/>
      <c r="AC68" s="1014"/>
      <c r="AD68" s="101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501"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48" t="s">
        <v>28</v>
      </c>
      <c r="B2" s="1049"/>
      <c r="C2" s="1049"/>
      <c r="D2" s="1049"/>
      <c r="E2" s="1049"/>
      <c r="F2" s="1050"/>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51"/>
      <c r="B15" s="1052"/>
      <c r="C15" s="1052"/>
      <c r="D15" s="1052"/>
      <c r="E15" s="1052"/>
      <c r="F15" s="105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1"/>
      <c r="B28" s="1052"/>
      <c r="C28" s="1052"/>
      <c r="D28" s="1052"/>
      <c r="E28" s="1052"/>
      <c r="F28" s="105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1"/>
      <c r="B41" s="1052"/>
      <c r="C41" s="1052"/>
      <c r="D41" s="1052"/>
      <c r="E41" s="1052"/>
      <c r="F41" s="105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48" t="s">
        <v>28</v>
      </c>
      <c r="B55" s="1049"/>
      <c r="C55" s="1049"/>
      <c r="D55" s="1049"/>
      <c r="E55" s="1049"/>
      <c r="F55" s="105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1"/>
      <c r="B68" s="1052"/>
      <c r="C68" s="1052"/>
      <c r="D68" s="1052"/>
      <c r="E68" s="1052"/>
      <c r="F68" s="105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1"/>
      <c r="B81" s="1052"/>
      <c r="C81" s="1052"/>
      <c r="D81" s="1052"/>
      <c r="E81" s="1052"/>
      <c r="F81" s="105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1"/>
      <c r="B94" s="1052"/>
      <c r="C94" s="1052"/>
      <c r="D94" s="1052"/>
      <c r="E94" s="1052"/>
      <c r="F94" s="105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48" t="s">
        <v>28</v>
      </c>
      <c r="B108" s="1049"/>
      <c r="C108" s="1049"/>
      <c r="D108" s="1049"/>
      <c r="E108" s="1049"/>
      <c r="F108" s="105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1"/>
      <c r="B121" s="1052"/>
      <c r="C121" s="1052"/>
      <c r="D121" s="1052"/>
      <c r="E121" s="1052"/>
      <c r="F121" s="105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1"/>
      <c r="B134" s="1052"/>
      <c r="C134" s="1052"/>
      <c r="D134" s="1052"/>
      <c r="E134" s="1052"/>
      <c r="F134" s="105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1"/>
      <c r="B147" s="1052"/>
      <c r="C147" s="1052"/>
      <c r="D147" s="1052"/>
      <c r="E147" s="1052"/>
      <c r="F147" s="105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48" t="s">
        <v>28</v>
      </c>
      <c r="B161" s="1049"/>
      <c r="C161" s="1049"/>
      <c r="D161" s="1049"/>
      <c r="E161" s="1049"/>
      <c r="F161" s="105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1"/>
      <c r="B174" s="1052"/>
      <c r="C174" s="1052"/>
      <c r="D174" s="1052"/>
      <c r="E174" s="1052"/>
      <c r="F174" s="105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1"/>
      <c r="B187" s="1052"/>
      <c r="C187" s="1052"/>
      <c r="D187" s="1052"/>
      <c r="E187" s="1052"/>
      <c r="F187" s="105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1"/>
      <c r="B200" s="1052"/>
      <c r="C200" s="1052"/>
      <c r="D200" s="1052"/>
      <c r="E200" s="1052"/>
      <c r="F200" s="105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1"/>
      <c r="B227" s="1052"/>
      <c r="C227" s="1052"/>
      <c r="D227" s="1052"/>
      <c r="E227" s="1052"/>
      <c r="F227" s="105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1"/>
      <c r="B240" s="1052"/>
      <c r="C240" s="1052"/>
      <c r="D240" s="1052"/>
      <c r="E240" s="1052"/>
      <c r="F240" s="105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1"/>
      <c r="B253" s="1052"/>
      <c r="C253" s="1052"/>
      <c r="D253" s="1052"/>
      <c r="E253" s="1052"/>
      <c r="F253" s="105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2"/>
      <c r="AP3" s="433" t="s">
        <v>301</v>
      </c>
      <c r="AQ3" s="433"/>
      <c r="AR3" s="433"/>
      <c r="AS3" s="433"/>
      <c r="AT3" s="433"/>
      <c r="AU3" s="433"/>
      <c r="AV3" s="433"/>
      <c r="AW3" s="433"/>
      <c r="AX3" s="433"/>
    </row>
    <row r="4" spans="1:50" ht="26.25" customHeight="1">
      <c r="A4" s="1071">
        <v>1</v>
      </c>
      <c r="B4" s="1071">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71">
        <v>2</v>
      </c>
      <c r="B5" s="1071">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71">
        <v>3</v>
      </c>
      <c r="B6" s="1071">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71">
        <v>4</v>
      </c>
      <c r="B7" s="1071">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71">
        <v>5</v>
      </c>
      <c r="B8" s="1071">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71">
        <v>6</v>
      </c>
      <c r="B9" s="1071">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71">
        <v>7</v>
      </c>
      <c r="B10" s="1071">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71">
        <v>8</v>
      </c>
      <c r="B11" s="1071">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71">
        <v>9</v>
      </c>
      <c r="B12" s="1071">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71">
        <v>10</v>
      </c>
      <c r="B13" s="1071">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71">
        <v>11</v>
      </c>
      <c r="B14" s="1071">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71">
        <v>12</v>
      </c>
      <c r="B15" s="1071">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71">
        <v>13</v>
      </c>
      <c r="B16" s="1071">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71">
        <v>14</v>
      </c>
      <c r="B17" s="1071">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71">
        <v>15</v>
      </c>
      <c r="B18" s="1071">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71">
        <v>16</v>
      </c>
      <c r="B19" s="1071">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71">
        <v>17</v>
      </c>
      <c r="B20" s="1071">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71">
        <v>18</v>
      </c>
      <c r="B21" s="1071">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71">
        <v>19</v>
      </c>
      <c r="B22" s="1071">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71">
        <v>20</v>
      </c>
      <c r="B23" s="1071">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71">
        <v>21</v>
      </c>
      <c r="B24" s="1071">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71">
        <v>22</v>
      </c>
      <c r="B25" s="1071">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71">
        <v>23</v>
      </c>
      <c r="B26" s="1071">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71">
        <v>24</v>
      </c>
      <c r="B27" s="1071">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71">
        <v>25</v>
      </c>
      <c r="B28" s="1071">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71">
        <v>26</v>
      </c>
      <c r="B29" s="1071">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71">
        <v>27</v>
      </c>
      <c r="B30" s="1071">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71">
        <v>28</v>
      </c>
      <c r="B31" s="1071">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71">
        <v>29</v>
      </c>
      <c r="B32" s="1071">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71">
        <v>30</v>
      </c>
      <c r="B33" s="1071">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c r="A37" s="1071">
        <v>1</v>
      </c>
      <c r="B37" s="1071">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71">
        <v>2</v>
      </c>
      <c r="B38" s="1071">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71">
        <v>3</v>
      </c>
      <c r="B39" s="1071">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71">
        <v>4</v>
      </c>
      <c r="B40" s="1071">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71">
        <v>5</v>
      </c>
      <c r="B41" s="1071">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71">
        <v>6</v>
      </c>
      <c r="B42" s="1071">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71">
        <v>7</v>
      </c>
      <c r="B43" s="1071">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71">
        <v>8</v>
      </c>
      <c r="B44" s="1071">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71">
        <v>9</v>
      </c>
      <c r="B45" s="1071">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71">
        <v>10</v>
      </c>
      <c r="B46" s="1071">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71">
        <v>11</v>
      </c>
      <c r="B47" s="1071">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71">
        <v>12</v>
      </c>
      <c r="B48" s="1071">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71">
        <v>13</v>
      </c>
      <c r="B49" s="1071">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71">
        <v>14</v>
      </c>
      <c r="B50" s="1071">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71">
        <v>15</v>
      </c>
      <c r="B51" s="1071">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71">
        <v>16</v>
      </c>
      <c r="B52" s="1071">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71">
        <v>17</v>
      </c>
      <c r="B53" s="1071">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71">
        <v>18</v>
      </c>
      <c r="B54" s="1071">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71">
        <v>19</v>
      </c>
      <c r="B55" s="1071">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71">
        <v>20</v>
      </c>
      <c r="B56" s="1071">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71">
        <v>21</v>
      </c>
      <c r="B57" s="1071">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71">
        <v>22</v>
      </c>
      <c r="B58" s="1071">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71">
        <v>23</v>
      </c>
      <c r="B59" s="1071">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71">
        <v>24</v>
      </c>
      <c r="B60" s="1071">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71">
        <v>25</v>
      </c>
      <c r="B61" s="1071">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71">
        <v>26</v>
      </c>
      <c r="B62" s="1071">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71">
        <v>27</v>
      </c>
      <c r="B63" s="1071">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71">
        <v>28</v>
      </c>
      <c r="B64" s="1071">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71">
        <v>29</v>
      </c>
      <c r="B65" s="1071">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71">
        <v>30</v>
      </c>
      <c r="B66" s="1071">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c r="A70" s="1071">
        <v>1</v>
      </c>
      <c r="B70" s="1071">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71">
        <v>2</v>
      </c>
      <c r="B71" s="1071">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71">
        <v>3</v>
      </c>
      <c r="B72" s="1071">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71">
        <v>4</v>
      </c>
      <c r="B73" s="1071">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71">
        <v>5</v>
      </c>
      <c r="B74" s="1071">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71">
        <v>6</v>
      </c>
      <c r="B75" s="1071">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71">
        <v>7</v>
      </c>
      <c r="B76" s="1071">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71">
        <v>8</v>
      </c>
      <c r="B77" s="1071">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71">
        <v>9</v>
      </c>
      <c r="B78" s="1071">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71">
        <v>10</v>
      </c>
      <c r="B79" s="1071">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71">
        <v>11</v>
      </c>
      <c r="B80" s="1071">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71">
        <v>12</v>
      </c>
      <c r="B81" s="1071">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71">
        <v>13</v>
      </c>
      <c r="B82" s="1071">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71">
        <v>14</v>
      </c>
      <c r="B83" s="1071">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71">
        <v>15</v>
      </c>
      <c r="B84" s="1071">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71">
        <v>16</v>
      </c>
      <c r="B85" s="1071">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71">
        <v>17</v>
      </c>
      <c r="B86" s="1071">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71">
        <v>18</v>
      </c>
      <c r="B87" s="1071">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71">
        <v>19</v>
      </c>
      <c r="B88" s="1071">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71">
        <v>20</v>
      </c>
      <c r="B89" s="1071">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71">
        <v>21</v>
      </c>
      <c r="B90" s="1071">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71">
        <v>22</v>
      </c>
      <c r="B91" s="1071">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71">
        <v>23</v>
      </c>
      <c r="B92" s="1071">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71">
        <v>24</v>
      </c>
      <c r="B93" s="1071">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71">
        <v>25</v>
      </c>
      <c r="B94" s="1071">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71">
        <v>26</v>
      </c>
      <c r="B95" s="1071">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71">
        <v>27</v>
      </c>
      <c r="B96" s="1071">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71">
        <v>28</v>
      </c>
      <c r="B97" s="1071">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71">
        <v>29</v>
      </c>
      <c r="B98" s="1071">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71">
        <v>30</v>
      </c>
      <c r="B99" s="1071">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c r="A103" s="1071">
        <v>1</v>
      </c>
      <c r="B103" s="1071">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71">
        <v>2</v>
      </c>
      <c r="B104" s="1071">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71">
        <v>3</v>
      </c>
      <c r="B105" s="1071">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71">
        <v>4</v>
      </c>
      <c r="B106" s="1071">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71">
        <v>5</v>
      </c>
      <c r="B107" s="1071">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71">
        <v>6</v>
      </c>
      <c r="B108" s="1071">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71">
        <v>7</v>
      </c>
      <c r="B109" s="1071">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71">
        <v>8</v>
      </c>
      <c r="B110" s="1071">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71">
        <v>9</v>
      </c>
      <c r="B111" s="1071">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71">
        <v>10</v>
      </c>
      <c r="B112" s="1071">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71">
        <v>11</v>
      </c>
      <c r="B113" s="1071">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71">
        <v>12</v>
      </c>
      <c r="B114" s="1071">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71">
        <v>13</v>
      </c>
      <c r="B115" s="1071">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71">
        <v>14</v>
      </c>
      <c r="B116" s="1071">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71">
        <v>15</v>
      </c>
      <c r="B117" s="1071">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71">
        <v>16</v>
      </c>
      <c r="B118" s="1071">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71">
        <v>17</v>
      </c>
      <c r="B119" s="1071">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71">
        <v>18</v>
      </c>
      <c r="B120" s="1071">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71">
        <v>19</v>
      </c>
      <c r="B121" s="1071">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71">
        <v>20</v>
      </c>
      <c r="B122" s="1071">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71">
        <v>21</v>
      </c>
      <c r="B123" s="1071">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71">
        <v>22</v>
      </c>
      <c r="B124" s="1071">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71">
        <v>23</v>
      </c>
      <c r="B125" s="1071">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71">
        <v>24</v>
      </c>
      <c r="B126" s="1071">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71">
        <v>25</v>
      </c>
      <c r="B127" s="1071">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71">
        <v>26</v>
      </c>
      <c r="B128" s="1071">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71">
        <v>27</v>
      </c>
      <c r="B129" s="1071">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71">
        <v>28</v>
      </c>
      <c r="B130" s="1071">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71">
        <v>29</v>
      </c>
      <c r="B131" s="1071">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71">
        <v>30</v>
      </c>
      <c r="B132" s="1071">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c r="A136" s="1071">
        <v>1</v>
      </c>
      <c r="B136" s="1071">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71">
        <v>2</v>
      </c>
      <c r="B137" s="1071">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71">
        <v>3</v>
      </c>
      <c r="B138" s="1071">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71">
        <v>4</v>
      </c>
      <c r="B139" s="1071">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71">
        <v>5</v>
      </c>
      <c r="B140" s="1071">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71">
        <v>6</v>
      </c>
      <c r="B141" s="1071">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71">
        <v>7</v>
      </c>
      <c r="B142" s="1071">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71">
        <v>8</v>
      </c>
      <c r="B143" s="1071">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71">
        <v>9</v>
      </c>
      <c r="B144" s="1071">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71">
        <v>10</v>
      </c>
      <c r="B145" s="1071">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71">
        <v>11</v>
      </c>
      <c r="B146" s="1071">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71">
        <v>12</v>
      </c>
      <c r="B147" s="1071">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71">
        <v>13</v>
      </c>
      <c r="B148" s="1071">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71">
        <v>14</v>
      </c>
      <c r="B149" s="1071">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71">
        <v>15</v>
      </c>
      <c r="B150" s="1071">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71">
        <v>16</v>
      </c>
      <c r="B151" s="1071">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71">
        <v>17</v>
      </c>
      <c r="B152" s="1071">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71">
        <v>18</v>
      </c>
      <c r="B153" s="1071">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71">
        <v>19</v>
      </c>
      <c r="B154" s="1071">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71">
        <v>20</v>
      </c>
      <c r="B155" s="1071">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71">
        <v>21</v>
      </c>
      <c r="B156" s="1071">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71">
        <v>22</v>
      </c>
      <c r="B157" s="1071">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71">
        <v>23</v>
      </c>
      <c r="B158" s="1071">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71">
        <v>24</v>
      </c>
      <c r="B159" s="1071">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71">
        <v>25</v>
      </c>
      <c r="B160" s="1071">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71">
        <v>26</v>
      </c>
      <c r="B161" s="1071">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71">
        <v>27</v>
      </c>
      <c r="B162" s="1071">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71">
        <v>28</v>
      </c>
      <c r="B163" s="1071">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71">
        <v>29</v>
      </c>
      <c r="B164" s="1071">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71">
        <v>30</v>
      </c>
      <c r="B165" s="1071">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c r="A169" s="1071">
        <v>1</v>
      </c>
      <c r="B169" s="1071">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71">
        <v>2</v>
      </c>
      <c r="B170" s="1071">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71">
        <v>3</v>
      </c>
      <c r="B171" s="1071">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71">
        <v>4</v>
      </c>
      <c r="B172" s="1071">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71">
        <v>5</v>
      </c>
      <c r="B173" s="1071">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71">
        <v>6</v>
      </c>
      <c r="B174" s="1071">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71">
        <v>7</v>
      </c>
      <c r="B175" s="1071">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71">
        <v>8</v>
      </c>
      <c r="B176" s="1071">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71">
        <v>9</v>
      </c>
      <c r="B177" s="1071">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71">
        <v>10</v>
      </c>
      <c r="B178" s="1071">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71">
        <v>11</v>
      </c>
      <c r="B179" s="1071">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71">
        <v>12</v>
      </c>
      <c r="B180" s="1071">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71">
        <v>13</v>
      </c>
      <c r="B181" s="1071">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71">
        <v>14</v>
      </c>
      <c r="B182" s="1071">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71">
        <v>15</v>
      </c>
      <c r="B183" s="1071">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71">
        <v>16</v>
      </c>
      <c r="B184" s="1071">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71">
        <v>17</v>
      </c>
      <c r="B185" s="1071">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71">
        <v>18</v>
      </c>
      <c r="B186" s="1071">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71">
        <v>19</v>
      </c>
      <c r="B187" s="1071">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71">
        <v>20</v>
      </c>
      <c r="B188" s="1071">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71">
        <v>21</v>
      </c>
      <c r="B189" s="1071">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71">
        <v>22</v>
      </c>
      <c r="B190" s="1071">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71">
        <v>23</v>
      </c>
      <c r="B191" s="1071">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71">
        <v>24</v>
      </c>
      <c r="B192" s="1071">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71">
        <v>25</v>
      </c>
      <c r="B193" s="1071">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71">
        <v>26</v>
      </c>
      <c r="B194" s="1071">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71">
        <v>27</v>
      </c>
      <c r="B195" s="1071">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71">
        <v>28</v>
      </c>
      <c r="B196" s="1071">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71">
        <v>29</v>
      </c>
      <c r="B197" s="1071">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71">
        <v>30</v>
      </c>
      <c r="B198" s="1071">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c r="A202" s="1071">
        <v>1</v>
      </c>
      <c r="B202" s="1071">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71">
        <v>2</v>
      </c>
      <c r="B203" s="1071">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71">
        <v>3</v>
      </c>
      <c r="B204" s="1071">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71">
        <v>4</v>
      </c>
      <c r="B205" s="1071">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71">
        <v>5</v>
      </c>
      <c r="B206" s="1071">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71">
        <v>6</v>
      </c>
      <c r="B207" s="1071">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71">
        <v>7</v>
      </c>
      <c r="B208" s="1071">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71">
        <v>8</v>
      </c>
      <c r="B209" s="1071">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71">
        <v>9</v>
      </c>
      <c r="B210" s="1071">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71">
        <v>10</v>
      </c>
      <c r="B211" s="1071">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71">
        <v>11</v>
      </c>
      <c r="B212" s="1071">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71">
        <v>12</v>
      </c>
      <c r="B213" s="1071">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71">
        <v>13</v>
      </c>
      <c r="B214" s="1071">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71">
        <v>14</v>
      </c>
      <c r="B215" s="1071">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71">
        <v>15</v>
      </c>
      <c r="B216" s="1071">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71">
        <v>16</v>
      </c>
      <c r="B217" s="1071">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71">
        <v>17</v>
      </c>
      <c r="B218" s="1071">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71">
        <v>18</v>
      </c>
      <c r="B219" s="1071">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71">
        <v>19</v>
      </c>
      <c r="B220" s="1071">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71">
        <v>20</v>
      </c>
      <c r="B221" s="1071">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71">
        <v>21</v>
      </c>
      <c r="B222" s="1071">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71">
        <v>22</v>
      </c>
      <c r="B223" s="1071">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71">
        <v>23</v>
      </c>
      <c r="B224" s="1071">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71">
        <v>24</v>
      </c>
      <c r="B225" s="1071">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71">
        <v>25</v>
      </c>
      <c r="B226" s="1071">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71">
        <v>26</v>
      </c>
      <c r="B227" s="1071">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71">
        <v>27</v>
      </c>
      <c r="B228" s="1071">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71">
        <v>28</v>
      </c>
      <c r="B229" s="1071">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71">
        <v>29</v>
      </c>
      <c r="B230" s="1071">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71">
        <v>30</v>
      </c>
      <c r="B231" s="1071">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c r="A235" s="1071">
        <v>1</v>
      </c>
      <c r="B235" s="1071">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71">
        <v>2</v>
      </c>
      <c r="B236" s="1071">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71">
        <v>3</v>
      </c>
      <c r="B237" s="1071">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71">
        <v>4</v>
      </c>
      <c r="B238" s="1071">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71">
        <v>5</v>
      </c>
      <c r="B239" s="1071">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71">
        <v>6</v>
      </c>
      <c r="B240" s="1071">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71">
        <v>7</v>
      </c>
      <c r="B241" s="1071">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71">
        <v>8</v>
      </c>
      <c r="B242" s="1071">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71">
        <v>9</v>
      </c>
      <c r="B243" s="1071">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71">
        <v>10</v>
      </c>
      <c r="B244" s="1071">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71">
        <v>11</v>
      </c>
      <c r="B245" s="1071">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71">
        <v>12</v>
      </c>
      <c r="B246" s="1071">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71">
        <v>13</v>
      </c>
      <c r="B247" s="1071">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71">
        <v>14</v>
      </c>
      <c r="B248" s="1071">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71">
        <v>15</v>
      </c>
      <c r="B249" s="1071">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71">
        <v>16</v>
      </c>
      <c r="B250" s="1071">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71">
        <v>17</v>
      </c>
      <c r="B251" s="1071">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71">
        <v>18</v>
      </c>
      <c r="B252" s="1071">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71">
        <v>19</v>
      </c>
      <c r="B253" s="1071">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71">
        <v>20</v>
      </c>
      <c r="B254" s="1071">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71">
        <v>21</v>
      </c>
      <c r="B255" s="1071">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71">
        <v>22</v>
      </c>
      <c r="B256" s="1071">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71">
        <v>23</v>
      </c>
      <c r="B257" s="1071">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71">
        <v>24</v>
      </c>
      <c r="B258" s="1071">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71">
        <v>25</v>
      </c>
      <c r="B259" s="1071">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71">
        <v>26</v>
      </c>
      <c r="B260" s="1071">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71">
        <v>27</v>
      </c>
      <c r="B261" s="1071">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71">
        <v>28</v>
      </c>
      <c r="B262" s="1071">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71">
        <v>29</v>
      </c>
      <c r="B263" s="1071">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71">
        <v>30</v>
      </c>
      <c r="B264" s="1071">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c r="A268" s="1071">
        <v>1</v>
      </c>
      <c r="B268" s="1071">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71">
        <v>2</v>
      </c>
      <c r="B269" s="1071">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71">
        <v>3</v>
      </c>
      <c r="B270" s="1071">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71">
        <v>4</v>
      </c>
      <c r="B271" s="1071">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71">
        <v>5</v>
      </c>
      <c r="B272" s="1071">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71">
        <v>6</v>
      </c>
      <c r="B273" s="1071">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71">
        <v>7</v>
      </c>
      <c r="B274" s="1071">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71">
        <v>8</v>
      </c>
      <c r="B275" s="1071">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71">
        <v>9</v>
      </c>
      <c r="B276" s="1071">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71">
        <v>10</v>
      </c>
      <c r="B277" s="1071">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71">
        <v>11</v>
      </c>
      <c r="B278" s="1071">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71">
        <v>12</v>
      </c>
      <c r="B279" s="1071">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71">
        <v>13</v>
      </c>
      <c r="B280" s="1071">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71">
        <v>14</v>
      </c>
      <c r="B281" s="1071">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71">
        <v>15</v>
      </c>
      <c r="B282" s="1071">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71">
        <v>16</v>
      </c>
      <c r="B283" s="1071">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71">
        <v>17</v>
      </c>
      <c r="B284" s="1071">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71">
        <v>18</v>
      </c>
      <c r="B285" s="1071">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71">
        <v>19</v>
      </c>
      <c r="B286" s="1071">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71">
        <v>20</v>
      </c>
      <c r="B287" s="1071">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71">
        <v>21</v>
      </c>
      <c r="B288" s="1071">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71">
        <v>22</v>
      </c>
      <c r="B289" s="1071">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71">
        <v>23</v>
      </c>
      <c r="B290" s="1071">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71">
        <v>24</v>
      </c>
      <c r="B291" s="1071">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71">
        <v>25</v>
      </c>
      <c r="B292" s="1071">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71">
        <v>26</v>
      </c>
      <c r="B293" s="1071">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71">
        <v>27</v>
      </c>
      <c r="B294" s="1071">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71">
        <v>28</v>
      </c>
      <c r="B295" s="1071">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71">
        <v>29</v>
      </c>
      <c r="B296" s="1071">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71">
        <v>30</v>
      </c>
      <c r="B297" s="1071">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c r="A301" s="1071">
        <v>1</v>
      </c>
      <c r="B301" s="1071">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71">
        <v>2</v>
      </c>
      <c r="B302" s="1071">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71">
        <v>3</v>
      </c>
      <c r="B303" s="1071">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71">
        <v>4</v>
      </c>
      <c r="B304" s="1071">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71">
        <v>5</v>
      </c>
      <c r="B305" s="1071">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71">
        <v>6</v>
      </c>
      <c r="B306" s="1071">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71">
        <v>7</v>
      </c>
      <c r="B307" s="1071">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71">
        <v>8</v>
      </c>
      <c r="B308" s="1071">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71">
        <v>9</v>
      </c>
      <c r="B309" s="1071">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71">
        <v>10</v>
      </c>
      <c r="B310" s="1071">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71">
        <v>11</v>
      </c>
      <c r="B311" s="1071">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71">
        <v>12</v>
      </c>
      <c r="B312" s="1071">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71">
        <v>13</v>
      </c>
      <c r="B313" s="1071">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71">
        <v>14</v>
      </c>
      <c r="B314" s="1071">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71">
        <v>15</v>
      </c>
      <c r="B315" s="1071">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71">
        <v>16</v>
      </c>
      <c r="B316" s="1071">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71">
        <v>17</v>
      </c>
      <c r="B317" s="1071">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71">
        <v>18</v>
      </c>
      <c r="B318" s="1071">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71">
        <v>19</v>
      </c>
      <c r="B319" s="1071">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71">
        <v>20</v>
      </c>
      <c r="B320" s="1071">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71">
        <v>21</v>
      </c>
      <c r="B321" s="1071">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71">
        <v>22</v>
      </c>
      <c r="B322" s="1071">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71">
        <v>23</v>
      </c>
      <c r="B323" s="1071">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71">
        <v>24</v>
      </c>
      <c r="B324" s="1071">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71">
        <v>25</v>
      </c>
      <c r="B325" s="1071">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71">
        <v>26</v>
      </c>
      <c r="B326" s="1071">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71">
        <v>27</v>
      </c>
      <c r="B327" s="1071">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71">
        <v>28</v>
      </c>
      <c r="B328" s="1071">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71">
        <v>29</v>
      </c>
      <c r="B329" s="1071">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71">
        <v>30</v>
      </c>
      <c r="B330" s="1071">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c r="A334" s="1071">
        <v>1</v>
      </c>
      <c r="B334" s="1071">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71">
        <v>2</v>
      </c>
      <c r="B335" s="1071">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71">
        <v>3</v>
      </c>
      <c r="B336" s="1071">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71">
        <v>4</v>
      </c>
      <c r="B337" s="1071">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71">
        <v>5</v>
      </c>
      <c r="B338" s="1071">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71">
        <v>6</v>
      </c>
      <c r="B339" s="1071">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71">
        <v>7</v>
      </c>
      <c r="B340" s="1071">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71">
        <v>8</v>
      </c>
      <c r="B341" s="1071">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71">
        <v>9</v>
      </c>
      <c r="B342" s="1071">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71">
        <v>10</v>
      </c>
      <c r="B343" s="1071">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71">
        <v>11</v>
      </c>
      <c r="B344" s="1071">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71">
        <v>12</v>
      </c>
      <c r="B345" s="1071">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71">
        <v>13</v>
      </c>
      <c r="B346" s="1071">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71">
        <v>14</v>
      </c>
      <c r="B347" s="1071">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71">
        <v>15</v>
      </c>
      <c r="B348" s="1071">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71">
        <v>16</v>
      </c>
      <c r="B349" s="1071">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71">
        <v>17</v>
      </c>
      <c r="B350" s="1071">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71">
        <v>18</v>
      </c>
      <c r="B351" s="1071">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71">
        <v>19</v>
      </c>
      <c r="B352" s="1071">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71">
        <v>20</v>
      </c>
      <c r="B353" s="1071">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71">
        <v>21</v>
      </c>
      <c r="B354" s="1071">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71">
        <v>22</v>
      </c>
      <c r="B355" s="1071">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71">
        <v>23</v>
      </c>
      <c r="B356" s="1071">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71">
        <v>24</v>
      </c>
      <c r="B357" s="1071">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71">
        <v>25</v>
      </c>
      <c r="B358" s="1071">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71">
        <v>26</v>
      </c>
      <c r="B359" s="1071">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71">
        <v>27</v>
      </c>
      <c r="B360" s="1071">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71">
        <v>28</v>
      </c>
      <c r="B361" s="1071">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71">
        <v>29</v>
      </c>
      <c r="B362" s="1071">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71">
        <v>30</v>
      </c>
      <c r="B363" s="1071">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c r="A367" s="1071">
        <v>1</v>
      </c>
      <c r="B367" s="1071">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71">
        <v>2</v>
      </c>
      <c r="B368" s="1071">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71">
        <v>3</v>
      </c>
      <c r="B369" s="1071">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71">
        <v>4</v>
      </c>
      <c r="B370" s="1071">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71">
        <v>5</v>
      </c>
      <c r="B371" s="1071">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71">
        <v>6</v>
      </c>
      <c r="B372" s="1071">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71">
        <v>7</v>
      </c>
      <c r="B373" s="1071">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71">
        <v>8</v>
      </c>
      <c r="B374" s="1071">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71">
        <v>9</v>
      </c>
      <c r="B375" s="1071">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71">
        <v>10</v>
      </c>
      <c r="B376" s="1071">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71">
        <v>11</v>
      </c>
      <c r="B377" s="1071">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71">
        <v>12</v>
      </c>
      <c r="B378" s="1071">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71">
        <v>13</v>
      </c>
      <c r="B379" s="1071">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71">
        <v>14</v>
      </c>
      <c r="B380" s="1071">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71">
        <v>15</v>
      </c>
      <c r="B381" s="1071">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71">
        <v>16</v>
      </c>
      <c r="B382" s="1071">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71">
        <v>17</v>
      </c>
      <c r="B383" s="1071">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71">
        <v>18</v>
      </c>
      <c r="B384" s="1071">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71">
        <v>19</v>
      </c>
      <c r="B385" s="1071">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71">
        <v>20</v>
      </c>
      <c r="B386" s="1071">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71">
        <v>21</v>
      </c>
      <c r="B387" s="1071">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71">
        <v>22</v>
      </c>
      <c r="B388" s="1071">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71">
        <v>23</v>
      </c>
      <c r="B389" s="1071">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71">
        <v>24</v>
      </c>
      <c r="B390" s="1071">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71">
        <v>25</v>
      </c>
      <c r="B391" s="1071">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71">
        <v>26</v>
      </c>
      <c r="B392" s="1071">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71">
        <v>27</v>
      </c>
      <c r="B393" s="1071">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71">
        <v>28</v>
      </c>
      <c r="B394" s="1071">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71">
        <v>29</v>
      </c>
      <c r="B395" s="1071">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71">
        <v>30</v>
      </c>
      <c r="B396" s="1071">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c r="A400" s="1071">
        <v>1</v>
      </c>
      <c r="B400" s="1071">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71">
        <v>2</v>
      </c>
      <c r="B401" s="1071">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71">
        <v>3</v>
      </c>
      <c r="B402" s="1071">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71">
        <v>4</v>
      </c>
      <c r="B403" s="1071">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71">
        <v>5</v>
      </c>
      <c r="B404" s="1071">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71">
        <v>6</v>
      </c>
      <c r="B405" s="1071">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71">
        <v>7</v>
      </c>
      <c r="B406" s="1071">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71">
        <v>8</v>
      </c>
      <c r="B407" s="1071">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71">
        <v>9</v>
      </c>
      <c r="B408" s="1071">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71">
        <v>10</v>
      </c>
      <c r="B409" s="1071">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71">
        <v>11</v>
      </c>
      <c r="B410" s="1071">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71">
        <v>12</v>
      </c>
      <c r="B411" s="1071">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71">
        <v>13</v>
      </c>
      <c r="B412" s="1071">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71">
        <v>14</v>
      </c>
      <c r="B413" s="1071">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71">
        <v>15</v>
      </c>
      <c r="B414" s="1071">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71">
        <v>16</v>
      </c>
      <c r="B415" s="1071">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71">
        <v>17</v>
      </c>
      <c r="B416" s="1071">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71">
        <v>18</v>
      </c>
      <c r="B417" s="1071">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71">
        <v>19</v>
      </c>
      <c r="B418" s="1071">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71">
        <v>20</v>
      </c>
      <c r="B419" s="1071">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71">
        <v>21</v>
      </c>
      <c r="B420" s="1071">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71">
        <v>22</v>
      </c>
      <c r="B421" s="1071">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71">
        <v>23</v>
      </c>
      <c r="B422" s="1071">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71">
        <v>24</v>
      </c>
      <c r="B423" s="1071">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71">
        <v>25</v>
      </c>
      <c r="B424" s="1071">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71">
        <v>26</v>
      </c>
      <c r="B425" s="1071">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71">
        <v>27</v>
      </c>
      <c r="B426" s="1071">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71">
        <v>28</v>
      </c>
      <c r="B427" s="1071">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71">
        <v>29</v>
      </c>
      <c r="B428" s="1071">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71">
        <v>30</v>
      </c>
      <c r="B429" s="1071">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c r="A433" s="1071">
        <v>1</v>
      </c>
      <c r="B433" s="1071">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71">
        <v>2</v>
      </c>
      <c r="B434" s="1071">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71">
        <v>3</v>
      </c>
      <c r="B435" s="1071">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71">
        <v>4</v>
      </c>
      <c r="B436" s="1071">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71">
        <v>5</v>
      </c>
      <c r="B437" s="1071">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71">
        <v>6</v>
      </c>
      <c r="B438" s="1071">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71">
        <v>7</v>
      </c>
      <c r="B439" s="1071">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71">
        <v>8</v>
      </c>
      <c r="B440" s="1071">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71">
        <v>9</v>
      </c>
      <c r="B441" s="1071">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71">
        <v>10</v>
      </c>
      <c r="B442" s="1071">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71">
        <v>11</v>
      </c>
      <c r="B443" s="1071">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71">
        <v>12</v>
      </c>
      <c r="B444" s="1071">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71">
        <v>13</v>
      </c>
      <c r="B445" s="1071">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71">
        <v>14</v>
      </c>
      <c r="B446" s="1071">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71">
        <v>15</v>
      </c>
      <c r="B447" s="1071">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71">
        <v>16</v>
      </c>
      <c r="B448" s="1071">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71">
        <v>17</v>
      </c>
      <c r="B449" s="1071">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71">
        <v>18</v>
      </c>
      <c r="B450" s="1071">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71">
        <v>19</v>
      </c>
      <c r="B451" s="1071">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71">
        <v>20</v>
      </c>
      <c r="B452" s="1071">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71">
        <v>21</v>
      </c>
      <c r="B453" s="1071">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71">
        <v>22</v>
      </c>
      <c r="B454" s="1071">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71">
        <v>23</v>
      </c>
      <c r="B455" s="1071">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71">
        <v>24</v>
      </c>
      <c r="B456" s="1071">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71">
        <v>25</v>
      </c>
      <c r="B457" s="1071">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71">
        <v>26</v>
      </c>
      <c r="B458" s="1071">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71">
        <v>27</v>
      </c>
      <c r="B459" s="1071">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71">
        <v>28</v>
      </c>
      <c r="B460" s="1071">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71">
        <v>29</v>
      </c>
      <c r="B461" s="1071">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71">
        <v>30</v>
      </c>
      <c r="B462" s="1071">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c r="A466" s="1071">
        <v>1</v>
      </c>
      <c r="B466" s="1071">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71">
        <v>2</v>
      </c>
      <c r="B467" s="1071">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71">
        <v>3</v>
      </c>
      <c r="B468" s="1071">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71">
        <v>4</v>
      </c>
      <c r="B469" s="1071">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71">
        <v>5</v>
      </c>
      <c r="B470" s="1071">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71">
        <v>6</v>
      </c>
      <c r="B471" s="1071">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71">
        <v>7</v>
      </c>
      <c r="B472" s="1071">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71">
        <v>8</v>
      </c>
      <c r="B473" s="1071">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71">
        <v>9</v>
      </c>
      <c r="B474" s="1071">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71">
        <v>10</v>
      </c>
      <c r="B475" s="1071">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71">
        <v>11</v>
      </c>
      <c r="B476" s="1071">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71">
        <v>12</v>
      </c>
      <c r="B477" s="1071">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71">
        <v>13</v>
      </c>
      <c r="B478" s="1071">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71">
        <v>14</v>
      </c>
      <c r="B479" s="1071">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71">
        <v>15</v>
      </c>
      <c r="B480" s="1071">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71">
        <v>16</v>
      </c>
      <c r="B481" s="1071">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71">
        <v>17</v>
      </c>
      <c r="B482" s="1071">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71">
        <v>18</v>
      </c>
      <c r="B483" s="1071">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71">
        <v>19</v>
      </c>
      <c r="B484" s="1071">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71">
        <v>20</v>
      </c>
      <c r="B485" s="1071">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71">
        <v>21</v>
      </c>
      <c r="B486" s="1071">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71">
        <v>22</v>
      </c>
      <c r="B487" s="1071">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71">
        <v>23</v>
      </c>
      <c r="B488" s="1071">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71">
        <v>24</v>
      </c>
      <c r="B489" s="1071">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71">
        <v>25</v>
      </c>
      <c r="B490" s="1071">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71">
        <v>26</v>
      </c>
      <c r="B491" s="1071">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71">
        <v>27</v>
      </c>
      <c r="B492" s="1071">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71">
        <v>28</v>
      </c>
      <c r="B493" s="1071">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71">
        <v>29</v>
      </c>
      <c r="B494" s="1071">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71">
        <v>30</v>
      </c>
      <c r="B495" s="1071">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c r="A499" s="1071">
        <v>1</v>
      </c>
      <c r="B499" s="1071">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71">
        <v>2</v>
      </c>
      <c r="B500" s="1071">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71">
        <v>3</v>
      </c>
      <c r="B501" s="1071">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71">
        <v>4</v>
      </c>
      <c r="B502" s="1071">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71">
        <v>5</v>
      </c>
      <c r="B503" s="1071">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71">
        <v>6</v>
      </c>
      <c r="B504" s="1071">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71">
        <v>7</v>
      </c>
      <c r="B505" s="1071">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71">
        <v>8</v>
      </c>
      <c r="B506" s="1071">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71">
        <v>9</v>
      </c>
      <c r="B507" s="1071">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71">
        <v>10</v>
      </c>
      <c r="B508" s="1071">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71">
        <v>11</v>
      </c>
      <c r="B509" s="1071">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71">
        <v>12</v>
      </c>
      <c r="B510" s="1071">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71">
        <v>13</v>
      </c>
      <c r="B511" s="1071">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71">
        <v>14</v>
      </c>
      <c r="B512" s="1071">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71">
        <v>15</v>
      </c>
      <c r="B513" s="1071">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71">
        <v>16</v>
      </c>
      <c r="B514" s="1071">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71">
        <v>17</v>
      </c>
      <c r="B515" s="1071">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71">
        <v>18</v>
      </c>
      <c r="B516" s="1071">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71">
        <v>19</v>
      </c>
      <c r="B517" s="1071">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71">
        <v>20</v>
      </c>
      <c r="B518" s="1071">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71">
        <v>21</v>
      </c>
      <c r="B519" s="1071">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71">
        <v>22</v>
      </c>
      <c r="B520" s="1071">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71">
        <v>23</v>
      </c>
      <c r="B521" s="1071">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71">
        <v>24</v>
      </c>
      <c r="B522" s="1071">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71">
        <v>25</v>
      </c>
      <c r="B523" s="1071">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71">
        <v>26</v>
      </c>
      <c r="B524" s="1071">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71">
        <v>27</v>
      </c>
      <c r="B525" s="1071">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71">
        <v>28</v>
      </c>
      <c r="B526" s="1071">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71">
        <v>29</v>
      </c>
      <c r="B527" s="1071">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71">
        <v>30</v>
      </c>
      <c r="B528" s="1071">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c r="A532" s="1071">
        <v>1</v>
      </c>
      <c r="B532" s="1071">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71">
        <v>2</v>
      </c>
      <c r="B533" s="1071">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71">
        <v>3</v>
      </c>
      <c r="B534" s="1071">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71">
        <v>4</v>
      </c>
      <c r="B535" s="1071">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71">
        <v>5</v>
      </c>
      <c r="B536" s="1071">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71">
        <v>6</v>
      </c>
      <c r="B537" s="1071">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71">
        <v>7</v>
      </c>
      <c r="B538" s="1071">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71">
        <v>8</v>
      </c>
      <c r="B539" s="1071">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71">
        <v>9</v>
      </c>
      <c r="B540" s="1071">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71">
        <v>10</v>
      </c>
      <c r="B541" s="1071">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71">
        <v>11</v>
      </c>
      <c r="B542" s="1071">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71">
        <v>12</v>
      </c>
      <c r="B543" s="1071">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71">
        <v>13</v>
      </c>
      <c r="B544" s="1071">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71">
        <v>14</v>
      </c>
      <c r="B545" s="1071">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71">
        <v>15</v>
      </c>
      <c r="B546" s="1071">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71">
        <v>16</v>
      </c>
      <c r="B547" s="1071">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71">
        <v>17</v>
      </c>
      <c r="B548" s="1071">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71">
        <v>18</v>
      </c>
      <c r="B549" s="1071">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71">
        <v>19</v>
      </c>
      <c r="B550" s="1071">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71">
        <v>20</v>
      </c>
      <c r="B551" s="1071">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71">
        <v>21</v>
      </c>
      <c r="B552" s="1071">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71">
        <v>22</v>
      </c>
      <c r="B553" s="1071">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71">
        <v>23</v>
      </c>
      <c r="B554" s="1071">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71">
        <v>24</v>
      </c>
      <c r="B555" s="1071">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71">
        <v>25</v>
      </c>
      <c r="B556" s="1071">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71">
        <v>26</v>
      </c>
      <c r="B557" s="1071">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71">
        <v>27</v>
      </c>
      <c r="B558" s="1071">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71">
        <v>28</v>
      </c>
      <c r="B559" s="1071">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71">
        <v>29</v>
      </c>
      <c r="B560" s="1071">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71">
        <v>30</v>
      </c>
      <c r="B561" s="1071">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c r="A565" s="1071">
        <v>1</v>
      </c>
      <c r="B565" s="1071">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71">
        <v>2</v>
      </c>
      <c r="B566" s="1071">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71">
        <v>3</v>
      </c>
      <c r="B567" s="1071">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71">
        <v>4</v>
      </c>
      <c r="B568" s="1071">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71">
        <v>5</v>
      </c>
      <c r="B569" s="1071">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71">
        <v>6</v>
      </c>
      <c r="B570" s="1071">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71">
        <v>7</v>
      </c>
      <c r="B571" s="1071">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71">
        <v>8</v>
      </c>
      <c r="B572" s="1071">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71">
        <v>9</v>
      </c>
      <c r="B573" s="1071">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71">
        <v>10</v>
      </c>
      <c r="B574" s="1071">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71">
        <v>11</v>
      </c>
      <c r="B575" s="1071">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71">
        <v>12</v>
      </c>
      <c r="B576" s="1071">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71">
        <v>13</v>
      </c>
      <c r="B577" s="1071">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71">
        <v>14</v>
      </c>
      <c r="B578" s="1071">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71">
        <v>15</v>
      </c>
      <c r="B579" s="1071">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71">
        <v>16</v>
      </c>
      <c r="B580" s="1071">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71">
        <v>17</v>
      </c>
      <c r="B581" s="1071">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71">
        <v>18</v>
      </c>
      <c r="B582" s="1071">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71">
        <v>19</v>
      </c>
      <c r="B583" s="1071">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71">
        <v>20</v>
      </c>
      <c r="B584" s="1071">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71">
        <v>21</v>
      </c>
      <c r="B585" s="1071">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71">
        <v>22</v>
      </c>
      <c r="B586" s="1071">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71">
        <v>23</v>
      </c>
      <c r="B587" s="1071">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71">
        <v>24</v>
      </c>
      <c r="B588" s="1071">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71">
        <v>25</v>
      </c>
      <c r="B589" s="1071">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71">
        <v>26</v>
      </c>
      <c r="B590" s="1071">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71">
        <v>27</v>
      </c>
      <c r="B591" s="1071">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71">
        <v>28</v>
      </c>
      <c r="B592" s="1071">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71">
        <v>29</v>
      </c>
      <c r="B593" s="1071">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71">
        <v>30</v>
      </c>
      <c r="B594" s="1071">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c r="A598" s="1071">
        <v>1</v>
      </c>
      <c r="B598" s="1071">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71">
        <v>2</v>
      </c>
      <c r="B599" s="1071">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71">
        <v>3</v>
      </c>
      <c r="B600" s="1071">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71">
        <v>4</v>
      </c>
      <c r="B601" s="1071">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71">
        <v>5</v>
      </c>
      <c r="B602" s="1071">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71">
        <v>6</v>
      </c>
      <c r="B603" s="1071">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71">
        <v>7</v>
      </c>
      <c r="B604" s="1071">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71">
        <v>8</v>
      </c>
      <c r="B605" s="1071">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71">
        <v>9</v>
      </c>
      <c r="B606" s="1071">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71">
        <v>10</v>
      </c>
      <c r="B607" s="1071">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71">
        <v>11</v>
      </c>
      <c r="B608" s="1071">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71">
        <v>12</v>
      </c>
      <c r="B609" s="1071">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71">
        <v>13</v>
      </c>
      <c r="B610" s="1071">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71">
        <v>14</v>
      </c>
      <c r="B611" s="1071">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71">
        <v>15</v>
      </c>
      <c r="B612" s="1071">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71">
        <v>16</v>
      </c>
      <c r="B613" s="1071">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71">
        <v>17</v>
      </c>
      <c r="B614" s="1071">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71">
        <v>18</v>
      </c>
      <c r="B615" s="1071">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71">
        <v>19</v>
      </c>
      <c r="B616" s="1071">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71">
        <v>20</v>
      </c>
      <c r="B617" s="1071">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71">
        <v>21</v>
      </c>
      <c r="B618" s="1071">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71">
        <v>22</v>
      </c>
      <c r="B619" s="1071">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71">
        <v>23</v>
      </c>
      <c r="B620" s="1071">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71">
        <v>24</v>
      </c>
      <c r="B621" s="1071">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71">
        <v>25</v>
      </c>
      <c r="B622" s="1071">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71">
        <v>26</v>
      </c>
      <c r="B623" s="1071">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71">
        <v>27</v>
      </c>
      <c r="B624" s="1071">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71">
        <v>28</v>
      </c>
      <c r="B625" s="1071">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71">
        <v>29</v>
      </c>
      <c r="B626" s="1071">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71">
        <v>30</v>
      </c>
      <c r="B627" s="1071">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c r="A631" s="1071">
        <v>1</v>
      </c>
      <c r="B631" s="1071">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71">
        <v>2</v>
      </c>
      <c r="B632" s="1071">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71">
        <v>3</v>
      </c>
      <c r="B633" s="1071">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71">
        <v>4</v>
      </c>
      <c r="B634" s="1071">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71">
        <v>5</v>
      </c>
      <c r="B635" s="1071">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71">
        <v>6</v>
      </c>
      <c r="B636" s="1071">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71">
        <v>7</v>
      </c>
      <c r="B637" s="1071">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71">
        <v>8</v>
      </c>
      <c r="B638" s="1071">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71">
        <v>9</v>
      </c>
      <c r="B639" s="1071">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71">
        <v>10</v>
      </c>
      <c r="B640" s="1071">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71">
        <v>11</v>
      </c>
      <c r="B641" s="1071">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71">
        <v>12</v>
      </c>
      <c r="B642" s="1071">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71">
        <v>13</v>
      </c>
      <c r="B643" s="1071">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71">
        <v>14</v>
      </c>
      <c r="B644" s="1071">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71">
        <v>15</v>
      </c>
      <c r="B645" s="1071">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71">
        <v>16</v>
      </c>
      <c r="B646" s="1071">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71">
        <v>17</v>
      </c>
      <c r="B647" s="1071">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71">
        <v>18</v>
      </c>
      <c r="B648" s="1071">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71">
        <v>19</v>
      </c>
      <c r="B649" s="1071">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71">
        <v>20</v>
      </c>
      <c r="B650" s="1071">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71">
        <v>21</v>
      </c>
      <c r="B651" s="1071">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71">
        <v>22</v>
      </c>
      <c r="B652" s="1071">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71">
        <v>23</v>
      </c>
      <c r="B653" s="1071">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71">
        <v>24</v>
      </c>
      <c r="B654" s="1071">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71">
        <v>25</v>
      </c>
      <c r="B655" s="1071">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71">
        <v>26</v>
      </c>
      <c r="B656" s="1071">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71">
        <v>27</v>
      </c>
      <c r="B657" s="1071">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71">
        <v>28</v>
      </c>
      <c r="B658" s="1071">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71">
        <v>29</v>
      </c>
      <c r="B659" s="1071">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71">
        <v>30</v>
      </c>
      <c r="B660" s="1071">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c r="A664" s="1071">
        <v>1</v>
      </c>
      <c r="B664" s="1071">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71">
        <v>2</v>
      </c>
      <c r="B665" s="1071">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71">
        <v>3</v>
      </c>
      <c r="B666" s="1071">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71">
        <v>4</v>
      </c>
      <c r="B667" s="1071">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71">
        <v>5</v>
      </c>
      <c r="B668" s="1071">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71">
        <v>6</v>
      </c>
      <c r="B669" s="1071">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71">
        <v>7</v>
      </c>
      <c r="B670" s="1071">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71">
        <v>8</v>
      </c>
      <c r="B671" s="1071">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71">
        <v>9</v>
      </c>
      <c r="B672" s="1071">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71">
        <v>10</v>
      </c>
      <c r="B673" s="1071">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71">
        <v>11</v>
      </c>
      <c r="B674" s="1071">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71">
        <v>12</v>
      </c>
      <c r="B675" s="1071">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71">
        <v>13</v>
      </c>
      <c r="B676" s="1071">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71">
        <v>14</v>
      </c>
      <c r="B677" s="1071">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71">
        <v>15</v>
      </c>
      <c r="B678" s="1071">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71">
        <v>16</v>
      </c>
      <c r="B679" s="1071">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71">
        <v>17</v>
      </c>
      <c r="B680" s="1071">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71">
        <v>18</v>
      </c>
      <c r="B681" s="1071">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71">
        <v>19</v>
      </c>
      <c r="B682" s="1071">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71">
        <v>20</v>
      </c>
      <c r="B683" s="1071">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71">
        <v>21</v>
      </c>
      <c r="B684" s="1071">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71">
        <v>22</v>
      </c>
      <c r="B685" s="1071">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71">
        <v>23</v>
      </c>
      <c r="B686" s="1071">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71">
        <v>24</v>
      </c>
      <c r="B687" s="1071">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71">
        <v>25</v>
      </c>
      <c r="B688" s="1071">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71">
        <v>26</v>
      </c>
      <c r="B689" s="1071">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71">
        <v>27</v>
      </c>
      <c r="B690" s="1071">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71">
        <v>28</v>
      </c>
      <c r="B691" s="1071">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71">
        <v>29</v>
      </c>
      <c r="B692" s="1071">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71">
        <v>30</v>
      </c>
      <c r="B693" s="1071">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c r="A697" s="1071">
        <v>1</v>
      </c>
      <c r="B697" s="1071">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71">
        <v>2</v>
      </c>
      <c r="B698" s="1071">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71">
        <v>3</v>
      </c>
      <c r="B699" s="1071">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71">
        <v>4</v>
      </c>
      <c r="B700" s="1071">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71">
        <v>5</v>
      </c>
      <c r="B701" s="1071">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71">
        <v>6</v>
      </c>
      <c r="B702" s="1071">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71">
        <v>7</v>
      </c>
      <c r="B703" s="1071">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71">
        <v>8</v>
      </c>
      <c r="B704" s="1071">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71">
        <v>9</v>
      </c>
      <c r="B705" s="1071">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71">
        <v>10</v>
      </c>
      <c r="B706" s="1071">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71">
        <v>11</v>
      </c>
      <c r="B707" s="1071">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71">
        <v>12</v>
      </c>
      <c r="B708" s="1071">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71">
        <v>13</v>
      </c>
      <c r="B709" s="1071">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71">
        <v>14</v>
      </c>
      <c r="B710" s="1071">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71">
        <v>15</v>
      </c>
      <c r="B711" s="1071">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71">
        <v>16</v>
      </c>
      <c r="B712" s="1071">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71">
        <v>17</v>
      </c>
      <c r="B713" s="1071">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71">
        <v>18</v>
      </c>
      <c r="B714" s="1071">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71">
        <v>19</v>
      </c>
      <c r="B715" s="1071">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71">
        <v>20</v>
      </c>
      <c r="B716" s="1071">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71">
        <v>21</v>
      </c>
      <c r="B717" s="1071">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71">
        <v>22</v>
      </c>
      <c r="B718" s="1071">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71">
        <v>23</v>
      </c>
      <c r="B719" s="1071">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71">
        <v>24</v>
      </c>
      <c r="B720" s="1071">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71">
        <v>25</v>
      </c>
      <c r="B721" s="1071">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71">
        <v>26</v>
      </c>
      <c r="B722" s="1071">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71">
        <v>27</v>
      </c>
      <c r="B723" s="1071">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71">
        <v>28</v>
      </c>
      <c r="B724" s="1071">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71">
        <v>29</v>
      </c>
      <c r="B725" s="1071">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71">
        <v>30</v>
      </c>
      <c r="B726" s="1071">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c r="A730" s="1071">
        <v>1</v>
      </c>
      <c r="B730" s="1071">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71">
        <v>2</v>
      </c>
      <c r="B731" s="1071">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71">
        <v>3</v>
      </c>
      <c r="B732" s="1071">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71">
        <v>4</v>
      </c>
      <c r="B733" s="1071">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71">
        <v>5</v>
      </c>
      <c r="B734" s="1071">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71">
        <v>6</v>
      </c>
      <c r="B735" s="1071">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71">
        <v>7</v>
      </c>
      <c r="B736" s="1071">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71">
        <v>8</v>
      </c>
      <c r="B737" s="1071">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71">
        <v>9</v>
      </c>
      <c r="B738" s="1071">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71">
        <v>10</v>
      </c>
      <c r="B739" s="1071">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71">
        <v>11</v>
      </c>
      <c r="B740" s="1071">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71">
        <v>12</v>
      </c>
      <c r="B741" s="1071">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71">
        <v>13</v>
      </c>
      <c r="B742" s="1071">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71">
        <v>14</v>
      </c>
      <c r="B743" s="1071">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71">
        <v>15</v>
      </c>
      <c r="B744" s="1071">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71">
        <v>16</v>
      </c>
      <c r="B745" s="1071">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71">
        <v>17</v>
      </c>
      <c r="B746" s="1071">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71">
        <v>18</v>
      </c>
      <c r="B747" s="1071">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71">
        <v>19</v>
      </c>
      <c r="B748" s="1071">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71">
        <v>20</v>
      </c>
      <c r="B749" s="1071">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71">
        <v>21</v>
      </c>
      <c r="B750" s="1071">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71">
        <v>22</v>
      </c>
      <c r="B751" s="1071">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71">
        <v>23</v>
      </c>
      <c r="B752" s="1071">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71">
        <v>24</v>
      </c>
      <c r="B753" s="1071">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71">
        <v>25</v>
      </c>
      <c r="B754" s="1071">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71">
        <v>26</v>
      </c>
      <c r="B755" s="1071">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71">
        <v>27</v>
      </c>
      <c r="B756" s="1071">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71">
        <v>28</v>
      </c>
      <c r="B757" s="1071">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71">
        <v>29</v>
      </c>
      <c r="B758" s="1071">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71">
        <v>30</v>
      </c>
      <c r="B759" s="1071">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c r="A763" s="1071">
        <v>1</v>
      </c>
      <c r="B763" s="1071">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71">
        <v>2</v>
      </c>
      <c r="B764" s="1071">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71">
        <v>3</v>
      </c>
      <c r="B765" s="1071">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71">
        <v>4</v>
      </c>
      <c r="B766" s="1071">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71">
        <v>5</v>
      </c>
      <c r="B767" s="1071">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71">
        <v>6</v>
      </c>
      <c r="B768" s="1071">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71">
        <v>7</v>
      </c>
      <c r="B769" s="1071">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71">
        <v>8</v>
      </c>
      <c r="B770" s="1071">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71">
        <v>9</v>
      </c>
      <c r="B771" s="1071">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71">
        <v>10</v>
      </c>
      <c r="B772" s="1071">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71">
        <v>11</v>
      </c>
      <c r="B773" s="1071">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71">
        <v>12</v>
      </c>
      <c r="B774" s="1071">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71">
        <v>13</v>
      </c>
      <c r="B775" s="1071">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71">
        <v>14</v>
      </c>
      <c r="B776" s="1071">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71">
        <v>15</v>
      </c>
      <c r="B777" s="1071">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71">
        <v>16</v>
      </c>
      <c r="B778" s="1071">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71">
        <v>17</v>
      </c>
      <c r="B779" s="1071">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71">
        <v>18</v>
      </c>
      <c r="B780" s="1071">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71">
        <v>19</v>
      </c>
      <c r="B781" s="1071">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71">
        <v>20</v>
      </c>
      <c r="B782" s="1071">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71">
        <v>21</v>
      </c>
      <c r="B783" s="1071">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71">
        <v>22</v>
      </c>
      <c r="B784" s="1071">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71">
        <v>23</v>
      </c>
      <c r="B785" s="1071">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71">
        <v>24</v>
      </c>
      <c r="B786" s="1071">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71">
        <v>25</v>
      </c>
      <c r="B787" s="1071">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71">
        <v>26</v>
      </c>
      <c r="B788" s="1071">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71">
        <v>27</v>
      </c>
      <c r="B789" s="1071">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71">
        <v>28</v>
      </c>
      <c r="B790" s="1071">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71">
        <v>29</v>
      </c>
      <c r="B791" s="1071">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71">
        <v>30</v>
      </c>
      <c r="B792" s="1071">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c r="A796" s="1071">
        <v>1</v>
      </c>
      <c r="B796" s="1071">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71">
        <v>2</v>
      </c>
      <c r="B797" s="1071">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71">
        <v>3</v>
      </c>
      <c r="B798" s="1071">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71">
        <v>4</v>
      </c>
      <c r="B799" s="1071">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71">
        <v>5</v>
      </c>
      <c r="B800" s="1071">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71">
        <v>6</v>
      </c>
      <c r="B801" s="1071">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71">
        <v>7</v>
      </c>
      <c r="B802" s="1071">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71">
        <v>8</v>
      </c>
      <c r="B803" s="1071">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71">
        <v>9</v>
      </c>
      <c r="B804" s="1071">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71">
        <v>10</v>
      </c>
      <c r="B805" s="1071">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71">
        <v>11</v>
      </c>
      <c r="B806" s="1071">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71">
        <v>12</v>
      </c>
      <c r="B807" s="1071">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71">
        <v>13</v>
      </c>
      <c r="B808" s="1071">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71">
        <v>14</v>
      </c>
      <c r="B809" s="1071">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71">
        <v>15</v>
      </c>
      <c r="B810" s="1071">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71">
        <v>16</v>
      </c>
      <c r="B811" s="1071">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71">
        <v>17</v>
      </c>
      <c r="B812" s="1071">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71">
        <v>18</v>
      </c>
      <c r="B813" s="1071">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71">
        <v>19</v>
      </c>
      <c r="B814" s="1071">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71">
        <v>20</v>
      </c>
      <c r="B815" s="1071">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71">
        <v>21</v>
      </c>
      <c r="B816" s="1071">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71">
        <v>22</v>
      </c>
      <c r="B817" s="1071">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71">
        <v>23</v>
      </c>
      <c r="B818" s="1071">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71">
        <v>24</v>
      </c>
      <c r="B819" s="1071">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71">
        <v>25</v>
      </c>
      <c r="B820" s="1071">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71">
        <v>26</v>
      </c>
      <c r="B821" s="1071">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71">
        <v>27</v>
      </c>
      <c r="B822" s="1071">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71">
        <v>28</v>
      </c>
      <c r="B823" s="1071">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71">
        <v>29</v>
      </c>
      <c r="B824" s="1071">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71">
        <v>30</v>
      </c>
      <c r="B825" s="1071">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c r="A829" s="1071">
        <v>1</v>
      </c>
      <c r="B829" s="1071">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71">
        <v>2</v>
      </c>
      <c r="B830" s="1071">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71">
        <v>3</v>
      </c>
      <c r="B831" s="1071">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71">
        <v>4</v>
      </c>
      <c r="B832" s="1071">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71">
        <v>5</v>
      </c>
      <c r="B833" s="1071">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71">
        <v>6</v>
      </c>
      <c r="B834" s="1071">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71">
        <v>7</v>
      </c>
      <c r="B835" s="1071">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71">
        <v>8</v>
      </c>
      <c r="B836" s="1071">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71">
        <v>9</v>
      </c>
      <c r="B837" s="1071">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71">
        <v>10</v>
      </c>
      <c r="B838" s="1071">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71">
        <v>11</v>
      </c>
      <c r="B839" s="1071">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71">
        <v>12</v>
      </c>
      <c r="B840" s="1071">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71">
        <v>13</v>
      </c>
      <c r="B841" s="1071">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71">
        <v>14</v>
      </c>
      <c r="B842" s="1071">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71">
        <v>15</v>
      </c>
      <c r="B843" s="1071">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71">
        <v>16</v>
      </c>
      <c r="B844" s="1071">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71">
        <v>17</v>
      </c>
      <c r="B845" s="1071">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71">
        <v>18</v>
      </c>
      <c r="B846" s="1071">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71">
        <v>19</v>
      </c>
      <c r="B847" s="1071">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71">
        <v>20</v>
      </c>
      <c r="B848" s="1071">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71">
        <v>21</v>
      </c>
      <c r="B849" s="1071">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71">
        <v>22</v>
      </c>
      <c r="B850" s="1071">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71">
        <v>23</v>
      </c>
      <c r="B851" s="1071">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71">
        <v>24</v>
      </c>
      <c r="B852" s="1071">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71">
        <v>25</v>
      </c>
      <c r="B853" s="1071">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71">
        <v>26</v>
      </c>
      <c r="B854" s="1071">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71">
        <v>27</v>
      </c>
      <c r="B855" s="1071">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71">
        <v>28</v>
      </c>
      <c r="B856" s="1071">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71">
        <v>29</v>
      </c>
      <c r="B857" s="1071">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71">
        <v>30</v>
      </c>
      <c r="B858" s="1071">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c r="A862" s="1071">
        <v>1</v>
      </c>
      <c r="B862" s="1071">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71">
        <v>2</v>
      </c>
      <c r="B863" s="1071">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71">
        <v>3</v>
      </c>
      <c r="B864" s="1071">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71">
        <v>4</v>
      </c>
      <c r="B865" s="1071">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71">
        <v>5</v>
      </c>
      <c r="B866" s="1071">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71">
        <v>6</v>
      </c>
      <c r="B867" s="1071">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71">
        <v>7</v>
      </c>
      <c r="B868" s="1071">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71">
        <v>8</v>
      </c>
      <c r="B869" s="1071">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71">
        <v>9</v>
      </c>
      <c r="B870" s="1071">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71">
        <v>10</v>
      </c>
      <c r="B871" s="1071">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71">
        <v>11</v>
      </c>
      <c r="B872" s="1071">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71">
        <v>12</v>
      </c>
      <c r="B873" s="1071">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71">
        <v>13</v>
      </c>
      <c r="B874" s="1071">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71">
        <v>14</v>
      </c>
      <c r="B875" s="1071">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71">
        <v>15</v>
      </c>
      <c r="B876" s="1071">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71">
        <v>16</v>
      </c>
      <c r="B877" s="1071">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71">
        <v>17</v>
      </c>
      <c r="B878" s="1071">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71">
        <v>18</v>
      </c>
      <c r="B879" s="1071">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71">
        <v>19</v>
      </c>
      <c r="B880" s="1071">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71">
        <v>20</v>
      </c>
      <c r="B881" s="1071">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71">
        <v>21</v>
      </c>
      <c r="B882" s="1071">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71">
        <v>22</v>
      </c>
      <c r="B883" s="1071">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71">
        <v>23</v>
      </c>
      <c r="B884" s="1071">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71">
        <v>24</v>
      </c>
      <c r="B885" s="1071">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71">
        <v>25</v>
      </c>
      <c r="B886" s="1071">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71">
        <v>26</v>
      </c>
      <c r="B887" s="1071">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71">
        <v>27</v>
      </c>
      <c r="B888" s="1071">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71">
        <v>28</v>
      </c>
      <c r="B889" s="1071">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71">
        <v>29</v>
      </c>
      <c r="B890" s="1071">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71">
        <v>30</v>
      </c>
      <c r="B891" s="1071">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c r="A895" s="1071">
        <v>1</v>
      </c>
      <c r="B895" s="1071">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71">
        <v>2</v>
      </c>
      <c r="B896" s="1071">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71">
        <v>3</v>
      </c>
      <c r="B897" s="1071">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71">
        <v>4</v>
      </c>
      <c r="B898" s="1071">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71">
        <v>5</v>
      </c>
      <c r="B899" s="1071">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71">
        <v>6</v>
      </c>
      <c r="B900" s="1071">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71">
        <v>7</v>
      </c>
      <c r="B901" s="1071">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71">
        <v>8</v>
      </c>
      <c r="B902" s="1071">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71">
        <v>9</v>
      </c>
      <c r="B903" s="1071">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71">
        <v>10</v>
      </c>
      <c r="B904" s="1071">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71">
        <v>11</v>
      </c>
      <c r="B905" s="1071">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71">
        <v>12</v>
      </c>
      <c r="B906" s="1071">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71">
        <v>13</v>
      </c>
      <c r="B907" s="1071">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71">
        <v>14</v>
      </c>
      <c r="B908" s="1071">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71">
        <v>15</v>
      </c>
      <c r="B909" s="1071">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71">
        <v>16</v>
      </c>
      <c r="B910" s="1071">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71">
        <v>17</v>
      </c>
      <c r="B911" s="1071">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71">
        <v>18</v>
      </c>
      <c r="B912" s="1071">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71">
        <v>19</v>
      </c>
      <c r="B913" s="1071">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71">
        <v>20</v>
      </c>
      <c r="B914" s="1071">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71">
        <v>21</v>
      </c>
      <c r="B915" s="1071">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71">
        <v>22</v>
      </c>
      <c r="B916" s="1071">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71">
        <v>23</v>
      </c>
      <c r="B917" s="1071">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71">
        <v>24</v>
      </c>
      <c r="B918" s="1071">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71">
        <v>25</v>
      </c>
      <c r="B919" s="1071">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71">
        <v>26</v>
      </c>
      <c r="B920" s="1071">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71">
        <v>27</v>
      </c>
      <c r="B921" s="1071">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71">
        <v>28</v>
      </c>
      <c r="B922" s="1071">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71">
        <v>29</v>
      </c>
      <c r="B923" s="1071">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71">
        <v>30</v>
      </c>
      <c r="B924" s="1071">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c r="A928" s="1071">
        <v>1</v>
      </c>
      <c r="B928" s="1071">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71">
        <v>2</v>
      </c>
      <c r="B929" s="1071">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71">
        <v>3</v>
      </c>
      <c r="B930" s="1071">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71">
        <v>4</v>
      </c>
      <c r="B931" s="1071">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71">
        <v>5</v>
      </c>
      <c r="B932" s="1071">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71">
        <v>6</v>
      </c>
      <c r="B933" s="1071">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71">
        <v>7</v>
      </c>
      <c r="B934" s="1071">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71">
        <v>8</v>
      </c>
      <c r="B935" s="1071">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71">
        <v>9</v>
      </c>
      <c r="B936" s="1071">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71">
        <v>10</v>
      </c>
      <c r="B937" s="1071">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71">
        <v>11</v>
      </c>
      <c r="B938" s="1071">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71">
        <v>12</v>
      </c>
      <c r="B939" s="1071">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71">
        <v>13</v>
      </c>
      <c r="B940" s="1071">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71">
        <v>14</v>
      </c>
      <c r="B941" s="1071">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71">
        <v>15</v>
      </c>
      <c r="B942" s="1071">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71">
        <v>16</v>
      </c>
      <c r="B943" s="1071">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71">
        <v>17</v>
      </c>
      <c r="B944" s="1071">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71">
        <v>18</v>
      </c>
      <c r="B945" s="1071">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71">
        <v>19</v>
      </c>
      <c r="B946" s="1071">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71">
        <v>20</v>
      </c>
      <c r="B947" s="1071">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71">
        <v>21</v>
      </c>
      <c r="B948" s="1071">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71">
        <v>22</v>
      </c>
      <c r="B949" s="1071">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71">
        <v>23</v>
      </c>
      <c r="B950" s="1071">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71">
        <v>24</v>
      </c>
      <c r="B951" s="1071">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71">
        <v>25</v>
      </c>
      <c r="B952" s="1071">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71">
        <v>26</v>
      </c>
      <c r="B953" s="1071">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71">
        <v>27</v>
      </c>
      <c r="B954" s="1071">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71">
        <v>28</v>
      </c>
      <c r="B955" s="1071">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71">
        <v>29</v>
      </c>
      <c r="B956" s="1071">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71">
        <v>30</v>
      </c>
      <c r="B957" s="1071">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c r="A961" s="1071">
        <v>1</v>
      </c>
      <c r="B961" s="1071">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71">
        <v>2</v>
      </c>
      <c r="B962" s="1071">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71">
        <v>3</v>
      </c>
      <c r="B963" s="1071">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71">
        <v>4</v>
      </c>
      <c r="B964" s="1071">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71">
        <v>5</v>
      </c>
      <c r="B965" s="1071">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71">
        <v>6</v>
      </c>
      <c r="B966" s="1071">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71">
        <v>7</v>
      </c>
      <c r="B967" s="1071">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71">
        <v>8</v>
      </c>
      <c r="B968" s="1071">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71">
        <v>9</v>
      </c>
      <c r="B969" s="1071">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71">
        <v>10</v>
      </c>
      <c r="B970" s="1071">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71">
        <v>11</v>
      </c>
      <c r="B971" s="1071">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71">
        <v>12</v>
      </c>
      <c r="B972" s="1071">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71">
        <v>13</v>
      </c>
      <c r="B973" s="1071">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71">
        <v>14</v>
      </c>
      <c r="B974" s="1071">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71">
        <v>15</v>
      </c>
      <c r="B975" s="1071">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71">
        <v>16</v>
      </c>
      <c r="B976" s="1071">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71">
        <v>17</v>
      </c>
      <c r="B977" s="1071">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71">
        <v>18</v>
      </c>
      <c r="B978" s="1071">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71">
        <v>19</v>
      </c>
      <c r="B979" s="1071">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71">
        <v>20</v>
      </c>
      <c r="B980" s="1071">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71">
        <v>21</v>
      </c>
      <c r="B981" s="1071">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71">
        <v>22</v>
      </c>
      <c r="B982" s="1071">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71">
        <v>23</v>
      </c>
      <c r="B983" s="1071">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71">
        <v>24</v>
      </c>
      <c r="B984" s="1071">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71">
        <v>25</v>
      </c>
      <c r="B985" s="1071">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71">
        <v>26</v>
      </c>
      <c r="B986" s="1071">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71">
        <v>27</v>
      </c>
      <c r="B987" s="1071">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71">
        <v>28</v>
      </c>
      <c r="B988" s="1071">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71">
        <v>29</v>
      </c>
      <c r="B989" s="1071">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71">
        <v>30</v>
      </c>
      <c r="B990" s="1071">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c r="A994" s="1071">
        <v>1</v>
      </c>
      <c r="B994" s="1071">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71">
        <v>2</v>
      </c>
      <c r="B995" s="1071">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71">
        <v>3</v>
      </c>
      <c r="B996" s="1071">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71">
        <v>4</v>
      </c>
      <c r="B997" s="1071">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71">
        <v>5</v>
      </c>
      <c r="B998" s="1071">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71">
        <v>6</v>
      </c>
      <c r="B999" s="1071">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71">
        <v>7</v>
      </c>
      <c r="B1000" s="1071">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71">
        <v>8</v>
      </c>
      <c r="B1001" s="1071">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71">
        <v>9</v>
      </c>
      <c r="B1002" s="1071">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71">
        <v>10</v>
      </c>
      <c r="B1003" s="1071">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71">
        <v>11</v>
      </c>
      <c r="B1004" s="1071">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71">
        <v>12</v>
      </c>
      <c r="B1005" s="1071">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71">
        <v>13</v>
      </c>
      <c r="B1006" s="1071">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71">
        <v>14</v>
      </c>
      <c r="B1007" s="1071">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71">
        <v>15</v>
      </c>
      <c r="B1008" s="1071">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71">
        <v>16</v>
      </c>
      <c r="B1009" s="1071">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71">
        <v>17</v>
      </c>
      <c r="B1010" s="1071">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71">
        <v>18</v>
      </c>
      <c r="B1011" s="1071">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71">
        <v>19</v>
      </c>
      <c r="B1012" s="1071">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71">
        <v>20</v>
      </c>
      <c r="B1013" s="1071">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71">
        <v>21</v>
      </c>
      <c r="B1014" s="1071">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71">
        <v>22</v>
      </c>
      <c r="B1015" s="1071">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71">
        <v>23</v>
      </c>
      <c r="B1016" s="1071">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71">
        <v>24</v>
      </c>
      <c r="B1017" s="1071">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71">
        <v>25</v>
      </c>
      <c r="B1018" s="1071">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71">
        <v>26</v>
      </c>
      <c r="B1019" s="1071">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71">
        <v>27</v>
      </c>
      <c r="B1020" s="1071">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71">
        <v>28</v>
      </c>
      <c r="B1021" s="1071">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71">
        <v>29</v>
      </c>
      <c r="B1022" s="1071">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71">
        <v>30</v>
      </c>
      <c r="B1023" s="1071">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c r="A1027" s="1071">
        <v>1</v>
      </c>
      <c r="B1027" s="1071">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71">
        <v>2</v>
      </c>
      <c r="B1028" s="1071">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71">
        <v>3</v>
      </c>
      <c r="B1029" s="1071">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71">
        <v>4</v>
      </c>
      <c r="B1030" s="1071">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71">
        <v>5</v>
      </c>
      <c r="B1031" s="1071">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71">
        <v>6</v>
      </c>
      <c r="B1032" s="1071">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71">
        <v>7</v>
      </c>
      <c r="B1033" s="1071">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71">
        <v>8</v>
      </c>
      <c r="B1034" s="1071">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71">
        <v>9</v>
      </c>
      <c r="B1035" s="1071">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71">
        <v>10</v>
      </c>
      <c r="B1036" s="1071">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71">
        <v>11</v>
      </c>
      <c r="B1037" s="1071">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71">
        <v>12</v>
      </c>
      <c r="B1038" s="1071">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71">
        <v>13</v>
      </c>
      <c r="B1039" s="1071">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71">
        <v>14</v>
      </c>
      <c r="B1040" s="1071">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71">
        <v>15</v>
      </c>
      <c r="B1041" s="1071">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71">
        <v>16</v>
      </c>
      <c r="B1042" s="1071">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71">
        <v>17</v>
      </c>
      <c r="B1043" s="1071">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71">
        <v>18</v>
      </c>
      <c r="B1044" s="1071">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71">
        <v>19</v>
      </c>
      <c r="B1045" s="1071">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71">
        <v>20</v>
      </c>
      <c r="B1046" s="1071">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71">
        <v>21</v>
      </c>
      <c r="B1047" s="1071">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71">
        <v>22</v>
      </c>
      <c r="B1048" s="1071">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71">
        <v>23</v>
      </c>
      <c r="B1049" s="1071">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71">
        <v>24</v>
      </c>
      <c r="B1050" s="1071">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71">
        <v>25</v>
      </c>
      <c r="B1051" s="1071">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71">
        <v>26</v>
      </c>
      <c r="B1052" s="1071">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71">
        <v>27</v>
      </c>
      <c r="B1053" s="1071">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71">
        <v>28</v>
      </c>
      <c r="B1054" s="1071">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71">
        <v>29</v>
      </c>
      <c r="B1055" s="1071">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71">
        <v>30</v>
      </c>
      <c r="B1056" s="1071">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c r="A1060" s="1071">
        <v>1</v>
      </c>
      <c r="B1060" s="1071">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71">
        <v>2</v>
      </c>
      <c r="B1061" s="1071">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71">
        <v>3</v>
      </c>
      <c r="B1062" s="1071">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71">
        <v>4</v>
      </c>
      <c r="B1063" s="1071">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71">
        <v>5</v>
      </c>
      <c r="B1064" s="1071">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71">
        <v>6</v>
      </c>
      <c r="B1065" s="1071">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71">
        <v>7</v>
      </c>
      <c r="B1066" s="1071">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71">
        <v>8</v>
      </c>
      <c r="B1067" s="1071">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71">
        <v>9</v>
      </c>
      <c r="B1068" s="1071">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71">
        <v>10</v>
      </c>
      <c r="B1069" s="1071">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71">
        <v>11</v>
      </c>
      <c r="B1070" s="1071">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71">
        <v>12</v>
      </c>
      <c r="B1071" s="1071">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71">
        <v>13</v>
      </c>
      <c r="B1072" s="1071">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71">
        <v>14</v>
      </c>
      <c r="B1073" s="1071">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71">
        <v>15</v>
      </c>
      <c r="B1074" s="1071">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71">
        <v>16</v>
      </c>
      <c r="B1075" s="1071">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71">
        <v>17</v>
      </c>
      <c r="B1076" s="1071">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71">
        <v>18</v>
      </c>
      <c r="B1077" s="1071">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71">
        <v>19</v>
      </c>
      <c r="B1078" s="1071">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71">
        <v>20</v>
      </c>
      <c r="B1079" s="1071">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71">
        <v>21</v>
      </c>
      <c r="B1080" s="1071">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71">
        <v>22</v>
      </c>
      <c r="B1081" s="1071">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71">
        <v>23</v>
      </c>
      <c r="B1082" s="1071">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71">
        <v>24</v>
      </c>
      <c r="B1083" s="1071">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71">
        <v>25</v>
      </c>
      <c r="B1084" s="1071">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71">
        <v>26</v>
      </c>
      <c r="B1085" s="1071">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71">
        <v>27</v>
      </c>
      <c r="B1086" s="1071">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71">
        <v>28</v>
      </c>
      <c r="B1087" s="1071">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71">
        <v>29</v>
      </c>
      <c r="B1088" s="1071">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71">
        <v>30</v>
      </c>
      <c r="B1089" s="1071">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c r="A1093" s="1071">
        <v>1</v>
      </c>
      <c r="B1093" s="1071">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71">
        <v>2</v>
      </c>
      <c r="B1094" s="1071">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71">
        <v>3</v>
      </c>
      <c r="B1095" s="1071">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71">
        <v>4</v>
      </c>
      <c r="B1096" s="1071">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71">
        <v>5</v>
      </c>
      <c r="B1097" s="1071">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71">
        <v>6</v>
      </c>
      <c r="B1098" s="1071">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71">
        <v>7</v>
      </c>
      <c r="B1099" s="1071">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71">
        <v>8</v>
      </c>
      <c r="B1100" s="1071">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71">
        <v>9</v>
      </c>
      <c r="B1101" s="1071">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71">
        <v>10</v>
      </c>
      <c r="B1102" s="1071">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71">
        <v>11</v>
      </c>
      <c r="B1103" s="1071">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71">
        <v>12</v>
      </c>
      <c r="B1104" s="1071">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71">
        <v>13</v>
      </c>
      <c r="B1105" s="1071">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71">
        <v>14</v>
      </c>
      <c r="B1106" s="1071">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71">
        <v>15</v>
      </c>
      <c r="B1107" s="1071">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71">
        <v>16</v>
      </c>
      <c r="B1108" s="1071">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71">
        <v>17</v>
      </c>
      <c r="B1109" s="1071">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71">
        <v>18</v>
      </c>
      <c r="B1110" s="1071">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71">
        <v>19</v>
      </c>
      <c r="B1111" s="1071">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71">
        <v>20</v>
      </c>
      <c r="B1112" s="1071">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71">
        <v>21</v>
      </c>
      <c r="B1113" s="1071">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71">
        <v>22</v>
      </c>
      <c r="B1114" s="1071">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71">
        <v>23</v>
      </c>
      <c r="B1115" s="1071">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71">
        <v>24</v>
      </c>
      <c r="B1116" s="1071">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71">
        <v>25</v>
      </c>
      <c r="B1117" s="1071">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71">
        <v>26</v>
      </c>
      <c r="B1118" s="1071">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71">
        <v>27</v>
      </c>
      <c r="B1119" s="1071">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71">
        <v>28</v>
      </c>
      <c r="B1120" s="1071">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71">
        <v>29</v>
      </c>
      <c r="B1121" s="1071">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71">
        <v>30</v>
      </c>
      <c r="B1122" s="1071">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c r="A1126" s="1071">
        <v>1</v>
      </c>
      <c r="B1126" s="1071">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71">
        <v>2</v>
      </c>
      <c r="B1127" s="1071">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71">
        <v>3</v>
      </c>
      <c r="B1128" s="1071">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71">
        <v>4</v>
      </c>
      <c r="B1129" s="1071">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71">
        <v>5</v>
      </c>
      <c r="B1130" s="1071">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71">
        <v>6</v>
      </c>
      <c r="B1131" s="1071">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71">
        <v>7</v>
      </c>
      <c r="B1132" s="1071">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71">
        <v>8</v>
      </c>
      <c r="B1133" s="1071">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71">
        <v>9</v>
      </c>
      <c r="B1134" s="1071">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71">
        <v>10</v>
      </c>
      <c r="B1135" s="1071">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71">
        <v>11</v>
      </c>
      <c r="B1136" s="1071">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71">
        <v>12</v>
      </c>
      <c r="B1137" s="1071">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71">
        <v>13</v>
      </c>
      <c r="B1138" s="1071">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71">
        <v>14</v>
      </c>
      <c r="B1139" s="1071">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71">
        <v>15</v>
      </c>
      <c r="B1140" s="1071">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71">
        <v>16</v>
      </c>
      <c r="B1141" s="1071">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71">
        <v>17</v>
      </c>
      <c r="B1142" s="1071">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71">
        <v>18</v>
      </c>
      <c r="B1143" s="1071">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71">
        <v>19</v>
      </c>
      <c r="B1144" s="1071">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71">
        <v>20</v>
      </c>
      <c r="B1145" s="1071">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71">
        <v>21</v>
      </c>
      <c r="B1146" s="1071">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71">
        <v>22</v>
      </c>
      <c r="B1147" s="1071">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71">
        <v>23</v>
      </c>
      <c r="B1148" s="1071">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71">
        <v>24</v>
      </c>
      <c r="B1149" s="1071">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71">
        <v>25</v>
      </c>
      <c r="B1150" s="1071">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71">
        <v>26</v>
      </c>
      <c r="B1151" s="1071">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71">
        <v>27</v>
      </c>
      <c r="B1152" s="1071">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71">
        <v>28</v>
      </c>
      <c r="B1153" s="1071">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71">
        <v>29</v>
      </c>
      <c r="B1154" s="1071">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71">
        <v>30</v>
      </c>
      <c r="B1155" s="1071">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c r="A1159" s="1071">
        <v>1</v>
      </c>
      <c r="B1159" s="1071">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71">
        <v>2</v>
      </c>
      <c r="B1160" s="1071">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71">
        <v>3</v>
      </c>
      <c r="B1161" s="1071">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71">
        <v>4</v>
      </c>
      <c r="B1162" s="1071">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71">
        <v>5</v>
      </c>
      <c r="B1163" s="1071">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71">
        <v>6</v>
      </c>
      <c r="B1164" s="1071">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71">
        <v>7</v>
      </c>
      <c r="B1165" s="1071">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71">
        <v>8</v>
      </c>
      <c r="B1166" s="1071">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71">
        <v>9</v>
      </c>
      <c r="B1167" s="1071">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71">
        <v>10</v>
      </c>
      <c r="B1168" s="1071">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71">
        <v>11</v>
      </c>
      <c r="B1169" s="1071">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71">
        <v>12</v>
      </c>
      <c r="B1170" s="1071">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71">
        <v>13</v>
      </c>
      <c r="B1171" s="1071">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71">
        <v>14</v>
      </c>
      <c r="B1172" s="1071">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71">
        <v>15</v>
      </c>
      <c r="B1173" s="1071">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71">
        <v>16</v>
      </c>
      <c r="B1174" s="1071">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71">
        <v>17</v>
      </c>
      <c r="B1175" s="1071">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71">
        <v>18</v>
      </c>
      <c r="B1176" s="1071">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71">
        <v>19</v>
      </c>
      <c r="B1177" s="1071">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71">
        <v>20</v>
      </c>
      <c r="B1178" s="1071">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71">
        <v>21</v>
      </c>
      <c r="B1179" s="1071">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71">
        <v>22</v>
      </c>
      <c r="B1180" s="1071">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71">
        <v>23</v>
      </c>
      <c r="B1181" s="1071">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71">
        <v>24</v>
      </c>
      <c r="B1182" s="1071">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71">
        <v>25</v>
      </c>
      <c r="B1183" s="1071">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71">
        <v>26</v>
      </c>
      <c r="B1184" s="1071">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71">
        <v>27</v>
      </c>
      <c r="B1185" s="1071">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71">
        <v>28</v>
      </c>
      <c r="B1186" s="1071">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71">
        <v>29</v>
      </c>
      <c r="B1187" s="1071">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71">
        <v>30</v>
      </c>
      <c r="B1188" s="1071">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c r="A1192" s="1071">
        <v>1</v>
      </c>
      <c r="B1192" s="1071">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71">
        <v>2</v>
      </c>
      <c r="B1193" s="1071">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71">
        <v>3</v>
      </c>
      <c r="B1194" s="1071">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71">
        <v>4</v>
      </c>
      <c r="B1195" s="1071">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71">
        <v>5</v>
      </c>
      <c r="B1196" s="1071">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71">
        <v>6</v>
      </c>
      <c r="B1197" s="1071">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71">
        <v>7</v>
      </c>
      <c r="B1198" s="1071">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71">
        <v>8</v>
      </c>
      <c r="B1199" s="1071">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71">
        <v>9</v>
      </c>
      <c r="B1200" s="1071">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71">
        <v>10</v>
      </c>
      <c r="B1201" s="1071">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71">
        <v>11</v>
      </c>
      <c r="B1202" s="1071">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71">
        <v>12</v>
      </c>
      <c r="B1203" s="1071">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71">
        <v>13</v>
      </c>
      <c r="B1204" s="1071">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71">
        <v>14</v>
      </c>
      <c r="B1205" s="1071">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71">
        <v>15</v>
      </c>
      <c r="B1206" s="1071">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71">
        <v>16</v>
      </c>
      <c r="B1207" s="1071">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71">
        <v>17</v>
      </c>
      <c r="B1208" s="1071">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71">
        <v>18</v>
      </c>
      <c r="B1209" s="1071">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71">
        <v>19</v>
      </c>
      <c r="B1210" s="1071">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71">
        <v>20</v>
      </c>
      <c r="B1211" s="1071">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71">
        <v>21</v>
      </c>
      <c r="B1212" s="1071">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71">
        <v>22</v>
      </c>
      <c r="B1213" s="1071">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71">
        <v>23</v>
      </c>
      <c r="B1214" s="1071">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71">
        <v>24</v>
      </c>
      <c r="B1215" s="1071">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71">
        <v>25</v>
      </c>
      <c r="B1216" s="1071">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71">
        <v>26</v>
      </c>
      <c r="B1217" s="1071">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71">
        <v>27</v>
      </c>
      <c r="B1218" s="1071">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71">
        <v>28</v>
      </c>
      <c r="B1219" s="1071">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71">
        <v>29</v>
      </c>
      <c r="B1220" s="1071">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71">
        <v>30</v>
      </c>
      <c r="B1221" s="1071">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c r="A1225" s="1071">
        <v>1</v>
      </c>
      <c r="B1225" s="1071">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71">
        <v>2</v>
      </c>
      <c r="B1226" s="1071">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71">
        <v>3</v>
      </c>
      <c r="B1227" s="1071">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71">
        <v>4</v>
      </c>
      <c r="B1228" s="1071">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71">
        <v>5</v>
      </c>
      <c r="B1229" s="1071">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71">
        <v>6</v>
      </c>
      <c r="B1230" s="1071">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71">
        <v>7</v>
      </c>
      <c r="B1231" s="1071">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71">
        <v>8</v>
      </c>
      <c r="B1232" s="1071">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71">
        <v>9</v>
      </c>
      <c r="B1233" s="1071">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71">
        <v>10</v>
      </c>
      <c r="B1234" s="1071">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71">
        <v>11</v>
      </c>
      <c r="B1235" s="1071">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71">
        <v>12</v>
      </c>
      <c r="B1236" s="1071">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71">
        <v>13</v>
      </c>
      <c r="B1237" s="1071">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71">
        <v>14</v>
      </c>
      <c r="B1238" s="1071">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71">
        <v>15</v>
      </c>
      <c r="B1239" s="1071">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71">
        <v>16</v>
      </c>
      <c r="B1240" s="1071">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71">
        <v>17</v>
      </c>
      <c r="B1241" s="1071">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71">
        <v>18</v>
      </c>
      <c r="B1242" s="1071">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71">
        <v>19</v>
      </c>
      <c r="B1243" s="1071">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71">
        <v>20</v>
      </c>
      <c r="B1244" s="1071">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71">
        <v>21</v>
      </c>
      <c r="B1245" s="1071">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71">
        <v>22</v>
      </c>
      <c r="B1246" s="1071">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71">
        <v>23</v>
      </c>
      <c r="B1247" s="1071">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71">
        <v>24</v>
      </c>
      <c r="B1248" s="1071">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71">
        <v>25</v>
      </c>
      <c r="B1249" s="1071">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71">
        <v>26</v>
      </c>
      <c r="B1250" s="1071">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71">
        <v>27</v>
      </c>
      <c r="B1251" s="1071">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71">
        <v>28</v>
      </c>
      <c r="B1252" s="1071">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71">
        <v>29</v>
      </c>
      <c r="B1253" s="1071">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71">
        <v>30</v>
      </c>
      <c r="B1254" s="1071">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c r="A1258" s="1071">
        <v>1</v>
      </c>
      <c r="B1258" s="1071">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71">
        <v>2</v>
      </c>
      <c r="B1259" s="1071">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71">
        <v>3</v>
      </c>
      <c r="B1260" s="1071">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71">
        <v>4</v>
      </c>
      <c r="B1261" s="1071">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71">
        <v>5</v>
      </c>
      <c r="B1262" s="1071">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71">
        <v>6</v>
      </c>
      <c r="B1263" s="1071">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71">
        <v>7</v>
      </c>
      <c r="B1264" s="1071">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71">
        <v>8</v>
      </c>
      <c r="B1265" s="1071">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71">
        <v>9</v>
      </c>
      <c r="B1266" s="1071">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71">
        <v>10</v>
      </c>
      <c r="B1267" s="1071">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71">
        <v>11</v>
      </c>
      <c r="B1268" s="1071">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71">
        <v>12</v>
      </c>
      <c r="B1269" s="1071">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71">
        <v>13</v>
      </c>
      <c r="B1270" s="1071">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71">
        <v>14</v>
      </c>
      <c r="B1271" s="1071">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71">
        <v>15</v>
      </c>
      <c r="B1272" s="1071">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71">
        <v>16</v>
      </c>
      <c r="B1273" s="1071">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71">
        <v>17</v>
      </c>
      <c r="B1274" s="1071">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71">
        <v>18</v>
      </c>
      <c r="B1275" s="1071">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71">
        <v>19</v>
      </c>
      <c r="B1276" s="1071">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71">
        <v>20</v>
      </c>
      <c r="B1277" s="1071">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71">
        <v>21</v>
      </c>
      <c r="B1278" s="1071">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71">
        <v>22</v>
      </c>
      <c r="B1279" s="1071">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71">
        <v>23</v>
      </c>
      <c r="B1280" s="1071">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71">
        <v>24</v>
      </c>
      <c r="B1281" s="1071">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71">
        <v>25</v>
      </c>
      <c r="B1282" s="1071">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71">
        <v>26</v>
      </c>
      <c r="B1283" s="1071">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71">
        <v>27</v>
      </c>
      <c r="B1284" s="1071">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71">
        <v>28</v>
      </c>
      <c r="B1285" s="1071">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71">
        <v>29</v>
      </c>
      <c r="B1286" s="1071">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71">
        <v>30</v>
      </c>
      <c r="B1287" s="1071">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c r="A1291" s="1071">
        <v>1</v>
      </c>
      <c r="B1291" s="1071">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71">
        <v>2</v>
      </c>
      <c r="B1292" s="1071">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71">
        <v>3</v>
      </c>
      <c r="B1293" s="1071">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71">
        <v>4</v>
      </c>
      <c r="B1294" s="1071">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71">
        <v>5</v>
      </c>
      <c r="B1295" s="1071">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71">
        <v>6</v>
      </c>
      <c r="B1296" s="1071">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71">
        <v>7</v>
      </c>
      <c r="B1297" s="1071">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71">
        <v>8</v>
      </c>
      <c r="B1298" s="1071">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71">
        <v>9</v>
      </c>
      <c r="B1299" s="1071">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71">
        <v>10</v>
      </c>
      <c r="B1300" s="1071">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71">
        <v>11</v>
      </c>
      <c r="B1301" s="1071">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71">
        <v>12</v>
      </c>
      <c r="B1302" s="1071">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71">
        <v>13</v>
      </c>
      <c r="B1303" s="1071">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71">
        <v>14</v>
      </c>
      <c r="B1304" s="1071">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71">
        <v>15</v>
      </c>
      <c r="B1305" s="1071">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71">
        <v>16</v>
      </c>
      <c r="B1306" s="1071">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71">
        <v>17</v>
      </c>
      <c r="B1307" s="1071">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71">
        <v>18</v>
      </c>
      <c r="B1308" s="1071">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71">
        <v>19</v>
      </c>
      <c r="B1309" s="1071">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71">
        <v>20</v>
      </c>
      <c r="B1310" s="1071">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71">
        <v>21</v>
      </c>
      <c r="B1311" s="1071">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71">
        <v>22</v>
      </c>
      <c r="B1312" s="1071">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71">
        <v>23</v>
      </c>
      <c r="B1313" s="1071">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71">
        <v>24</v>
      </c>
      <c r="B1314" s="1071">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71">
        <v>25</v>
      </c>
      <c r="B1315" s="1071">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71">
        <v>26</v>
      </c>
      <c r="B1316" s="1071">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71">
        <v>27</v>
      </c>
      <c r="B1317" s="1071">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71">
        <v>28</v>
      </c>
      <c r="B1318" s="1071">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71">
        <v>29</v>
      </c>
      <c r="B1319" s="1071">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71">
        <v>30</v>
      </c>
      <c r="B1320" s="1071">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2020-10-01T09:00:02Z</cp:lastPrinted>
  <dcterms:created xsi:type="dcterms:W3CDTF">2012-03-13T00:50:25Z</dcterms:created>
  <dcterms:modified xsi:type="dcterms:W3CDTF">2020-10-19T07:38:47Z</dcterms:modified>
</cp:coreProperties>
</file>