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2行政事業レビュー\最終公表\令和元年度の事業に係るレビューシート\⑦施策Ⅱ－１　国際の平和と安定に対する取組\"/>
    </mc:Choice>
  </mc:AlternateContent>
  <bookViews>
    <workbookView xWindow="0" yWindow="465" windowWidth="28800" windowHeight="159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<sst xmlns="http://schemas.openxmlformats.org/spreadsheetml/2006/main" count="2827" uniqueCount="615">
  <si>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</si>
  <si>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</si>
  <si>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</si>
  <si>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</si>
  <si>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</si>
  <si>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</si>
  <si>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</si>
  <si>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</si>
  <si>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</si>
  <si>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</si>
  <si>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</si>
  <si>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</si>
  <si>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</si>
  <si>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</si>
  <si>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</si>
  <si>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</si>
  <si>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</si>
  <si>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</si>
  <si>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</si>
  <si>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</si>
  <si>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</si>
  <si>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</si>
  <si>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</si>
  <si>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</si>
  <si>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</si>
  <si>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</si>
  <si>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</si>
  <si>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</si>
  <si>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</si>
  <si>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</si>
  <si>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</si>
  <si>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</si>
  <si>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</si>
  <si>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</si>
  <si>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</si>
  <si>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</si>
  <si>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</si>
  <si>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</si>
  <si>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</si>
  <si>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</si>
  <si>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</si>
  <si>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</si>
  <si>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</si>
  <si>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</si>
  <si>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</si>
  <si>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</si>
  <si>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</si>
  <si>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</si>
  <si>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</si>
  <si>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</si>
  <si>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</si>
  <si>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</si>
  <si>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</si>
  <si>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</si>
  <si>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</si>
  <si>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</si>
  <si>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</si>
  <si>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</si>
  <si>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</si>
  <si>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</si>
  <si>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</si>
  <si>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</si>
  <si>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</si>
  <si>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</si>
  <si>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</si>
  <si>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</si>
  <si>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</si>
  <si>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</si>
  <si>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</si>
  <si>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</si>
  <si>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</si>
  <si>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</si>
  <si>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</si>
  <si>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</si>
  <si>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</si>
  <si>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</si>
  <si>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</si>
  <si>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</si>
  <si>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</si>
  <si>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</si>
  <si>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</si>
  <si>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</si>
  <si>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</si>
  <si>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</si>
  <si>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</si>
  <si>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</si>
  <si>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</si>
  <si>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</si>
  <si>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</si>
  <si>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</si>
  <si>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</si>
  <si>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</si>
  <si>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</si>
  <si>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</si>
  <si>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</si>
  <si>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</si>
  <si>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</si>
  <si>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</si>
  <si>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</si>
  <si>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</si>
  <si>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</si>
  <si>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</si>
  <si>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</si>
  <si>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</si>
  <si>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</si>
  <si>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</si>
  <si>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</si>
  <si>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</si>
  <si>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</si>
  <si>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</si>
  <si>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</si>
  <si>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</si>
  <si>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</si>
  <si>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</si>
  <si>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</si>
  <si>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</si>
  <si>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</si>
  <si>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</si>
  <si>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</si>
  <si>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</si>
  <si>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</si>
  <si>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</si>
  <si>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</si>
  <si>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</si>
  <si>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</si>
  <si>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</si>
  <si>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</si>
  <si>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</si>
  <si>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</si>
  <si>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</si>
  <si>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</si>
  <si>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</si>
  <si>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</si>
  <si>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</si>
  <si>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</si>
  <si>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</si>
  <si>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</si>
  <si>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</si>
  <si>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</si>
  <si>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</si>
  <si>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</si>
  <si>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</si>
  <si>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</si>
  <si>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</si>
  <si>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</si>
  <si>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</si>
  <si>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</si>
  <si>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</si>
  <si>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</si>
  <si>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</si>
  <si>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</si>
  <si>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</si>
  <si>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</si>
  <si>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</si>
  <si>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</si>
  <si>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</si>
  <si>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</si>
  <si>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</si>
  <si>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</si>
  <si>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</si>
  <si>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</si>
  <si>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</si>
  <si>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</si>
  <si>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</si>
  <si>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</si>
  <si>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</si>
  <si>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</si>
  <si>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</si>
  <si>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</si>
  <si>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</si>
  <si>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</si>
  <si>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</si>
  <si>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</si>
  <si>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</si>
  <si>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</si>
  <si>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</si>
  <si>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</si>
  <si>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</si>
  <si>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</si>
  <si>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</si>
  <si>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</si>
  <si>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</si>
  <si>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</si>
  <si>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</si>
  <si>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</si>
  <si>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</si>
  <si>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</si>
  <si>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</si>
  <si>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</si>
  <si>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</si>
  <si>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</si>
  <si>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</si>
  <si>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</si>
  <si>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</si>
  <si>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</si>
  <si>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</si>
  <si>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</si>
  <si>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</si>
  <si>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</si>
  <si>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</si>
  <si>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</si>
  <si>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</si>
  <si>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</si>
  <si>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</si>
  <si>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</si>
  <si>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</si>
  <si>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</si>
  <si>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</si>
  <si>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</si>
  <si>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</si>
  <si>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</si>
  <si>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</si>
  <si>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</si>
  <si>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</si>
  <si>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</si>
  <si>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</si>
  <si>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</si>
  <si>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</si>
  <si>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</si>
  <si>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</si>
  <si>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</si>
  <si>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</si>
  <si>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</si>
  <si>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</si>
  <si>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</si>
  <si>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</si>
  <si>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</si>
  <si>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</si>
  <si>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</si>
  <si>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</si>
  <si>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</si>
  <si>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</si>
  <si>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</si>
  <si>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</si>
  <si>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</si>
  <si>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</si>
  <si>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</si>
  <si>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</si>
  <si>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</si>
  <si>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</si>
  <si>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</si>
  <si>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</si>
  <si>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</si>
  <si>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</si>
  <si>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</si>
  <si>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</si>
  <si>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</si>
  <si>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</si>
  <si>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</si>
  <si>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</si>
  <si>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</si>
  <si>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</si>
  <si>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</si>
  <si>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</si>
  <si>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</si>
  <si>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</si>
  <si>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</si>
  <si>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</si>
  <si>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</si>
  <si>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</si>
  <si>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</si>
  <si>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</si>
  <si>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</si>
  <si>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</si>
  <si>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</si>
  <si>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</si>
  <si>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</si>
  <si>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</si>
  <si>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</si>
  <si>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</si>
  <si>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</si>
  <si>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</si>
  <si>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</si>
  <si>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</si>
  <si>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</si>
  <si>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</si>
  <si>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</si>
  <si>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</si>
  <si>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</si>
  <si>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</si>
  <si>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</si>
  <si>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</si>
  <si>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</si>
  <si>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</si>
  <si>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</si>
  <si>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</si>
  <si>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</si>
  <si>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</si>
  <si>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</si>
  <si>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</si>
  <si>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</si>
  <si>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</si>
  <si>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</si>
  <si>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</si>
  <si>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</si>
  <si>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</si>
  <si>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</si>
  <si>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</si>
  <si>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</si>
  <si>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</si>
  <si>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</si>
  <si>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</si>
  <si>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</si>
  <si>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</si>
  <si>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</si>
  <si>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</si>
  <si>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</si>
  <si>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</si>
  <si>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</si>
  <si>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</si>
  <si>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</si>
  <si>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</si>
  <si>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</si>
  <si>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</si>
  <si>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</si>
  <si>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</si>
  <si>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</si>
  <si>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</si>
  <si>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</si>
  <si>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</si>
  <si>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</si>
  <si>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</si>
  <si>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</si>
  <si>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</si>
  <si>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</si>
  <si>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</si>
  <si>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</si>
  <si>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</si>
  <si>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</si>
  <si>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</si>
  <si>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</si>
  <si>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</si>
  <si>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</si>
  <si>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</si>
  <si>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</si>
  <si>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</si>
  <si>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</si>
  <si>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</si>
  <si>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</si>
  <si>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</si>
  <si>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</si>
  <si>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</si>
  <si>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</si>
  <si>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</si>
  <si>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</si>
  <si>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</si>
  <si>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</si>
  <si>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</si>
  <si>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</si>
  <si>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</si>
  <si>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</si>
  <si>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</si>
  <si>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</si>
  <si>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</si>
  <si>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</si>
  <si>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</si>
  <si>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</si>
  <si>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</si>
  <si>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</si>
  <si>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</si>
  <si>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</si>
  <si>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</si>
  <si>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</si>
  <si>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</si>
  <si>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</si>
  <si>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</si>
  <si>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</si>
  <si>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</si>
  <si>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</si>
  <si>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</si>
  <si>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</si>
  <si>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</si>
  <si>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</si>
  <si>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</si>
  <si>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</si>
  <si>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</si>
  <si>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</si>
  <si>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</si>
  <si>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</si>
  <si>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</si>
  <si>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</si>
  <si>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</si>
  <si>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</si>
  <si>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</si>
  <si>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</si>
  <si>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</si>
  <si>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</si>
  <si>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</si>
  <si>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</si>
  <si>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</si>
  <si>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</si>
  <si>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</si>
  <si>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</si>
  <si>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</si>
  <si>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</si>
  <si>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</si>
  <si>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</si>
  <si>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</si>
  <si>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</si>
  <si>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</si>
  <si>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</si>
  <si>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</si>
  <si>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</si>
  <si>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</si>
  <si>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</si>
  <si>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</si>
  <si>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</si>
  <si>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</si>
  <si>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</si>
  <si>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</si>
  <si>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</si>
  <si>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</si>
  <si>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</si>
  <si>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</si>
  <si>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</si>
  <si>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</si>
  <si>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</si>
  <si>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</si>
  <si>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</si>
  <si>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</si>
  <si>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</si>
  <si>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</si>
  <si>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</si>
  <si>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</si>
  <si>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</si>
  <si>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</si>
  <si>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</si>
  <si>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</si>
  <si>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</si>
  <si>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</si>
  <si>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</si>
  <si>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</si>
  <si>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</si>
  <si>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</si>
  <si>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</si>
  <si>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</si>
  <si>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</si>
  <si>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</si>
  <si>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</si>
  <si>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</si>
  <si>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</si>
  <si>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</si>
  <si>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</si>
  <si>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</si>
  <si>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</si>
  <si>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</si>
  <si>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</si>
  <si>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</si>
  <si>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</si>
  <si>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</si>
  <si>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</si>
  <si>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</si>
  <si>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</si>
  <si>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</si>
  <si>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</si>
  <si>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</si>
  <si>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</si>
  <si>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</si>
  <si>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</si>
  <si>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</si>
  <si>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</si>
  <si>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</si>
  <si>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</si>
  <si>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</si>
  <si>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</si>
  <si>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</si>
  <si>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</si>
  <si>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</si>
  <si>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</si>
  <si>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</si>
  <si>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</si>
  <si>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</si>
  <si>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</si>
  <si>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</si>
  <si>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</si>
  <si>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</si>
  <si>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</si>
  <si>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</si>
  <si>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</si>
  <si>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</si>
  <si>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</si>
  <si>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</si>
  <si>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</si>
  <si>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</si>
  <si>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</si>
  <si>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</si>
  <si>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</si>
  <si>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</si>
  <si>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</si>
  <si>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</si>
  <si>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</si>
  <si>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</si>
  <si>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</si>
  <si>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</si>
  <si>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</si>
  <si>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</si>
  <si>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</si>
  <si>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</si>
  <si>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</si>
  <si>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</si>
  <si>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</si>
  <si>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</si>
  <si>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</si>
  <si>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</si>
  <si>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</si>
  <si>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</si>
  <si>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</si>
  <si>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</si>
  <si>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</si>
  <si>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</si>
  <si>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</si>
  <si>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</si>
  <si>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</si>
  <si>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</si>
  <si>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</si>
  <si>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</si>
  <si>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</si>
  <si>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</si>
  <si>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</si>
  <si>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</si>
  <si>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</si>
  <si>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</si>
  <si>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</si>
  <si>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</si>
  <si>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</si>
  <si>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</si>
  <si>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</si>
  <si>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</si>
  <si>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</si>
  <si>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</si>
  <si>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</si>
  <si>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</si>
  <si>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</si>
  <si>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</si>
  <si>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</si>
  <si>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</si>
  <si>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</si>
  <si>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</si>
  <si>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</si>
  <si>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</si>
  <si>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</si>
  <si>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</si>
  <si>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</si>
  <si>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</si>
  <si>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</si>
  <si>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</si>
  <si>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</si>
  <si>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</si>
  <si>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</si>
  <si>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</si>
  <si>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</si>
  <si>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</si>
  <si>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</si>
  <si>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</si>
  <si>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</si>
  <si>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</si>
  <si>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</si>
  <si>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</si>
  <si>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</si>
  <si>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</si>
  <si>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</si>
  <si>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</si>
  <si>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</si>
  <si>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</si>
  <si>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国際テロ・組織犯罪関連条約に関するワークショップ開催経費</t>
  </si>
  <si>
    <t>総合外交政策局</t>
  </si>
  <si>
    <t>平成15年度</t>
  </si>
  <si>
    <t>終了予定なし</t>
  </si>
  <si>
    <t>国際安全・治安対策協力室</t>
  </si>
  <si>
    <t>室長　清水　知足</t>
  </si>
  <si>
    <t>○</t>
  </si>
  <si>
    <t>外務省設置法第4条第1項</t>
  </si>
  <si>
    <t>-</t>
  </si>
  <si>
    <t>　我が国及び国民（在留邦人を含む）自身の安全保障上､また経済的にも深いつながりを有するアジア諸国からテロ・国際組織犯罪対策に係わる実務者を招へいして､我が国の経験や国内制度の知見・取組を共有するとともに､参加国間で経験及び課題を共有する。これにより、これら諸国のテロ及び国際組織犯罪対策能力の向上を支援するとともに、地域内の連携・協力を強化する。
　我が国が地理的・政治的及び経済的に特に緊密な関係を有する東南アジア地域におけるテロ対策の具体的な取組の一環として、域内関係諸国による過激化対策の取組を促進するため、東南アジア諸国の過激化対策関係者を招へいし、ワークショップを開催することとする。</t>
  </si>
  <si>
    <t>本件ワークショップへの参加を通じ、テロ及び国際組織犯罪対策における協力を強化する。</t>
    <rPh sb="0" eb="2">
      <t>ホンケン</t>
    </rPh>
    <rPh sb="11" eb="13">
      <t>サンカ</t>
    </rPh>
    <rPh sb="14" eb="15">
      <t>ツウ</t>
    </rPh>
    <rPh sb="19" eb="20">
      <t>オヨ</t>
    </rPh>
    <rPh sb="21" eb="23">
      <t>コクサイ</t>
    </rPh>
    <rPh sb="23" eb="25">
      <t>ソシキ</t>
    </rPh>
    <rPh sb="25" eb="27">
      <t>ハンザイ</t>
    </rPh>
    <rPh sb="27" eb="29">
      <t>タイサク</t>
    </rPh>
    <rPh sb="33" eb="35">
      <t>キョウリョク</t>
    </rPh>
    <rPh sb="36" eb="38">
      <t>キョウカ</t>
    </rPh>
    <phoneticPr fontId="5"/>
  </si>
  <si>
    <t>本件ワークショップへの参加国数</t>
    <rPh sb="0" eb="2">
      <t>ホンケン</t>
    </rPh>
    <rPh sb="11" eb="14">
      <t>サンカコク</t>
    </rPh>
    <rPh sb="14" eb="15">
      <t>スウ</t>
    </rPh>
    <phoneticPr fontId="5"/>
  </si>
  <si>
    <t>国</t>
    <rPh sb="0" eb="1">
      <t>クニ</t>
    </rPh>
    <phoneticPr fontId="5"/>
  </si>
  <si>
    <t>ワークショップ参加者リスト</t>
    <rPh sb="7" eb="10">
      <t>サンカ</t>
    </rPh>
    <phoneticPr fontId="5"/>
  </si>
  <si>
    <t>ワークショップ開催回数</t>
    <rPh sb="0" eb="3">
      <t>ワークショップ</t>
    </rPh>
    <rPh sb="7" eb="9">
      <t>カイサイ</t>
    </rPh>
    <rPh sb="9" eb="11">
      <t>カイスウ</t>
    </rPh>
    <phoneticPr fontId="5"/>
  </si>
  <si>
    <t>回</t>
    <rPh sb="0" eb="1">
      <t xml:space="preserve">カイ </t>
    </rPh>
    <phoneticPr fontId="5"/>
  </si>
  <si>
    <t>回</t>
    <rPh sb="0" eb="1">
      <t>カイ</t>
    </rPh>
    <phoneticPr fontId="5"/>
  </si>
  <si>
    <t>ワークショップ開催経費（百万円）／
ワークショップ開催回数（回）　　　　　　　　　　　　　　</t>
    <rPh sb="7" eb="11">
      <t>カイサイ</t>
    </rPh>
    <rPh sb="12" eb="15">
      <t>ヒャクマn</t>
    </rPh>
    <rPh sb="24" eb="28">
      <t>カイサイ</t>
    </rPh>
    <rPh sb="29" eb="30">
      <t>カイ</t>
    </rPh>
    <phoneticPr fontId="5"/>
  </si>
  <si>
    <t>百万円</t>
    <rPh sb="0" eb="3">
      <t>１００マn</t>
    </rPh>
    <phoneticPr fontId="5"/>
  </si>
  <si>
    <t>6/1</t>
    <phoneticPr fontId="5"/>
  </si>
  <si>
    <t>5/1</t>
    <phoneticPr fontId="5"/>
  </si>
  <si>
    <t>国際テロ・組織犯罪対策に関するワークショップ参加国数</t>
    <rPh sb="0" eb="2">
      <t>コクサイ</t>
    </rPh>
    <rPh sb="5" eb="7">
      <t>ソシキ</t>
    </rPh>
    <rPh sb="7" eb="9">
      <t>ハンザイ</t>
    </rPh>
    <rPh sb="9" eb="11">
      <t>タイサク</t>
    </rPh>
    <rPh sb="12" eb="13">
      <t>カン</t>
    </rPh>
    <rPh sb="22" eb="25">
      <t>サンカコク</t>
    </rPh>
    <rPh sb="25" eb="26">
      <t>スウ</t>
    </rPh>
    <phoneticPr fontId="5"/>
  </si>
  <si>
    <t>無</t>
  </si>
  <si>
    <t>‐</t>
  </si>
  <si>
    <t>278</t>
    <phoneticPr fontId="5"/>
  </si>
  <si>
    <t>39</t>
    <phoneticPr fontId="5"/>
  </si>
  <si>
    <t>52</t>
    <phoneticPr fontId="5"/>
  </si>
  <si>
    <t>269</t>
    <phoneticPr fontId="5"/>
  </si>
  <si>
    <t>40</t>
    <phoneticPr fontId="5"/>
  </si>
  <si>
    <t>218</t>
    <phoneticPr fontId="5"/>
  </si>
  <si>
    <t>51</t>
    <phoneticPr fontId="5"/>
  </si>
  <si>
    <t>文化人等招へい費</t>
    <rPh sb="0" eb="3">
      <t>ブンカジン</t>
    </rPh>
    <rPh sb="3" eb="4">
      <t>トウ</t>
    </rPh>
    <rPh sb="4" eb="5">
      <t>ショウ</t>
    </rPh>
    <rPh sb="7" eb="8">
      <t>ヒ</t>
    </rPh>
    <phoneticPr fontId="5"/>
  </si>
  <si>
    <t>庁費</t>
    <rPh sb="0" eb="2">
      <t>チョウヒ</t>
    </rPh>
    <phoneticPr fontId="5"/>
  </si>
  <si>
    <t>5/0</t>
    <phoneticPr fontId="5"/>
  </si>
  <si>
    <t>　世界中に拡大するテロに対処していくためには、テロ対処能力の向上のみならず、テロの資金源にもなり得る国際組織犯罪への対策やテロの根本原因である暴力的過激主義対策を含め、国際社会と連携して進めていく必要がある。特に地理的・政治的及び経済的に密接な関係にあるアジア地域は我が国にとって優先度が高い。本ワークショップは、既存の関連条約及び安保理決議、国連が示す行動計画といった国際的なルールに鑑みつつ、参加国間の連携強化と情報収集を通じて、脆弱な部分の強化を目的とする。</t>
    <phoneticPr fontId="5"/>
  </si>
  <si>
    <t>　東南アジア諸国を対象とし、テロ組織犯罪対策に関するワークショップを実施する。こうした取組により、対象国の能力向上支援及び我が国関係者との関係強化を図る。</t>
    <rPh sb="1" eb="3">
      <t>トウナン</t>
    </rPh>
    <rPh sb="6" eb="8">
      <t>ショコク</t>
    </rPh>
    <rPh sb="9" eb="11">
      <t>タイショウ</t>
    </rPh>
    <rPh sb="16" eb="18">
      <t>ソシキ</t>
    </rPh>
    <rPh sb="18" eb="20">
      <t>ハンザイ</t>
    </rPh>
    <rPh sb="20" eb="22">
      <t>タイサク</t>
    </rPh>
    <rPh sb="23" eb="24">
      <t>カン</t>
    </rPh>
    <rPh sb="34" eb="36">
      <t>ジッシ</t>
    </rPh>
    <rPh sb="43" eb="45">
      <t>トリクミ</t>
    </rPh>
    <rPh sb="49" eb="51">
      <t>タイショウ</t>
    </rPh>
    <rPh sb="51" eb="52">
      <t>コク</t>
    </rPh>
    <rPh sb="53" eb="55">
      <t>ノウリョク</t>
    </rPh>
    <rPh sb="55" eb="57">
      <t>コウジョウ</t>
    </rPh>
    <rPh sb="57" eb="59">
      <t>シエン</t>
    </rPh>
    <rPh sb="59" eb="60">
      <t>オヨ</t>
    </rPh>
    <rPh sb="61" eb="62">
      <t>ワ</t>
    </rPh>
    <rPh sb="63" eb="64">
      <t>クニ</t>
    </rPh>
    <rPh sb="64" eb="67">
      <t>カンケイシャ</t>
    </rPh>
    <rPh sb="69" eb="71">
      <t>カンケイ</t>
    </rPh>
    <rPh sb="71" eb="73">
      <t>キョウカ</t>
    </rPh>
    <rPh sb="74" eb="75">
      <t>ハカ</t>
    </rPh>
    <phoneticPr fontId="5"/>
  </si>
  <si>
    <t>-</t>
    <phoneticPr fontId="5"/>
  </si>
  <si>
    <t>-</t>
    <phoneticPr fontId="5"/>
  </si>
  <si>
    <t>-</t>
    <phoneticPr fontId="5"/>
  </si>
  <si>
    <t>-</t>
    <phoneticPr fontId="5"/>
  </si>
  <si>
    <t>　新型コロナウイルスの影響により令和元年度ワークショップは中止となった。</t>
    <rPh sb="1" eb="3">
      <t>シンガタ</t>
    </rPh>
    <rPh sb="11" eb="13">
      <t>エイキョウ</t>
    </rPh>
    <rPh sb="16" eb="18">
      <t>レイワ</t>
    </rPh>
    <rPh sb="18" eb="21">
      <t>ガンネンド</t>
    </rPh>
    <rPh sb="29" eb="31">
      <t>チュウシ</t>
    </rPh>
    <phoneticPr fontId="5"/>
  </si>
  <si>
    <t>※新型コロナウイルスの影響により令和元年度ワークショップは中止となった。</t>
    <rPh sb="1" eb="3">
      <t>シンガタ</t>
    </rPh>
    <rPh sb="11" eb="13">
      <t>エイキョウ</t>
    </rPh>
    <rPh sb="16" eb="18">
      <t>レイワ</t>
    </rPh>
    <rPh sb="18" eb="21">
      <t>ガンネンド</t>
    </rPh>
    <rPh sb="29" eb="31">
      <t>チュウ</t>
    </rPh>
    <phoneticPr fontId="5"/>
  </si>
  <si>
    <t>施策Ⅱ－１　国際の平和と安定に対する取組
４　国際テロ対策協力及び国際組織犯罪対策協力の推進</t>
    <rPh sb="0" eb="2">
      <t>セサク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2">
      <t>オヨ</t>
    </rPh>
    <rPh sb="33" eb="35">
      <t>コクサイ</t>
    </rPh>
    <rPh sb="35" eb="37">
      <t>ソシキ</t>
    </rPh>
    <rPh sb="37" eb="39">
      <t>ハンザイ</t>
    </rPh>
    <rPh sb="39" eb="41">
      <t>タイサク</t>
    </rPh>
    <rPh sb="41" eb="43">
      <t>キョウリョク</t>
    </rPh>
    <rPh sb="44" eb="46">
      <t>スイシン</t>
    </rPh>
    <phoneticPr fontId="5"/>
  </si>
  <si>
    <t>基本目標Ⅱ　国民の安全の確保と反映を目指し，望ましい国際環境を確保すること</t>
  </si>
  <si>
    <t>暴力的過激主義対策は国家レベルでの協力が必要であり、地方自治体・民間等にゆだねることは不可能。</t>
    <rPh sb="0" eb="3">
      <t>ボウリョクテキ</t>
    </rPh>
    <rPh sb="3" eb="5">
      <t>カゲキ</t>
    </rPh>
    <rPh sb="5" eb="7">
      <t>シュギ</t>
    </rPh>
    <rPh sb="7" eb="9">
      <t>タイサク</t>
    </rPh>
    <rPh sb="10" eb="12">
      <t>コッカ</t>
    </rPh>
    <rPh sb="17" eb="19">
      <t>キョウリョク</t>
    </rPh>
    <rPh sb="20" eb="22">
      <t>ヒツヨウ</t>
    </rPh>
    <rPh sb="26" eb="28">
      <t>チホウ</t>
    </rPh>
    <rPh sb="28" eb="31">
      <t>ジチタイ</t>
    </rPh>
    <rPh sb="32" eb="34">
      <t>ミンカン</t>
    </rPh>
    <rPh sb="34" eb="35">
      <t>トウ</t>
    </rPh>
    <rPh sb="43" eb="46">
      <t>フカノウ</t>
    </rPh>
    <phoneticPr fontId="5"/>
  </si>
  <si>
    <t>東南アジアにおけるテロ対策は、国民の安全の確保と繁栄に直接的な影響を有しており、優先度の高い事業であると評価できる。</t>
    <rPh sb="0" eb="2">
      <t>トウナン</t>
    </rPh>
    <rPh sb="11" eb="13">
      <t>タイサク</t>
    </rPh>
    <rPh sb="15" eb="17">
      <t>コクミン</t>
    </rPh>
    <rPh sb="18" eb="20">
      <t>アンゼン</t>
    </rPh>
    <rPh sb="21" eb="23">
      <t>カクホ</t>
    </rPh>
    <rPh sb="24" eb="26">
      <t>ハンエイ</t>
    </rPh>
    <rPh sb="27" eb="30">
      <t>チョクセツテキ</t>
    </rPh>
    <rPh sb="31" eb="33">
      <t>エイキョウ</t>
    </rPh>
    <rPh sb="34" eb="35">
      <t>ユウ</t>
    </rPh>
    <rPh sb="40" eb="43">
      <t>ユウセンド</t>
    </rPh>
    <rPh sb="44" eb="45">
      <t>タカ</t>
    </rPh>
    <rPh sb="46" eb="48">
      <t>ジギョウ</t>
    </rPh>
    <rPh sb="52" eb="54">
      <t>ヒョウカ</t>
    </rPh>
    <phoneticPr fontId="5"/>
  </si>
  <si>
    <t>東南アジア諸国等を対象としたテロ組織犯罪対策に関するワークショップを開催することで対象国の能力向上を支援し、我が国国民の安全の確保に寄与するため、ニーズを的確に反映している。</t>
    <rPh sb="0" eb="2">
      <t>トウナン</t>
    </rPh>
    <rPh sb="5" eb="7">
      <t>ショコク</t>
    </rPh>
    <rPh sb="7" eb="8">
      <t>トウ</t>
    </rPh>
    <rPh sb="9" eb="11">
      <t>タイショウ</t>
    </rPh>
    <rPh sb="16" eb="18">
      <t>ソシキ</t>
    </rPh>
    <rPh sb="18" eb="20">
      <t>ハンザイ</t>
    </rPh>
    <rPh sb="20" eb="22">
      <t>タイサク</t>
    </rPh>
    <rPh sb="23" eb="24">
      <t>カン</t>
    </rPh>
    <rPh sb="34" eb="36">
      <t>カイサイ</t>
    </rPh>
    <rPh sb="41" eb="44">
      <t>タイショウコク</t>
    </rPh>
    <rPh sb="45" eb="47">
      <t>ノウリョク</t>
    </rPh>
    <rPh sb="47" eb="49">
      <t>コウジョウ</t>
    </rPh>
    <rPh sb="50" eb="52">
      <t>シエン</t>
    </rPh>
    <rPh sb="54" eb="55">
      <t>ワ</t>
    </rPh>
    <rPh sb="56" eb="57">
      <t>クニ</t>
    </rPh>
    <rPh sb="57" eb="59">
      <t>コクミン</t>
    </rPh>
    <rPh sb="60" eb="62">
      <t>アンゼン</t>
    </rPh>
    <rPh sb="63" eb="65">
      <t>カクホ</t>
    </rPh>
    <rPh sb="66" eb="68">
      <t>キヨ</t>
    </rPh>
    <rPh sb="77" eb="79">
      <t>テキカク</t>
    </rPh>
    <rPh sb="80" eb="82">
      <t>ハンエイ</t>
    </rPh>
    <phoneticPr fontId="5"/>
  </si>
  <si>
    <t>外部有識者の点検対象外である。</t>
    <phoneticPr fontId="5"/>
  </si>
  <si>
    <t>事業の効率化による経費の縮減に努める。</t>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</si>
  <si>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</si>
  <si>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招へい者航空賃が減額となったため。</t>
    <rPh sb="0" eb="1">
      <t>ショウ</t>
    </rPh>
    <rPh sb="3" eb="4">
      <t>シャ</t>
    </rPh>
    <rPh sb="4" eb="6">
      <t>コウクウ</t>
    </rPh>
    <rPh sb="6" eb="7">
      <t>チン</t>
    </rPh>
    <rPh sb="8" eb="10">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</si>
</sst>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heetViews>
  <sheetFormatPr defaultColWidth="8.875" defaultRowHeight="13.5"/>
  <cols>
    <col min="1" max="49" width="2.625" customWidth="1"/>
    <col min="50" max="50" width="6.625" customWidth="1"/>
    <col min="51" max="57" width="2.375" customWidth="1"/>
    <col min="62" max="62" width="27.875" customWidth="1"/>
    <col min="63" max="63" width="12.37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v>
      </c>
      <c r="AT2" s="218"/>
      <c r="AU2" s="218"/>
      <c r="AV2" s="51" t="str">
        <f>IF(AW2="", "", "-")</f>
        <v/>
      </c>
      <c r="AW2" s="407"/>
      <c r="AX2" s="407"/>
    </row>
    <row r="3" spans="1:50" ht="21" customHeight="1" thickBot="1">
      <c r="A3" s="533" t="s">
        <v>431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563</v>
      </c>
      <c r="AK3" s="535"/>
      <c r="AL3" s="535"/>
      <c r="AM3" s="535"/>
      <c r="AN3" s="535"/>
      <c r="AO3" s="535"/>
      <c r="AP3" s="535"/>
      <c r="AQ3" s="535"/>
      <c r="AR3" s="535"/>
      <c r="AS3" s="535"/>
      <c r="AT3" s="535"/>
      <c r="AU3" s="535"/>
      <c r="AV3" s="535"/>
      <c r="AW3" s="535"/>
      <c r="AX3" s="24" t="s">
        <v>65</v>
      </c>
    </row>
    <row r="4" spans="1:50" ht="24.75" customHeight="1">
      <c r="A4" s="736" t="s">
        <v>25</v>
      </c>
      <c r="B4" s="737"/>
      <c r="C4" s="737"/>
      <c r="D4" s="737"/>
      <c r="E4" s="737"/>
      <c r="F4" s="737"/>
      <c r="G4" s="712" t="s">
        <v>564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565</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c r="A5" s="722" t="s">
        <v>67</v>
      </c>
      <c r="B5" s="723"/>
      <c r="C5" s="723"/>
      <c r="D5" s="723"/>
      <c r="E5" s="723"/>
      <c r="F5" s="724"/>
      <c r="G5" s="568" t="s">
        <v>566</v>
      </c>
      <c r="H5" s="569"/>
      <c r="I5" s="569"/>
      <c r="J5" s="569"/>
      <c r="K5" s="569"/>
      <c r="L5" s="569"/>
      <c r="M5" s="570" t="s">
        <v>66</v>
      </c>
      <c r="N5" s="571"/>
      <c r="O5" s="571"/>
      <c r="P5" s="571"/>
      <c r="Q5" s="571"/>
      <c r="R5" s="572"/>
      <c r="S5" s="573" t="s">
        <v>567</v>
      </c>
      <c r="T5" s="569"/>
      <c r="U5" s="569"/>
      <c r="V5" s="569"/>
      <c r="W5" s="569"/>
      <c r="X5" s="574"/>
      <c r="Y5" s="728" t="s">
        <v>3</v>
      </c>
      <c r="Z5" s="729"/>
      <c r="AA5" s="729"/>
      <c r="AB5" s="729"/>
      <c r="AC5" s="729"/>
      <c r="AD5" s="730"/>
      <c r="AE5" s="731" t="s">
        <v>568</v>
      </c>
      <c r="AF5" s="731"/>
      <c r="AG5" s="731"/>
      <c r="AH5" s="731"/>
      <c r="AI5" s="731"/>
      <c r="AJ5" s="731"/>
      <c r="AK5" s="731"/>
      <c r="AL5" s="731"/>
      <c r="AM5" s="731"/>
      <c r="AN5" s="731"/>
      <c r="AO5" s="731"/>
      <c r="AP5" s="732"/>
      <c r="AQ5" s="733" t="s">
        <v>569</v>
      </c>
      <c r="AR5" s="734"/>
      <c r="AS5" s="734"/>
      <c r="AT5" s="734"/>
      <c r="AU5" s="734"/>
      <c r="AV5" s="734"/>
      <c r="AW5" s="734"/>
      <c r="AX5" s="735"/>
    </row>
    <row r="6" spans="1:50" ht="39" customHeight="1">
      <c r="A6" s="738" t="s">
        <v>4</v>
      </c>
      <c r="B6" s="739"/>
      <c r="C6" s="739"/>
      <c r="D6" s="739"/>
      <c r="E6" s="739"/>
      <c r="F6" s="739"/>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c r="A7" s="851" t="s">
        <v>22</v>
      </c>
      <c r="B7" s="852"/>
      <c r="C7" s="852"/>
      <c r="D7" s="852"/>
      <c r="E7" s="852"/>
      <c r="F7" s="853"/>
      <c r="G7" s="854" t="s">
        <v>571</v>
      </c>
      <c r="H7" s="855"/>
      <c r="I7" s="855"/>
      <c r="J7" s="855"/>
      <c r="K7" s="855"/>
      <c r="L7" s="855"/>
      <c r="M7" s="855"/>
      <c r="N7" s="855"/>
      <c r="O7" s="855"/>
      <c r="P7" s="855"/>
      <c r="Q7" s="855"/>
      <c r="R7" s="855"/>
      <c r="S7" s="855"/>
      <c r="T7" s="855"/>
      <c r="U7" s="855"/>
      <c r="V7" s="855"/>
      <c r="W7" s="855"/>
      <c r="X7" s="856"/>
      <c r="Y7" s="405" t="s">
        <v>395</v>
      </c>
      <c r="Z7" s="306"/>
      <c r="AA7" s="306"/>
      <c r="AB7" s="306"/>
      <c r="AC7" s="306"/>
      <c r="AD7" s="406"/>
      <c r="AE7" s="393" t="s">
        <v>572</v>
      </c>
      <c r="AF7" s="394"/>
      <c r="AG7" s="394"/>
      <c r="AH7" s="394"/>
      <c r="AI7" s="394"/>
      <c r="AJ7" s="394"/>
      <c r="AK7" s="394"/>
      <c r="AL7" s="394"/>
      <c r="AM7" s="394"/>
      <c r="AN7" s="394"/>
      <c r="AO7" s="394"/>
      <c r="AP7" s="394"/>
      <c r="AQ7" s="394"/>
      <c r="AR7" s="394"/>
      <c r="AS7" s="394"/>
      <c r="AT7" s="394"/>
      <c r="AU7" s="394"/>
      <c r="AV7" s="394"/>
      <c r="AW7" s="394"/>
      <c r="AX7" s="395"/>
    </row>
    <row r="8" spans="1:50" ht="53.25" customHeight="1">
      <c r="A8" s="851" t="s">
        <v>259</v>
      </c>
      <c r="B8" s="852"/>
      <c r="C8" s="852"/>
      <c r="D8" s="852"/>
      <c r="E8" s="852"/>
      <c r="F8" s="853"/>
      <c r="G8" s="225" t="str">
        <f>入力規則等!A27</f>
        <v>-</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4"/>
    </row>
    <row r="9" spans="1:50" ht="58.5" customHeight="1">
      <c r="A9" s="149" t="s">
        <v>23</v>
      </c>
      <c r="B9" s="150"/>
      <c r="C9" s="150"/>
      <c r="D9" s="150"/>
      <c r="E9" s="150"/>
      <c r="F9" s="150"/>
      <c r="G9" s="582" t="s">
        <v>598</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c r="A10" s="755" t="s">
        <v>30</v>
      </c>
      <c r="B10" s="756"/>
      <c r="C10" s="756"/>
      <c r="D10" s="756"/>
      <c r="E10" s="756"/>
      <c r="F10" s="756"/>
      <c r="G10" s="685" t="s">
        <v>573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c r="A11" s="755" t="s">
        <v>5</v>
      </c>
      <c r="B11" s="756"/>
      <c r="C11" s="756"/>
      <c r="D11" s="756"/>
      <c r="E11" s="756"/>
      <c r="F11" s="773"/>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c r="A12" s="143" t="s">
        <v>24</v>
      </c>
      <c r="B12" s="144"/>
      <c r="C12" s="144"/>
      <c r="D12" s="144"/>
      <c r="E12" s="144"/>
      <c r="F12" s="145"/>
      <c r="G12" s="692"/>
      <c r="H12" s="693"/>
      <c r="I12" s="693"/>
      <c r="J12" s="693"/>
      <c r="K12" s="693"/>
      <c r="L12" s="693"/>
      <c r="M12" s="693"/>
      <c r="N12" s="693"/>
      <c r="O12" s="693"/>
      <c r="P12" s="313" t="s">
        <v>398</v>
      </c>
      <c r="Q12" s="308"/>
      <c r="R12" s="308"/>
      <c r="S12" s="308"/>
      <c r="T12" s="308"/>
      <c r="U12" s="308"/>
      <c r="V12" s="309"/>
      <c r="W12" s="313" t="s">
        <v>418</v>
      </c>
      <c r="X12" s="308"/>
      <c r="Y12" s="308"/>
      <c r="Z12" s="308"/>
      <c r="AA12" s="308"/>
      <c r="AB12" s="308"/>
      <c r="AC12" s="309"/>
      <c r="AD12" s="313" t="s">
        <v>425</v>
      </c>
      <c r="AE12" s="308"/>
      <c r="AF12" s="308"/>
      <c r="AG12" s="308"/>
      <c r="AH12" s="308"/>
      <c r="AI12" s="308"/>
      <c r="AJ12" s="309"/>
      <c r="AK12" s="313" t="s">
        <v>432</v>
      </c>
      <c r="AL12" s="308"/>
      <c r="AM12" s="308"/>
      <c r="AN12" s="308"/>
      <c r="AO12" s="308"/>
      <c r="AP12" s="308"/>
      <c r="AQ12" s="309"/>
      <c r="AR12" s="313" t="s">
        <v>433</v>
      </c>
      <c r="AS12" s="308"/>
      <c r="AT12" s="308"/>
      <c r="AU12" s="308"/>
      <c r="AV12" s="308"/>
      <c r="AW12" s="308"/>
      <c r="AX12" s="757"/>
    </row>
    <row r="13" spans="1:50" ht="21" customHeight="1">
      <c r="A13" s="146"/>
      <c r="B13" s="147"/>
      <c r="C13" s="147"/>
      <c r="D13" s="147"/>
      <c r="E13" s="147"/>
      <c r="F13" s="148"/>
      <c r="G13" s="758" t="s">
        <v>6</v>
      </c>
      <c r="H13" s="759"/>
      <c r="I13" s="648" t="s">
        <v>7</v>
      </c>
      <c r="J13" s="649"/>
      <c r="K13" s="649"/>
      <c r="L13" s="649"/>
      <c r="M13" s="649"/>
      <c r="N13" s="649"/>
      <c r="O13" s="650"/>
      <c r="P13" s="116">
        <v>5</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4</v>
      </c>
      <c r="AS13" s="114"/>
      <c r="AT13" s="114"/>
      <c r="AU13" s="114"/>
      <c r="AV13" s="114"/>
      <c r="AW13" s="114"/>
      <c r="AX13" s="404"/>
    </row>
    <row r="14" spans="1:50" ht="21" customHeight="1">
      <c r="A14" s="146"/>
      <c r="B14" s="147"/>
      <c r="C14" s="147"/>
      <c r="D14" s="147"/>
      <c r="E14" s="147"/>
      <c r="F14" s="148"/>
      <c r="G14" s="760"/>
      <c r="H14" s="761"/>
      <c r="I14" s="585" t="s">
        <v>8</v>
      </c>
      <c r="J14" s="639"/>
      <c r="K14" s="639"/>
      <c r="L14" s="639"/>
      <c r="M14" s="639"/>
      <c r="N14" s="639"/>
      <c r="O14" s="640"/>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5"/>
      <c r="AS14" s="675"/>
      <c r="AT14" s="675"/>
      <c r="AU14" s="675"/>
      <c r="AV14" s="675"/>
      <c r="AW14" s="675"/>
      <c r="AX14" s="676"/>
    </row>
    <row r="15" spans="1:50" ht="21" customHeight="1">
      <c r="A15" s="146"/>
      <c r="B15" s="147"/>
      <c r="C15" s="147"/>
      <c r="D15" s="147"/>
      <c r="E15" s="147"/>
      <c r="F15" s="148"/>
      <c r="G15" s="760"/>
      <c r="H15" s="761"/>
      <c r="I15" s="585" t="s">
        <v>51</v>
      </c>
      <c r="J15" s="586"/>
      <c r="K15" s="586"/>
      <c r="L15" s="586"/>
      <c r="M15" s="586"/>
      <c r="N15" s="586"/>
      <c r="O15" s="58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572</v>
      </c>
      <c r="AS15" s="117"/>
      <c r="AT15" s="117"/>
      <c r="AU15" s="117"/>
      <c r="AV15" s="117"/>
      <c r="AW15" s="117"/>
      <c r="AX15" s="638"/>
    </row>
    <row r="16" spans="1:50" ht="21" customHeight="1">
      <c r="A16" s="146"/>
      <c r="B16" s="147"/>
      <c r="C16" s="147"/>
      <c r="D16" s="147"/>
      <c r="E16" s="147"/>
      <c r="F16" s="148"/>
      <c r="G16" s="760"/>
      <c r="H16" s="761"/>
      <c r="I16" s="585" t="s">
        <v>52</v>
      </c>
      <c r="J16" s="586"/>
      <c r="K16" s="586"/>
      <c r="L16" s="586"/>
      <c r="M16" s="586"/>
      <c r="N16" s="586"/>
      <c r="O16" s="58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8"/>
      <c r="AS16" s="689"/>
      <c r="AT16" s="689"/>
      <c r="AU16" s="689"/>
      <c r="AV16" s="689"/>
      <c r="AW16" s="689"/>
      <c r="AX16" s="690"/>
    </row>
    <row r="17" spans="1:50" ht="24.75" customHeight="1">
      <c r="A17" s="146"/>
      <c r="B17" s="147"/>
      <c r="C17" s="147"/>
      <c r="D17" s="147"/>
      <c r="E17" s="147"/>
      <c r="F17" s="148"/>
      <c r="G17" s="760"/>
      <c r="H17" s="761"/>
      <c r="I17" s="585" t="s">
        <v>50</v>
      </c>
      <c r="J17" s="639"/>
      <c r="K17" s="639"/>
      <c r="L17" s="639"/>
      <c r="M17" s="639"/>
      <c r="N17" s="639"/>
      <c r="O17" s="64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402"/>
      <c r="AS17" s="402"/>
      <c r="AT17" s="402"/>
      <c r="AU17" s="402"/>
      <c r="AV17" s="402"/>
      <c r="AW17" s="402"/>
      <c r="AX17" s="403"/>
    </row>
    <row r="18" spans="1:50" ht="24.75" customHeight="1">
      <c r="A18" s="146"/>
      <c r="B18" s="147"/>
      <c r="C18" s="147"/>
      <c r="D18" s="147"/>
      <c r="E18" s="147"/>
      <c r="F18" s="148"/>
      <c r="G18" s="762"/>
      <c r="H18" s="763"/>
      <c r="I18" s="750" t="s">
        <v>20</v>
      </c>
      <c r="J18" s="751"/>
      <c r="K18" s="751"/>
      <c r="L18" s="751"/>
      <c r="M18" s="751"/>
      <c r="N18" s="751"/>
      <c r="O18" s="752"/>
      <c r="P18" s="122">
        <f>SUM(P13:V17)</f>
        <v>5</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4</v>
      </c>
      <c r="AS18" s="123"/>
      <c r="AT18" s="123"/>
      <c r="AU18" s="123"/>
      <c r="AV18" s="123"/>
      <c r="AW18" s="123"/>
      <c r="AX18" s="547"/>
    </row>
    <row r="19" spans="1:50" ht="24.75" customHeight="1">
      <c r="A19" s="146"/>
      <c r="B19" s="147"/>
      <c r="C19" s="147"/>
      <c r="D19" s="147"/>
      <c r="E19" s="147"/>
      <c r="F19" s="148"/>
      <c r="G19" s="545" t="s">
        <v>9</v>
      </c>
      <c r="H19" s="546"/>
      <c r="I19" s="546"/>
      <c r="J19" s="546"/>
      <c r="K19" s="546"/>
      <c r="L19" s="546"/>
      <c r="M19" s="546"/>
      <c r="N19" s="546"/>
      <c r="O19" s="546"/>
      <c r="P19" s="116">
        <v>6</v>
      </c>
      <c r="Q19" s="117"/>
      <c r="R19" s="117"/>
      <c r="S19" s="117"/>
      <c r="T19" s="117"/>
      <c r="U19" s="117"/>
      <c r="V19" s="118"/>
      <c r="W19" s="116">
        <v>5</v>
      </c>
      <c r="X19" s="117"/>
      <c r="Y19" s="117"/>
      <c r="Z19" s="117"/>
      <c r="AA19" s="117"/>
      <c r="AB19" s="117"/>
      <c r="AC19" s="118"/>
      <c r="AD19" s="116">
        <v>0</v>
      </c>
      <c r="AE19" s="117"/>
      <c r="AF19" s="117"/>
      <c r="AG19" s="117"/>
      <c r="AH19" s="117"/>
      <c r="AI19" s="117"/>
      <c r="AJ19" s="118"/>
      <c r="AK19" s="496"/>
      <c r="AL19" s="496"/>
      <c r="AM19" s="496"/>
      <c r="AN19" s="496"/>
      <c r="AO19" s="496"/>
      <c r="AP19" s="496"/>
      <c r="AQ19" s="496"/>
      <c r="AR19" s="496"/>
      <c r="AS19" s="496"/>
      <c r="AT19" s="496"/>
      <c r="AU19" s="496"/>
      <c r="AV19" s="496"/>
      <c r="AW19" s="496"/>
      <c r="AX19" s="548"/>
    </row>
    <row r="20" spans="1:50" ht="24.75" customHeight="1">
      <c r="A20" s="146"/>
      <c r="B20" s="147"/>
      <c r="C20" s="147"/>
      <c r="D20" s="147"/>
      <c r="E20" s="147"/>
      <c r="F20" s="148"/>
      <c r="G20" s="545" t="s">
        <v>10</v>
      </c>
      <c r="H20" s="546"/>
      <c r="I20" s="546"/>
      <c r="J20" s="546"/>
      <c r="K20" s="546"/>
      <c r="L20" s="546"/>
      <c r="M20" s="546"/>
      <c r="N20" s="546"/>
      <c r="O20" s="546"/>
      <c r="P20" s="549">
        <f>IF(P18=0, "-", SUM(P19)/P18)</f>
        <v>1.2</v>
      </c>
      <c r="Q20" s="549"/>
      <c r="R20" s="549"/>
      <c r="S20" s="549"/>
      <c r="T20" s="549"/>
      <c r="U20" s="549"/>
      <c r="V20" s="549"/>
      <c r="W20" s="549">
        <f t="shared" ref="W20" si="0">IF(W18=0, "-", SUM(W19)/W18)</f>
        <v>1</v>
      </c>
      <c r="X20" s="549"/>
      <c r="Y20" s="549"/>
      <c r="Z20" s="549"/>
      <c r="AA20" s="549"/>
      <c r="AB20" s="549"/>
      <c r="AC20" s="549"/>
      <c r="AD20" s="549">
        <f t="shared" ref="AD20" si="1">IF(AD18=0, "-", SUM(AD19)/AD18)</f>
        <v>0</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c r="A21" s="149"/>
      <c r="B21" s="150"/>
      <c r="C21" s="150"/>
      <c r="D21" s="150"/>
      <c r="E21" s="150"/>
      <c r="F21" s="151"/>
      <c r="G21" s="952" t="s">
        <v>358</v>
      </c>
      <c r="H21" s="953"/>
      <c r="I21" s="953"/>
      <c r="J21" s="953"/>
      <c r="K21" s="953"/>
      <c r="L21" s="953"/>
      <c r="M21" s="953"/>
      <c r="N21" s="953"/>
      <c r="O21" s="953"/>
      <c r="P21" s="549">
        <f>IF(P19=0, "-", SUM(P19)/SUM(P13,P14))</f>
        <v>1.2</v>
      </c>
      <c r="Q21" s="549"/>
      <c r="R21" s="549"/>
      <c r="S21" s="549"/>
      <c r="T21" s="549"/>
      <c r="U21" s="549"/>
      <c r="V21" s="549"/>
      <c r="W21" s="549">
        <f t="shared" ref="W21" si="2">IF(W19=0, "-", SUM(W19)/SUM(W13,W14))</f>
        <v>1</v>
      </c>
      <c r="X21" s="549"/>
      <c r="Y21" s="549"/>
      <c r="Z21" s="549"/>
      <c r="AA21" s="549"/>
      <c r="AB21" s="549"/>
      <c r="AC21" s="549"/>
      <c r="AD21" s="549" t="str">
        <f t="shared" ref="AD21" si="3">IF(AD19=0, "-", SUM(AD19)/SUM(AD13,AD14))</f>
        <v>-</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595</v>
      </c>
      <c r="H23" s="191"/>
      <c r="I23" s="191"/>
      <c r="J23" s="191"/>
      <c r="K23" s="191"/>
      <c r="L23" s="191"/>
      <c r="M23" s="191"/>
      <c r="N23" s="191"/>
      <c r="O23" s="192"/>
      <c r="P23" s="113">
        <v>4.5999999999999996</v>
      </c>
      <c r="Q23" s="114"/>
      <c r="R23" s="114"/>
      <c r="S23" s="114"/>
      <c r="T23" s="114"/>
      <c r="U23" s="114"/>
      <c r="V23" s="115"/>
      <c r="W23" s="113">
        <v>3.7</v>
      </c>
      <c r="X23" s="114"/>
      <c r="Y23" s="114"/>
      <c r="Z23" s="114"/>
      <c r="AA23" s="114"/>
      <c r="AB23" s="114"/>
      <c r="AC23" s="115"/>
      <c r="AD23" s="207" t="s">
        <v>614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596</v>
      </c>
      <c r="H24" s="194"/>
      <c r="I24" s="194"/>
      <c r="J24" s="194"/>
      <c r="K24" s="194"/>
      <c r="L24" s="194"/>
      <c r="M24" s="194"/>
      <c r="N24" s="194"/>
      <c r="O24" s="195"/>
      <c r="P24" s="116">
        <v>0.4</v>
      </c>
      <c r="Q24" s="117"/>
      <c r="R24" s="117"/>
      <c r="S24" s="117"/>
      <c r="T24" s="117"/>
      <c r="U24" s="117"/>
      <c r="V24" s="118"/>
      <c r="W24" s="116">
        <v>0.3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5</v>
      </c>
      <c r="Q29" s="117"/>
      <c r="R29" s="117"/>
      <c r="S29" s="117"/>
      <c r="T29" s="117"/>
      <c r="U29" s="117"/>
      <c r="V29" s="118"/>
      <c r="W29" s="222">
        <f>AR13</f>
        <v>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9" t="s">
        <v>353</v>
      </c>
      <c r="B30" s="520"/>
      <c r="C30" s="520"/>
      <c r="D30" s="520"/>
      <c r="E30" s="520"/>
      <c r="F30" s="521"/>
      <c r="G30" s="660" t="s">
        <v>146</v>
      </c>
      <c r="H30" s="400"/>
      <c r="I30" s="400"/>
      <c r="J30" s="400"/>
      <c r="K30" s="400"/>
      <c r="L30" s="400"/>
      <c r="M30" s="400"/>
      <c r="N30" s="400"/>
      <c r="O30" s="589"/>
      <c r="P30" s="588" t="s">
        <v>59</v>
      </c>
      <c r="Q30" s="400"/>
      <c r="R30" s="400"/>
      <c r="S30" s="400"/>
      <c r="T30" s="400"/>
      <c r="U30" s="400"/>
      <c r="V30" s="400"/>
      <c r="W30" s="400"/>
      <c r="X30" s="589"/>
      <c r="Y30" s="475"/>
      <c r="Z30" s="476"/>
      <c r="AA30" s="477"/>
      <c r="AB30" s="396" t="s">
        <v>11</v>
      </c>
      <c r="AC30" s="397"/>
      <c r="AD30" s="398"/>
      <c r="AE30" s="396" t="s">
        <v>398</v>
      </c>
      <c r="AF30" s="397"/>
      <c r="AG30" s="397"/>
      <c r="AH30" s="398"/>
      <c r="AI30" s="396" t="s">
        <v>420</v>
      </c>
      <c r="AJ30" s="397"/>
      <c r="AK30" s="397"/>
      <c r="AL30" s="398"/>
      <c r="AM30" s="399" t="s">
        <v>425</v>
      </c>
      <c r="AN30" s="399"/>
      <c r="AO30" s="399"/>
      <c r="AP30" s="396"/>
      <c r="AQ30" s="651" t="s">
        <v>235</v>
      </c>
      <c r="AR30" s="652"/>
      <c r="AS30" s="652"/>
      <c r="AT30" s="653"/>
      <c r="AU30" s="400" t="s">
        <v>134</v>
      </c>
      <c r="AV30" s="400"/>
      <c r="AW30" s="400"/>
      <c r="AX30" s="401"/>
    </row>
    <row r="31" spans="1:50" ht="18.75" customHeight="1">
      <c r="A31" s="522"/>
      <c r="B31" s="523"/>
      <c r="C31" s="523"/>
      <c r="D31" s="523"/>
      <c r="E31" s="523"/>
      <c r="F31" s="524"/>
      <c r="G31" s="577"/>
      <c r="H31" s="389"/>
      <c r="I31" s="389"/>
      <c r="J31" s="389"/>
      <c r="K31" s="389"/>
      <c r="L31" s="389"/>
      <c r="M31" s="389"/>
      <c r="N31" s="389"/>
      <c r="O31" s="578"/>
      <c r="P31" s="590"/>
      <c r="Q31" s="389"/>
      <c r="R31" s="389"/>
      <c r="S31" s="389"/>
      <c r="T31" s="389"/>
      <c r="U31" s="389"/>
      <c r="V31" s="389"/>
      <c r="W31" s="389"/>
      <c r="X31" s="578"/>
      <c r="Y31" s="478"/>
      <c r="Z31" s="479"/>
      <c r="AA31" s="480"/>
      <c r="AB31" s="342"/>
      <c r="AC31" s="343"/>
      <c r="AD31" s="344"/>
      <c r="AE31" s="342"/>
      <c r="AF31" s="343"/>
      <c r="AG31" s="343"/>
      <c r="AH31" s="344"/>
      <c r="AI31" s="342"/>
      <c r="AJ31" s="343"/>
      <c r="AK31" s="343"/>
      <c r="AL31" s="344"/>
      <c r="AM31" s="386"/>
      <c r="AN31" s="386"/>
      <c r="AO31" s="386"/>
      <c r="AP31" s="342"/>
      <c r="AQ31" s="215">
        <v>3</v>
      </c>
      <c r="AR31" s="140"/>
      <c r="AS31" s="141" t="s">
        <v>236</v>
      </c>
      <c r="AT31" s="176"/>
      <c r="AU31" s="275" t="s">
        <v>414</v>
      </c>
      <c r="AV31" s="275"/>
      <c r="AW31" s="389" t="s">
        <v>181</v>
      </c>
      <c r="AX31" s="390"/>
    </row>
    <row r="32" spans="1:50" ht="23.25" customHeight="1">
      <c r="A32" s="525"/>
      <c r="B32" s="523"/>
      <c r="C32" s="523"/>
      <c r="D32" s="523"/>
      <c r="E32" s="523"/>
      <c r="F32" s="524"/>
      <c r="G32" s="764" t="s">
        <v>574</v>
      </c>
      <c r="H32" s="765"/>
      <c r="I32" s="765"/>
      <c r="J32" s="765"/>
      <c r="K32" s="765"/>
      <c r="L32" s="765"/>
      <c r="M32" s="765"/>
      <c r="N32" s="765"/>
      <c r="O32" s="766"/>
      <c r="P32" s="294" t="s">
        <v>575</v>
      </c>
      <c r="Q32" s="294"/>
      <c r="R32" s="294"/>
      <c r="S32" s="294"/>
      <c r="T32" s="294"/>
      <c r="U32" s="294"/>
      <c r="V32" s="294"/>
      <c r="W32" s="294"/>
      <c r="X32" s="295"/>
      <c r="Y32" s="348" t="s">
        <v>12</v>
      </c>
      <c r="Z32" s="559"/>
      <c r="AA32" s="560"/>
      <c r="AB32" s="561" t="s">
        <v>576</v>
      </c>
      <c r="AC32" s="561"/>
      <c r="AD32" s="561"/>
      <c r="AE32" s="374">
        <v>3</v>
      </c>
      <c r="AF32" s="375"/>
      <c r="AG32" s="375"/>
      <c r="AH32" s="375"/>
      <c r="AI32" s="374">
        <v>6</v>
      </c>
      <c r="AJ32" s="375"/>
      <c r="AK32" s="375"/>
      <c r="AL32" s="375"/>
      <c r="AM32" s="374">
        <v>0</v>
      </c>
      <c r="AN32" s="375"/>
      <c r="AO32" s="375"/>
      <c r="AP32" s="375"/>
      <c r="AQ32" s="119" t="s">
        <v>414</v>
      </c>
      <c r="AR32" s="120"/>
      <c r="AS32" s="120"/>
      <c r="AT32" s="121"/>
      <c r="AU32" s="375" t="s">
        <v>414</v>
      </c>
      <c r="AV32" s="375"/>
      <c r="AW32" s="375"/>
      <c r="AX32" s="377"/>
    </row>
    <row r="33" spans="1:50" ht="23.25" customHeight="1">
      <c r="A33" s="526"/>
      <c r="B33" s="527"/>
      <c r="C33" s="527"/>
      <c r="D33" s="527"/>
      <c r="E33" s="527"/>
      <c r="F33" s="528"/>
      <c r="G33" s="767"/>
      <c r="H33" s="768"/>
      <c r="I33" s="768"/>
      <c r="J33" s="768"/>
      <c r="K33" s="768"/>
      <c r="L33" s="768"/>
      <c r="M33" s="768"/>
      <c r="N33" s="768"/>
      <c r="O33" s="769"/>
      <c r="P33" s="441"/>
      <c r="Q33" s="441"/>
      <c r="R33" s="441"/>
      <c r="S33" s="441"/>
      <c r="T33" s="441"/>
      <c r="U33" s="441"/>
      <c r="V33" s="441"/>
      <c r="W33" s="441"/>
      <c r="X33" s="691"/>
      <c r="Y33" s="313" t="s">
        <v>54</v>
      </c>
      <c r="Z33" s="308"/>
      <c r="AA33" s="309"/>
      <c r="AB33" s="532" t="s">
        <v>576</v>
      </c>
      <c r="AC33" s="532"/>
      <c r="AD33" s="532"/>
      <c r="AE33" s="374">
        <v>6</v>
      </c>
      <c r="AF33" s="375"/>
      <c r="AG33" s="375"/>
      <c r="AH33" s="375"/>
      <c r="AI33" s="374">
        <v>5</v>
      </c>
      <c r="AJ33" s="375"/>
      <c r="AK33" s="375"/>
      <c r="AL33" s="375"/>
      <c r="AM33" s="374">
        <v>6</v>
      </c>
      <c r="AN33" s="375"/>
      <c r="AO33" s="375"/>
      <c r="AP33" s="375"/>
      <c r="AQ33" s="119">
        <v>6</v>
      </c>
      <c r="AR33" s="120"/>
      <c r="AS33" s="120"/>
      <c r="AT33" s="121"/>
      <c r="AU33" s="375" t="s">
        <v>414</v>
      </c>
      <c r="AV33" s="375"/>
      <c r="AW33" s="375"/>
      <c r="AX33" s="377"/>
    </row>
    <row r="34" spans="1:50" ht="23.25" customHeight="1">
      <c r="A34" s="525"/>
      <c r="B34" s="523"/>
      <c r="C34" s="523"/>
      <c r="D34" s="523"/>
      <c r="E34" s="523"/>
      <c r="F34" s="524"/>
      <c r="G34" s="770"/>
      <c r="H34" s="771"/>
      <c r="I34" s="771"/>
      <c r="J34" s="771"/>
      <c r="K34" s="771"/>
      <c r="L34" s="771"/>
      <c r="M34" s="771"/>
      <c r="N34" s="771"/>
      <c r="O34" s="772"/>
      <c r="P34" s="297"/>
      <c r="Q34" s="297"/>
      <c r="R34" s="297"/>
      <c r="S34" s="297"/>
      <c r="T34" s="297"/>
      <c r="U34" s="297"/>
      <c r="V34" s="297"/>
      <c r="W34" s="297"/>
      <c r="X34" s="298"/>
      <c r="Y34" s="313" t="s">
        <v>13</v>
      </c>
      <c r="Z34" s="308"/>
      <c r="AA34" s="309"/>
      <c r="AB34" s="507" t="s">
        <v>182</v>
      </c>
      <c r="AC34" s="507"/>
      <c r="AD34" s="507"/>
      <c r="AE34" s="374">
        <v>50</v>
      </c>
      <c r="AF34" s="375"/>
      <c r="AG34" s="375"/>
      <c r="AH34" s="375"/>
      <c r="AI34" s="374">
        <v>120</v>
      </c>
      <c r="AJ34" s="375"/>
      <c r="AK34" s="375"/>
      <c r="AL34" s="375"/>
      <c r="AM34" s="374">
        <v>0</v>
      </c>
      <c r="AN34" s="375"/>
      <c r="AO34" s="375"/>
      <c r="AP34" s="375"/>
      <c r="AQ34" s="119" t="s">
        <v>414</v>
      </c>
      <c r="AR34" s="120"/>
      <c r="AS34" s="120"/>
      <c r="AT34" s="121"/>
      <c r="AU34" s="375" t="s">
        <v>414</v>
      </c>
      <c r="AV34" s="375"/>
      <c r="AW34" s="375"/>
      <c r="AX34" s="377"/>
    </row>
    <row r="35" spans="1:50" ht="23.25" customHeight="1">
      <c r="A35" s="926" t="s">
        <v>386</v>
      </c>
      <c r="B35" s="927"/>
      <c r="C35" s="927"/>
      <c r="D35" s="927"/>
      <c r="E35" s="927"/>
      <c r="F35" s="928"/>
      <c r="G35" s="764" t="s">
        <v>577</v>
      </c>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765"/>
      <c r="AM35" s="765"/>
      <c r="AN35" s="765"/>
      <c r="AO35" s="765"/>
      <c r="AP35" s="765"/>
      <c r="AQ35" s="765"/>
      <c r="AR35" s="765"/>
      <c r="AS35" s="765"/>
      <c r="AT35" s="765"/>
      <c r="AU35" s="765"/>
      <c r="AV35" s="765"/>
      <c r="AW35" s="765"/>
      <c r="AX35" s="822"/>
    </row>
    <row r="36" spans="1:50" ht="23.25" customHeight="1" thickBot="1">
      <c r="A36" s="929"/>
      <c r="B36" s="930"/>
      <c r="C36" s="930"/>
      <c r="D36" s="930"/>
      <c r="E36" s="930"/>
      <c r="F36" s="931"/>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932"/>
      <c r="AF36" s="932"/>
      <c r="AG36" s="932"/>
      <c r="AH36" s="932"/>
      <c r="AI36" s="932"/>
      <c r="AJ36" s="932"/>
      <c r="AK36" s="932"/>
      <c r="AL36" s="932"/>
      <c r="AM36" s="932"/>
      <c r="AN36" s="932"/>
      <c r="AO36" s="932"/>
      <c r="AP36" s="932"/>
      <c r="AQ36" s="771"/>
      <c r="AR36" s="771"/>
      <c r="AS36" s="771"/>
      <c r="AT36" s="771"/>
      <c r="AU36" s="771"/>
      <c r="AV36" s="771"/>
      <c r="AW36" s="771"/>
      <c r="AX36" s="933"/>
    </row>
    <row r="37" spans="1:50" ht="18" hidden="1" customHeight="1">
      <c r="A37" s="654" t="s">
        <v>353</v>
      </c>
      <c r="B37" s="655"/>
      <c r="C37" s="655"/>
      <c r="D37" s="655"/>
      <c r="E37" s="655"/>
      <c r="F37" s="656"/>
      <c r="G37" s="575" t="s">
        <v>146</v>
      </c>
      <c r="H37" s="391"/>
      <c r="I37" s="391"/>
      <c r="J37" s="391"/>
      <c r="K37" s="391"/>
      <c r="L37" s="391"/>
      <c r="M37" s="391"/>
      <c r="N37" s="391"/>
      <c r="O37" s="576"/>
      <c r="P37" s="641" t="s">
        <v>59</v>
      </c>
      <c r="Q37" s="391"/>
      <c r="R37" s="391"/>
      <c r="S37" s="391"/>
      <c r="T37" s="391"/>
      <c r="U37" s="391"/>
      <c r="V37" s="391"/>
      <c r="W37" s="391"/>
      <c r="X37" s="576"/>
      <c r="Y37" s="642"/>
      <c r="Z37" s="643"/>
      <c r="AA37" s="644"/>
      <c r="AB37" s="645" t="s">
        <v>11</v>
      </c>
      <c r="AC37" s="646"/>
      <c r="AD37" s="647"/>
      <c r="AE37" s="378" t="s">
        <v>398</v>
      </c>
      <c r="AF37" s="379"/>
      <c r="AG37" s="379"/>
      <c r="AH37" s="380"/>
      <c r="AI37" s="378" t="s">
        <v>396</v>
      </c>
      <c r="AJ37" s="379"/>
      <c r="AK37" s="379"/>
      <c r="AL37" s="380"/>
      <c r="AM37" s="385" t="s">
        <v>425</v>
      </c>
      <c r="AN37" s="385"/>
      <c r="AO37" s="385"/>
      <c r="AP37" s="385"/>
      <c r="AQ37" s="271" t="s">
        <v>235</v>
      </c>
      <c r="AR37" s="272"/>
      <c r="AS37" s="272"/>
      <c r="AT37" s="273"/>
      <c r="AU37" s="391" t="s">
        <v>134</v>
      </c>
      <c r="AV37" s="391"/>
      <c r="AW37" s="391"/>
      <c r="AX37" s="392"/>
    </row>
    <row r="38" spans="1:50" ht="18.75" hidden="1" customHeight="1">
      <c r="A38" s="522"/>
      <c r="B38" s="523"/>
      <c r="C38" s="523"/>
      <c r="D38" s="523"/>
      <c r="E38" s="523"/>
      <c r="F38" s="524"/>
      <c r="G38" s="577"/>
      <c r="H38" s="389"/>
      <c r="I38" s="389"/>
      <c r="J38" s="389"/>
      <c r="K38" s="389"/>
      <c r="L38" s="389"/>
      <c r="M38" s="389"/>
      <c r="N38" s="389"/>
      <c r="O38" s="578"/>
      <c r="P38" s="590"/>
      <c r="Q38" s="389"/>
      <c r="R38" s="389"/>
      <c r="S38" s="389"/>
      <c r="T38" s="389"/>
      <c r="U38" s="389"/>
      <c r="V38" s="389"/>
      <c r="W38" s="389"/>
      <c r="X38" s="578"/>
      <c r="Y38" s="478"/>
      <c r="Z38" s="479"/>
      <c r="AA38" s="480"/>
      <c r="AB38" s="342"/>
      <c r="AC38" s="343"/>
      <c r="AD38" s="344"/>
      <c r="AE38" s="342"/>
      <c r="AF38" s="343"/>
      <c r="AG38" s="343"/>
      <c r="AH38" s="344"/>
      <c r="AI38" s="342"/>
      <c r="AJ38" s="343"/>
      <c r="AK38" s="343"/>
      <c r="AL38" s="344"/>
      <c r="AM38" s="386"/>
      <c r="AN38" s="386"/>
      <c r="AO38" s="386"/>
      <c r="AP38" s="386"/>
      <c r="AQ38" s="215"/>
      <c r="AR38" s="140"/>
      <c r="AS38" s="141" t="s">
        <v>236</v>
      </c>
      <c r="AT38" s="176"/>
      <c r="AU38" s="275"/>
      <c r="AV38" s="275"/>
      <c r="AW38" s="389" t="s">
        <v>181</v>
      </c>
      <c r="AX38" s="390"/>
    </row>
    <row r="39" spans="1:50" ht="23.25" hidden="1" customHeight="1">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6"/>
      <c r="Y39" s="348" t="s">
        <v>12</v>
      </c>
      <c r="Z39" s="559"/>
      <c r="AA39" s="560"/>
      <c r="AB39" s="561"/>
      <c r="AC39" s="561"/>
      <c r="AD39" s="561"/>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13" t="s">
        <v>54</v>
      </c>
      <c r="Z40" s="308"/>
      <c r="AA40" s="309"/>
      <c r="AB40" s="532"/>
      <c r="AC40" s="532"/>
      <c r="AD40" s="532"/>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c r="A41" s="657"/>
      <c r="B41" s="658"/>
      <c r="C41" s="658"/>
      <c r="D41" s="658"/>
      <c r="E41" s="658"/>
      <c r="F41" s="659"/>
      <c r="G41" s="556"/>
      <c r="H41" s="557"/>
      <c r="I41" s="557"/>
      <c r="J41" s="557"/>
      <c r="K41" s="557"/>
      <c r="L41" s="557"/>
      <c r="M41" s="557"/>
      <c r="N41" s="557"/>
      <c r="O41" s="558"/>
      <c r="P41" s="168"/>
      <c r="Q41" s="168"/>
      <c r="R41" s="168"/>
      <c r="S41" s="168"/>
      <c r="T41" s="168"/>
      <c r="U41" s="168"/>
      <c r="V41" s="168"/>
      <c r="W41" s="168"/>
      <c r="X41" s="241"/>
      <c r="Y41" s="313" t="s">
        <v>13</v>
      </c>
      <c r="Z41" s="308"/>
      <c r="AA41" s="309"/>
      <c r="AB41" s="507" t="s">
        <v>182</v>
      </c>
      <c r="AC41" s="507"/>
      <c r="AD41" s="507"/>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c r="A42" s="926" t="s">
        <v>386</v>
      </c>
      <c r="B42" s="927"/>
      <c r="C42" s="927"/>
      <c r="D42" s="927"/>
      <c r="E42" s="927"/>
      <c r="F42" s="928"/>
      <c r="G42" s="764"/>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65"/>
      <c r="AL42" s="765"/>
      <c r="AM42" s="765"/>
      <c r="AN42" s="765"/>
      <c r="AO42" s="765"/>
      <c r="AP42" s="765"/>
      <c r="AQ42" s="765"/>
      <c r="AR42" s="765"/>
      <c r="AS42" s="765"/>
      <c r="AT42" s="765"/>
      <c r="AU42" s="765"/>
      <c r="AV42" s="765"/>
      <c r="AW42" s="765"/>
      <c r="AX42" s="822"/>
    </row>
    <row r="43" spans="1:50" ht="23.25" hidden="1" customHeight="1">
      <c r="A43" s="929"/>
      <c r="B43" s="930"/>
      <c r="C43" s="930"/>
      <c r="D43" s="930"/>
      <c r="E43" s="930"/>
      <c r="F43" s="931"/>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933"/>
    </row>
    <row r="44" spans="1:50" ht="18.75" hidden="1" customHeight="1">
      <c r="A44" s="654" t="s">
        <v>353</v>
      </c>
      <c r="B44" s="655"/>
      <c r="C44" s="655"/>
      <c r="D44" s="655"/>
      <c r="E44" s="655"/>
      <c r="F44" s="656"/>
      <c r="G44" s="575" t="s">
        <v>146</v>
      </c>
      <c r="H44" s="391"/>
      <c r="I44" s="391"/>
      <c r="J44" s="391"/>
      <c r="K44" s="391"/>
      <c r="L44" s="391"/>
      <c r="M44" s="391"/>
      <c r="N44" s="391"/>
      <c r="O44" s="576"/>
      <c r="P44" s="641" t="s">
        <v>59</v>
      </c>
      <c r="Q44" s="391"/>
      <c r="R44" s="391"/>
      <c r="S44" s="391"/>
      <c r="T44" s="391"/>
      <c r="U44" s="391"/>
      <c r="V44" s="391"/>
      <c r="W44" s="391"/>
      <c r="X44" s="576"/>
      <c r="Y44" s="642"/>
      <c r="Z44" s="643"/>
      <c r="AA44" s="644"/>
      <c r="AB44" s="645" t="s">
        <v>11</v>
      </c>
      <c r="AC44" s="646"/>
      <c r="AD44" s="647"/>
      <c r="AE44" s="378" t="s">
        <v>398</v>
      </c>
      <c r="AF44" s="379"/>
      <c r="AG44" s="379"/>
      <c r="AH44" s="380"/>
      <c r="AI44" s="378" t="s">
        <v>396</v>
      </c>
      <c r="AJ44" s="379"/>
      <c r="AK44" s="379"/>
      <c r="AL44" s="380"/>
      <c r="AM44" s="385" t="s">
        <v>425</v>
      </c>
      <c r="AN44" s="385"/>
      <c r="AO44" s="385"/>
      <c r="AP44" s="385"/>
      <c r="AQ44" s="271" t="s">
        <v>235</v>
      </c>
      <c r="AR44" s="272"/>
      <c r="AS44" s="272"/>
      <c r="AT44" s="273"/>
      <c r="AU44" s="391" t="s">
        <v>134</v>
      </c>
      <c r="AV44" s="391"/>
      <c r="AW44" s="391"/>
      <c r="AX44" s="392"/>
    </row>
    <row r="45" spans="1:50" ht="18.75" hidden="1" customHeight="1">
      <c r="A45" s="522"/>
      <c r="B45" s="523"/>
      <c r="C45" s="523"/>
      <c r="D45" s="523"/>
      <c r="E45" s="523"/>
      <c r="F45" s="524"/>
      <c r="G45" s="577"/>
      <c r="H45" s="389"/>
      <c r="I45" s="389"/>
      <c r="J45" s="389"/>
      <c r="K45" s="389"/>
      <c r="L45" s="389"/>
      <c r="M45" s="389"/>
      <c r="N45" s="389"/>
      <c r="O45" s="578"/>
      <c r="P45" s="590"/>
      <c r="Q45" s="389"/>
      <c r="R45" s="389"/>
      <c r="S45" s="389"/>
      <c r="T45" s="389"/>
      <c r="U45" s="389"/>
      <c r="V45" s="389"/>
      <c r="W45" s="389"/>
      <c r="X45" s="578"/>
      <c r="Y45" s="478"/>
      <c r="Z45" s="479"/>
      <c r="AA45" s="480"/>
      <c r="AB45" s="342"/>
      <c r="AC45" s="343"/>
      <c r="AD45" s="344"/>
      <c r="AE45" s="342"/>
      <c r="AF45" s="343"/>
      <c r="AG45" s="343"/>
      <c r="AH45" s="344"/>
      <c r="AI45" s="342"/>
      <c r="AJ45" s="343"/>
      <c r="AK45" s="343"/>
      <c r="AL45" s="344"/>
      <c r="AM45" s="386"/>
      <c r="AN45" s="386"/>
      <c r="AO45" s="386"/>
      <c r="AP45" s="386"/>
      <c r="AQ45" s="215"/>
      <c r="AR45" s="140"/>
      <c r="AS45" s="141" t="s">
        <v>236</v>
      </c>
      <c r="AT45" s="176"/>
      <c r="AU45" s="275"/>
      <c r="AV45" s="275"/>
      <c r="AW45" s="389" t="s">
        <v>181</v>
      </c>
      <c r="AX45" s="390"/>
    </row>
    <row r="46" spans="1:50" ht="23.25" hidden="1" customHeight="1">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8" t="s">
        <v>12</v>
      </c>
      <c r="Z46" s="559"/>
      <c r="AA46" s="560"/>
      <c r="AB46" s="561"/>
      <c r="AC46" s="561"/>
      <c r="AD46" s="561"/>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13" t="s">
        <v>54</v>
      </c>
      <c r="Z47" s="308"/>
      <c r="AA47" s="309"/>
      <c r="AB47" s="532"/>
      <c r="AC47" s="532"/>
      <c r="AD47" s="532"/>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13" t="s">
        <v>13</v>
      </c>
      <c r="Z48" s="308"/>
      <c r="AA48" s="309"/>
      <c r="AB48" s="507" t="s">
        <v>182</v>
      </c>
      <c r="AC48" s="507"/>
      <c r="AD48" s="507"/>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c r="A49" s="926" t="s">
        <v>386</v>
      </c>
      <c r="B49" s="927"/>
      <c r="C49" s="927"/>
      <c r="D49" s="927"/>
      <c r="E49" s="927"/>
      <c r="F49" s="928"/>
      <c r="G49" s="764"/>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822"/>
    </row>
    <row r="50" spans="1:50" ht="23.25" hidden="1" customHeight="1">
      <c r="A50" s="929"/>
      <c r="B50" s="930"/>
      <c r="C50" s="930"/>
      <c r="D50" s="930"/>
      <c r="E50" s="930"/>
      <c r="F50" s="931"/>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933"/>
    </row>
    <row r="51" spans="1:50" ht="18.75" hidden="1" customHeight="1">
      <c r="A51" s="522" t="s">
        <v>353</v>
      </c>
      <c r="B51" s="523"/>
      <c r="C51" s="523"/>
      <c r="D51" s="523"/>
      <c r="E51" s="523"/>
      <c r="F51" s="524"/>
      <c r="G51" s="575" t="s">
        <v>146</v>
      </c>
      <c r="H51" s="391"/>
      <c r="I51" s="391"/>
      <c r="J51" s="391"/>
      <c r="K51" s="391"/>
      <c r="L51" s="391"/>
      <c r="M51" s="391"/>
      <c r="N51" s="391"/>
      <c r="O51" s="576"/>
      <c r="P51" s="641" t="s">
        <v>59</v>
      </c>
      <c r="Q51" s="391"/>
      <c r="R51" s="391"/>
      <c r="S51" s="391"/>
      <c r="T51" s="391"/>
      <c r="U51" s="391"/>
      <c r="V51" s="391"/>
      <c r="W51" s="391"/>
      <c r="X51" s="576"/>
      <c r="Y51" s="642"/>
      <c r="Z51" s="643"/>
      <c r="AA51" s="644"/>
      <c r="AB51" s="645" t="s">
        <v>11</v>
      </c>
      <c r="AC51" s="646"/>
      <c r="AD51" s="647"/>
      <c r="AE51" s="378" t="s">
        <v>398</v>
      </c>
      <c r="AF51" s="379"/>
      <c r="AG51" s="379"/>
      <c r="AH51" s="380"/>
      <c r="AI51" s="378" t="s">
        <v>396</v>
      </c>
      <c r="AJ51" s="379"/>
      <c r="AK51" s="379"/>
      <c r="AL51" s="380"/>
      <c r="AM51" s="385" t="s">
        <v>425</v>
      </c>
      <c r="AN51" s="385"/>
      <c r="AO51" s="385"/>
      <c r="AP51" s="385"/>
      <c r="AQ51" s="271" t="s">
        <v>235</v>
      </c>
      <c r="AR51" s="272"/>
      <c r="AS51" s="272"/>
      <c r="AT51" s="273"/>
      <c r="AU51" s="387" t="s">
        <v>134</v>
      </c>
      <c r="AV51" s="387"/>
      <c r="AW51" s="387"/>
      <c r="AX51" s="388"/>
    </row>
    <row r="52" spans="1:50" ht="18.75" hidden="1" customHeight="1">
      <c r="A52" s="522"/>
      <c r="B52" s="523"/>
      <c r="C52" s="523"/>
      <c r="D52" s="523"/>
      <c r="E52" s="523"/>
      <c r="F52" s="524"/>
      <c r="G52" s="577"/>
      <c r="H52" s="389"/>
      <c r="I52" s="389"/>
      <c r="J52" s="389"/>
      <c r="K52" s="389"/>
      <c r="L52" s="389"/>
      <c r="M52" s="389"/>
      <c r="N52" s="389"/>
      <c r="O52" s="578"/>
      <c r="P52" s="590"/>
      <c r="Q52" s="389"/>
      <c r="R52" s="389"/>
      <c r="S52" s="389"/>
      <c r="T52" s="389"/>
      <c r="U52" s="389"/>
      <c r="V52" s="389"/>
      <c r="W52" s="389"/>
      <c r="X52" s="578"/>
      <c r="Y52" s="478"/>
      <c r="Z52" s="479"/>
      <c r="AA52" s="480"/>
      <c r="AB52" s="342"/>
      <c r="AC52" s="343"/>
      <c r="AD52" s="344"/>
      <c r="AE52" s="342"/>
      <c r="AF52" s="343"/>
      <c r="AG52" s="343"/>
      <c r="AH52" s="344"/>
      <c r="AI52" s="342"/>
      <c r="AJ52" s="343"/>
      <c r="AK52" s="343"/>
      <c r="AL52" s="344"/>
      <c r="AM52" s="386"/>
      <c r="AN52" s="386"/>
      <c r="AO52" s="386"/>
      <c r="AP52" s="386"/>
      <c r="AQ52" s="215"/>
      <c r="AR52" s="140"/>
      <c r="AS52" s="141" t="s">
        <v>236</v>
      </c>
      <c r="AT52" s="176"/>
      <c r="AU52" s="275"/>
      <c r="AV52" s="275"/>
      <c r="AW52" s="389" t="s">
        <v>181</v>
      </c>
      <c r="AX52" s="390"/>
    </row>
    <row r="53" spans="1:50" ht="23.25" hidden="1" customHeight="1">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8" t="s">
        <v>12</v>
      </c>
      <c r="Z53" s="559"/>
      <c r="AA53" s="560"/>
      <c r="AB53" s="561"/>
      <c r="AC53" s="561"/>
      <c r="AD53" s="561"/>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13" t="s">
        <v>54</v>
      </c>
      <c r="Z54" s="308"/>
      <c r="AA54" s="309"/>
      <c r="AB54" s="532"/>
      <c r="AC54" s="532"/>
      <c r="AD54" s="532"/>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13" t="s">
        <v>13</v>
      </c>
      <c r="Z55" s="308"/>
      <c r="AA55" s="309"/>
      <c r="AB55" s="471" t="s">
        <v>14</v>
      </c>
      <c r="AC55" s="471"/>
      <c r="AD55" s="471"/>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c r="A56" s="926" t="s">
        <v>386</v>
      </c>
      <c r="B56" s="927"/>
      <c r="C56" s="927"/>
      <c r="D56" s="927"/>
      <c r="E56" s="927"/>
      <c r="F56" s="928"/>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822"/>
    </row>
    <row r="57" spans="1:50" ht="23.25" hidden="1" customHeight="1">
      <c r="A57" s="929"/>
      <c r="B57" s="930"/>
      <c r="C57" s="930"/>
      <c r="D57" s="930"/>
      <c r="E57" s="930"/>
      <c r="F57" s="931"/>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933"/>
    </row>
    <row r="58" spans="1:50" ht="18.75" hidden="1" customHeight="1">
      <c r="A58" s="522" t="s">
        <v>353</v>
      </c>
      <c r="B58" s="523"/>
      <c r="C58" s="523"/>
      <c r="D58" s="523"/>
      <c r="E58" s="523"/>
      <c r="F58" s="524"/>
      <c r="G58" s="575" t="s">
        <v>146</v>
      </c>
      <c r="H58" s="391"/>
      <c r="I58" s="391"/>
      <c r="J58" s="391"/>
      <c r="K58" s="391"/>
      <c r="L58" s="391"/>
      <c r="M58" s="391"/>
      <c r="N58" s="391"/>
      <c r="O58" s="576"/>
      <c r="P58" s="641" t="s">
        <v>59</v>
      </c>
      <c r="Q58" s="391"/>
      <c r="R58" s="391"/>
      <c r="S58" s="391"/>
      <c r="T58" s="391"/>
      <c r="U58" s="391"/>
      <c r="V58" s="391"/>
      <c r="W58" s="391"/>
      <c r="X58" s="576"/>
      <c r="Y58" s="642"/>
      <c r="Z58" s="643"/>
      <c r="AA58" s="644"/>
      <c r="AB58" s="645" t="s">
        <v>11</v>
      </c>
      <c r="AC58" s="646"/>
      <c r="AD58" s="647"/>
      <c r="AE58" s="378" t="s">
        <v>398</v>
      </c>
      <c r="AF58" s="379"/>
      <c r="AG58" s="379"/>
      <c r="AH58" s="380"/>
      <c r="AI58" s="378" t="s">
        <v>396</v>
      </c>
      <c r="AJ58" s="379"/>
      <c r="AK58" s="379"/>
      <c r="AL58" s="380"/>
      <c r="AM58" s="385" t="s">
        <v>425</v>
      </c>
      <c r="AN58" s="385"/>
      <c r="AO58" s="385"/>
      <c r="AP58" s="385"/>
      <c r="AQ58" s="271" t="s">
        <v>235</v>
      </c>
      <c r="AR58" s="272"/>
      <c r="AS58" s="272"/>
      <c r="AT58" s="273"/>
      <c r="AU58" s="387" t="s">
        <v>134</v>
      </c>
      <c r="AV58" s="387"/>
      <c r="AW58" s="387"/>
      <c r="AX58" s="388"/>
    </row>
    <row r="59" spans="1:50" ht="18.75" hidden="1" customHeight="1">
      <c r="A59" s="522"/>
      <c r="B59" s="523"/>
      <c r="C59" s="523"/>
      <c r="D59" s="523"/>
      <c r="E59" s="523"/>
      <c r="F59" s="524"/>
      <c r="G59" s="577"/>
      <c r="H59" s="389"/>
      <c r="I59" s="389"/>
      <c r="J59" s="389"/>
      <c r="K59" s="389"/>
      <c r="L59" s="389"/>
      <c r="M59" s="389"/>
      <c r="N59" s="389"/>
      <c r="O59" s="578"/>
      <c r="P59" s="590"/>
      <c r="Q59" s="389"/>
      <c r="R59" s="389"/>
      <c r="S59" s="389"/>
      <c r="T59" s="389"/>
      <c r="U59" s="389"/>
      <c r="V59" s="389"/>
      <c r="W59" s="389"/>
      <c r="X59" s="578"/>
      <c r="Y59" s="478"/>
      <c r="Z59" s="479"/>
      <c r="AA59" s="480"/>
      <c r="AB59" s="342"/>
      <c r="AC59" s="343"/>
      <c r="AD59" s="344"/>
      <c r="AE59" s="342"/>
      <c r="AF59" s="343"/>
      <c r="AG59" s="343"/>
      <c r="AH59" s="344"/>
      <c r="AI59" s="342"/>
      <c r="AJ59" s="343"/>
      <c r="AK59" s="343"/>
      <c r="AL59" s="344"/>
      <c r="AM59" s="386"/>
      <c r="AN59" s="386"/>
      <c r="AO59" s="386"/>
      <c r="AP59" s="386"/>
      <c r="AQ59" s="215"/>
      <c r="AR59" s="140"/>
      <c r="AS59" s="141" t="s">
        <v>236</v>
      </c>
      <c r="AT59" s="176"/>
      <c r="AU59" s="275"/>
      <c r="AV59" s="275"/>
      <c r="AW59" s="389" t="s">
        <v>181</v>
      </c>
      <c r="AX59" s="390"/>
    </row>
    <row r="60" spans="1:50" ht="23.25" hidden="1" customHeight="1">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8" t="s">
        <v>12</v>
      </c>
      <c r="Z60" s="559"/>
      <c r="AA60" s="560"/>
      <c r="AB60" s="561"/>
      <c r="AC60" s="561"/>
      <c r="AD60" s="561"/>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13" t="s">
        <v>54</v>
      </c>
      <c r="Z61" s="308"/>
      <c r="AA61" s="309"/>
      <c r="AB61" s="532"/>
      <c r="AC61" s="532"/>
      <c r="AD61" s="532"/>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13" t="s">
        <v>13</v>
      </c>
      <c r="Z62" s="308"/>
      <c r="AA62" s="309"/>
      <c r="AB62" s="507" t="s">
        <v>14</v>
      </c>
      <c r="AC62" s="507"/>
      <c r="AD62" s="507"/>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c r="A63" s="926" t="s">
        <v>386</v>
      </c>
      <c r="B63" s="927"/>
      <c r="C63" s="927"/>
      <c r="D63" s="927"/>
      <c r="E63" s="927"/>
      <c r="F63" s="928"/>
      <c r="G63" s="764"/>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c r="AS63" s="765"/>
      <c r="AT63" s="765"/>
      <c r="AU63" s="765"/>
      <c r="AV63" s="765"/>
      <c r="AW63" s="765"/>
      <c r="AX63" s="822"/>
    </row>
    <row r="64" spans="1:50" ht="23.25" hidden="1" customHeight="1">
      <c r="A64" s="929"/>
      <c r="B64" s="930"/>
      <c r="C64" s="930"/>
      <c r="D64" s="930"/>
      <c r="E64" s="930"/>
      <c r="F64" s="931"/>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933"/>
    </row>
    <row r="65" spans="1:50" ht="18.75" hidden="1" customHeight="1">
      <c r="A65" s="883" t="s">
        <v>354</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349</v>
      </c>
      <c r="X65" s="895"/>
      <c r="Y65" s="898"/>
      <c r="Z65" s="898"/>
      <c r="AA65" s="899"/>
      <c r="AB65" s="892" t="s">
        <v>11</v>
      </c>
      <c r="AC65" s="888"/>
      <c r="AD65" s="889"/>
      <c r="AE65" s="378" t="s">
        <v>398</v>
      </c>
      <c r="AF65" s="379"/>
      <c r="AG65" s="379"/>
      <c r="AH65" s="380"/>
      <c r="AI65" s="378" t="s">
        <v>396</v>
      </c>
      <c r="AJ65" s="379"/>
      <c r="AK65" s="379"/>
      <c r="AL65" s="380"/>
      <c r="AM65" s="385" t="s">
        <v>425</v>
      </c>
      <c r="AN65" s="385"/>
      <c r="AO65" s="385"/>
      <c r="AP65" s="385"/>
      <c r="AQ65" s="892" t="s">
        <v>235</v>
      </c>
      <c r="AR65" s="888"/>
      <c r="AS65" s="888"/>
      <c r="AT65" s="889"/>
      <c r="AU65" s="1002" t="s">
        <v>134</v>
      </c>
      <c r="AV65" s="1002"/>
      <c r="AW65" s="1002"/>
      <c r="AX65" s="1003"/>
    </row>
    <row r="66" spans="1:50" ht="18.75" hidden="1" customHeight="1">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2"/>
      <c r="AF66" s="343"/>
      <c r="AG66" s="343"/>
      <c r="AH66" s="344"/>
      <c r="AI66" s="342"/>
      <c r="AJ66" s="343"/>
      <c r="AK66" s="343"/>
      <c r="AL66" s="344"/>
      <c r="AM66" s="386"/>
      <c r="AN66" s="386"/>
      <c r="AO66" s="386"/>
      <c r="AP66" s="386"/>
      <c r="AQ66" s="274"/>
      <c r="AR66" s="275"/>
      <c r="AS66" s="890" t="s">
        <v>236</v>
      </c>
      <c r="AT66" s="891"/>
      <c r="AU66" s="275"/>
      <c r="AV66" s="275"/>
      <c r="AW66" s="890" t="s">
        <v>352</v>
      </c>
      <c r="AX66" s="1004"/>
    </row>
    <row r="67" spans="1:50" ht="23.25" hidden="1" customHeight="1">
      <c r="A67" s="876"/>
      <c r="B67" s="877"/>
      <c r="C67" s="877"/>
      <c r="D67" s="877"/>
      <c r="E67" s="877"/>
      <c r="F67" s="878"/>
      <c r="G67" s="1005" t="s">
        <v>237</v>
      </c>
      <c r="H67" s="988"/>
      <c r="I67" s="989"/>
      <c r="J67" s="989"/>
      <c r="K67" s="989"/>
      <c r="L67" s="989"/>
      <c r="M67" s="989"/>
      <c r="N67" s="989"/>
      <c r="O67" s="990"/>
      <c r="P67" s="988"/>
      <c r="Q67" s="989"/>
      <c r="R67" s="989"/>
      <c r="S67" s="989"/>
      <c r="T67" s="989"/>
      <c r="U67" s="989"/>
      <c r="V67" s="990"/>
      <c r="W67" s="994"/>
      <c r="X67" s="995"/>
      <c r="Y67" s="975" t="s">
        <v>12</v>
      </c>
      <c r="Z67" s="975"/>
      <c r="AA67" s="976"/>
      <c r="AB67" s="977" t="s">
        <v>376</v>
      </c>
      <c r="AC67" s="977"/>
      <c r="AD67" s="977"/>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c r="A68" s="876"/>
      <c r="B68" s="877"/>
      <c r="C68" s="877"/>
      <c r="D68" s="877"/>
      <c r="E68" s="877"/>
      <c r="F68" s="878"/>
      <c r="G68" s="965"/>
      <c r="H68" s="991"/>
      <c r="I68" s="992"/>
      <c r="J68" s="992"/>
      <c r="K68" s="992"/>
      <c r="L68" s="992"/>
      <c r="M68" s="992"/>
      <c r="N68" s="992"/>
      <c r="O68" s="993"/>
      <c r="P68" s="991"/>
      <c r="Q68" s="992"/>
      <c r="R68" s="992"/>
      <c r="S68" s="992"/>
      <c r="T68" s="992"/>
      <c r="U68" s="992"/>
      <c r="V68" s="993"/>
      <c r="W68" s="996"/>
      <c r="X68" s="997"/>
      <c r="Y68" s="188" t="s">
        <v>54</v>
      </c>
      <c r="Z68" s="188"/>
      <c r="AA68" s="189"/>
      <c r="AB68" s="1000" t="s">
        <v>376</v>
      </c>
      <c r="AC68" s="1000"/>
      <c r="AD68" s="1000"/>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c r="A69" s="876"/>
      <c r="B69" s="877"/>
      <c r="C69" s="877"/>
      <c r="D69" s="877"/>
      <c r="E69" s="877"/>
      <c r="F69" s="878"/>
      <c r="G69" s="1006"/>
      <c r="H69" s="991"/>
      <c r="I69" s="992"/>
      <c r="J69" s="992"/>
      <c r="K69" s="992"/>
      <c r="L69" s="992"/>
      <c r="M69" s="992"/>
      <c r="N69" s="992"/>
      <c r="O69" s="993"/>
      <c r="P69" s="991"/>
      <c r="Q69" s="992"/>
      <c r="R69" s="992"/>
      <c r="S69" s="992"/>
      <c r="T69" s="992"/>
      <c r="U69" s="992"/>
      <c r="V69" s="993"/>
      <c r="W69" s="998"/>
      <c r="X69" s="999"/>
      <c r="Y69" s="188" t="s">
        <v>13</v>
      </c>
      <c r="Z69" s="188"/>
      <c r="AA69" s="189"/>
      <c r="AB69" s="1001" t="s">
        <v>377</v>
      </c>
      <c r="AC69" s="1001"/>
      <c r="AD69" s="1001"/>
      <c r="AE69" s="839"/>
      <c r="AF69" s="840"/>
      <c r="AG69" s="840"/>
      <c r="AH69" s="840"/>
      <c r="AI69" s="839"/>
      <c r="AJ69" s="840"/>
      <c r="AK69" s="840"/>
      <c r="AL69" s="840"/>
      <c r="AM69" s="839"/>
      <c r="AN69" s="840"/>
      <c r="AO69" s="840"/>
      <c r="AP69" s="840"/>
      <c r="AQ69" s="374"/>
      <c r="AR69" s="375"/>
      <c r="AS69" s="375"/>
      <c r="AT69" s="376"/>
      <c r="AU69" s="375"/>
      <c r="AV69" s="375"/>
      <c r="AW69" s="375"/>
      <c r="AX69" s="377"/>
    </row>
    <row r="70" spans="1:50" ht="23.25" hidden="1" customHeight="1">
      <c r="A70" s="876" t="s">
        <v>359</v>
      </c>
      <c r="B70" s="877"/>
      <c r="C70" s="877"/>
      <c r="D70" s="877"/>
      <c r="E70" s="877"/>
      <c r="F70" s="878"/>
      <c r="G70" s="965" t="s">
        <v>238</v>
      </c>
      <c r="H70" s="966"/>
      <c r="I70" s="966"/>
      <c r="J70" s="966"/>
      <c r="K70" s="966"/>
      <c r="L70" s="966"/>
      <c r="M70" s="966"/>
      <c r="N70" s="966"/>
      <c r="O70" s="966"/>
      <c r="P70" s="966"/>
      <c r="Q70" s="966"/>
      <c r="R70" s="966"/>
      <c r="S70" s="966"/>
      <c r="T70" s="966"/>
      <c r="U70" s="966"/>
      <c r="V70" s="966"/>
      <c r="W70" s="969" t="s">
        <v>375</v>
      </c>
      <c r="X70" s="970"/>
      <c r="Y70" s="975" t="s">
        <v>12</v>
      </c>
      <c r="Z70" s="975"/>
      <c r="AA70" s="976"/>
      <c r="AB70" s="977" t="s">
        <v>376</v>
      </c>
      <c r="AC70" s="977"/>
      <c r="AD70" s="977"/>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c r="A71" s="876"/>
      <c r="B71" s="877"/>
      <c r="C71" s="877"/>
      <c r="D71" s="877"/>
      <c r="E71" s="877"/>
      <c r="F71" s="878"/>
      <c r="G71" s="965"/>
      <c r="H71" s="967"/>
      <c r="I71" s="967"/>
      <c r="J71" s="967"/>
      <c r="K71" s="967"/>
      <c r="L71" s="967"/>
      <c r="M71" s="967"/>
      <c r="N71" s="967"/>
      <c r="O71" s="967"/>
      <c r="P71" s="967"/>
      <c r="Q71" s="967"/>
      <c r="R71" s="967"/>
      <c r="S71" s="967"/>
      <c r="T71" s="967"/>
      <c r="U71" s="967"/>
      <c r="V71" s="967"/>
      <c r="W71" s="971"/>
      <c r="X71" s="972"/>
      <c r="Y71" s="188" t="s">
        <v>54</v>
      </c>
      <c r="Z71" s="188"/>
      <c r="AA71" s="189"/>
      <c r="AB71" s="1000" t="s">
        <v>376</v>
      </c>
      <c r="AC71" s="1000"/>
      <c r="AD71" s="1000"/>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c r="A72" s="879"/>
      <c r="B72" s="880"/>
      <c r="C72" s="880"/>
      <c r="D72" s="880"/>
      <c r="E72" s="880"/>
      <c r="F72" s="881"/>
      <c r="G72" s="965"/>
      <c r="H72" s="968"/>
      <c r="I72" s="968"/>
      <c r="J72" s="968"/>
      <c r="K72" s="968"/>
      <c r="L72" s="968"/>
      <c r="M72" s="968"/>
      <c r="N72" s="968"/>
      <c r="O72" s="968"/>
      <c r="P72" s="968"/>
      <c r="Q72" s="968"/>
      <c r="R72" s="968"/>
      <c r="S72" s="968"/>
      <c r="T72" s="968"/>
      <c r="U72" s="968"/>
      <c r="V72" s="968"/>
      <c r="W72" s="973"/>
      <c r="X72" s="974"/>
      <c r="Y72" s="188" t="s">
        <v>13</v>
      </c>
      <c r="Z72" s="188"/>
      <c r="AA72" s="189"/>
      <c r="AB72" s="1001" t="s">
        <v>377</v>
      </c>
      <c r="AC72" s="1001"/>
      <c r="AD72" s="1001"/>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c r="A73" s="862" t="s">
        <v>354</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8" t="s">
        <v>398</v>
      </c>
      <c r="AF73" s="379"/>
      <c r="AG73" s="379"/>
      <c r="AH73" s="380"/>
      <c r="AI73" s="378" t="s">
        <v>396</v>
      </c>
      <c r="AJ73" s="379"/>
      <c r="AK73" s="379"/>
      <c r="AL73" s="380"/>
      <c r="AM73" s="385" t="s">
        <v>425</v>
      </c>
      <c r="AN73" s="385"/>
      <c r="AO73" s="385"/>
      <c r="AP73" s="385"/>
      <c r="AQ73" s="180" t="s">
        <v>235</v>
      </c>
      <c r="AR73" s="173"/>
      <c r="AS73" s="173"/>
      <c r="AT73" s="174"/>
      <c r="AU73" s="277" t="s">
        <v>134</v>
      </c>
      <c r="AV73" s="138"/>
      <c r="AW73" s="138"/>
      <c r="AX73" s="139"/>
    </row>
    <row r="74" spans="1:50" ht="18.75" hidden="1" customHeight="1">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c r="A75" s="865"/>
      <c r="B75" s="866"/>
      <c r="C75" s="866"/>
      <c r="D75" s="866"/>
      <c r="E75" s="866"/>
      <c r="F75" s="867"/>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c r="A76" s="865"/>
      <c r="B76" s="866"/>
      <c r="C76" s="866"/>
      <c r="D76" s="866"/>
      <c r="E76" s="866"/>
      <c r="F76" s="867"/>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c r="A77" s="865"/>
      <c r="B77" s="866"/>
      <c r="C77" s="866"/>
      <c r="D77" s="866"/>
      <c r="E77" s="866"/>
      <c r="F77" s="867"/>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c r="A78" s="936" t="s">
        <v>389</v>
      </c>
      <c r="B78" s="937"/>
      <c r="C78" s="937"/>
      <c r="D78" s="937"/>
      <c r="E78" s="934" t="s">
        <v>332</v>
      </c>
      <c r="F78" s="935"/>
      <c r="G78" s="56" t="s">
        <v>238</v>
      </c>
      <c r="H78" s="817"/>
      <c r="I78" s="248"/>
      <c r="J78" s="248"/>
      <c r="K78" s="248"/>
      <c r="L78" s="248"/>
      <c r="M78" s="248"/>
      <c r="N78" s="248"/>
      <c r="O78" s="818"/>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348</v>
      </c>
      <c r="AP79" s="153"/>
      <c r="AQ79" s="153"/>
      <c r="AR79" s="80" t="s">
        <v>346</v>
      </c>
      <c r="AS79" s="152"/>
      <c r="AT79" s="153"/>
      <c r="AU79" s="153"/>
      <c r="AV79" s="153"/>
      <c r="AW79" s="153"/>
      <c r="AX79" s="154"/>
    </row>
    <row r="80" spans="1:50" ht="18.75" hidden="1" customHeight="1">
      <c r="A80" s="529" t="s">
        <v>147</v>
      </c>
      <c r="B80" s="871" t="s">
        <v>345</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c r="A81" s="530"/>
      <c r="B81" s="874"/>
      <c r="C81" s="562"/>
      <c r="D81" s="562"/>
      <c r="E81" s="562"/>
      <c r="F81" s="563"/>
      <c r="G81" s="389"/>
      <c r="H81" s="389"/>
      <c r="I81" s="389"/>
      <c r="J81" s="389"/>
      <c r="K81" s="389"/>
      <c r="L81" s="389"/>
      <c r="M81" s="389"/>
      <c r="N81" s="389"/>
      <c r="O81" s="389"/>
      <c r="P81" s="389"/>
      <c r="Q81" s="389"/>
      <c r="R81" s="389"/>
      <c r="S81" s="389"/>
      <c r="T81" s="389"/>
      <c r="U81" s="389"/>
      <c r="V81" s="389"/>
      <c r="W81" s="389"/>
      <c r="X81" s="389"/>
      <c r="Y81" s="389"/>
      <c r="Z81" s="389"/>
      <c r="AA81" s="578"/>
      <c r="AB81" s="590"/>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c r="A82" s="530"/>
      <c r="B82" s="874"/>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7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c r="A83" s="530"/>
      <c r="B83" s="874"/>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7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c r="A84" s="530"/>
      <c r="B84" s="875"/>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7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c r="A85" s="530"/>
      <c r="B85" s="562" t="s">
        <v>145</v>
      </c>
      <c r="C85" s="562"/>
      <c r="D85" s="562"/>
      <c r="E85" s="562"/>
      <c r="F85" s="563"/>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78" t="s">
        <v>11</v>
      </c>
      <c r="AC85" s="379"/>
      <c r="AD85" s="380"/>
      <c r="AE85" s="378" t="s">
        <v>398</v>
      </c>
      <c r="AF85" s="379"/>
      <c r="AG85" s="379"/>
      <c r="AH85" s="380"/>
      <c r="AI85" s="378" t="s">
        <v>396</v>
      </c>
      <c r="AJ85" s="379"/>
      <c r="AK85" s="379"/>
      <c r="AL85" s="380"/>
      <c r="AM85" s="385" t="s">
        <v>425</v>
      </c>
      <c r="AN85" s="385"/>
      <c r="AO85" s="385"/>
      <c r="AP85" s="385"/>
      <c r="AQ85" s="180" t="s">
        <v>235</v>
      </c>
      <c r="AR85" s="173"/>
      <c r="AS85" s="173"/>
      <c r="AT85" s="174"/>
      <c r="AU85" s="383" t="s">
        <v>134</v>
      </c>
      <c r="AV85" s="383"/>
      <c r="AW85" s="383"/>
      <c r="AX85" s="384"/>
      <c r="AY85" s="10"/>
      <c r="AZ85" s="10"/>
      <c r="BA85" s="10"/>
      <c r="BB85" s="10"/>
      <c r="BC85" s="10"/>
    </row>
    <row r="86" spans="1:60" ht="18.75" hidden="1" customHeight="1">
      <c r="A86" s="530"/>
      <c r="B86" s="562"/>
      <c r="C86" s="562"/>
      <c r="D86" s="562"/>
      <c r="E86" s="562"/>
      <c r="F86" s="563"/>
      <c r="G86" s="577"/>
      <c r="H86" s="389"/>
      <c r="I86" s="389"/>
      <c r="J86" s="389"/>
      <c r="K86" s="389"/>
      <c r="L86" s="389"/>
      <c r="M86" s="389"/>
      <c r="N86" s="389"/>
      <c r="O86" s="578"/>
      <c r="P86" s="590"/>
      <c r="Q86" s="389"/>
      <c r="R86" s="389"/>
      <c r="S86" s="389"/>
      <c r="T86" s="389"/>
      <c r="U86" s="389"/>
      <c r="V86" s="389"/>
      <c r="W86" s="389"/>
      <c r="X86" s="578"/>
      <c r="Y86" s="177"/>
      <c r="Z86" s="178"/>
      <c r="AA86" s="179"/>
      <c r="AB86" s="342"/>
      <c r="AC86" s="343"/>
      <c r="AD86" s="344"/>
      <c r="AE86" s="342"/>
      <c r="AF86" s="343"/>
      <c r="AG86" s="343"/>
      <c r="AH86" s="344"/>
      <c r="AI86" s="342"/>
      <c r="AJ86" s="343"/>
      <c r="AK86" s="343"/>
      <c r="AL86" s="344"/>
      <c r="AM86" s="386"/>
      <c r="AN86" s="386"/>
      <c r="AO86" s="386"/>
      <c r="AP86" s="386"/>
      <c r="AQ86" s="274"/>
      <c r="AR86" s="275"/>
      <c r="AS86" s="141" t="s">
        <v>236</v>
      </c>
      <c r="AT86" s="176"/>
      <c r="AU86" s="275"/>
      <c r="AV86" s="275"/>
      <c r="AW86" s="389" t="s">
        <v>181</v>
      </c>
      <c r="AX86" s="390"/>
      <c r="AY86" s="10"/>
      <c r="AZ86" s="10"/>
      <c r="BA86" s="10"/>
      <c r="BB86" s="10"/>
      <c r="BC86" s="10"/>
      <c r="BD86" s="10"/>
      <c r="BE86" s="10"/>
      <c r="BF86" s="10"/>
      <c r="BG86" s="10"/>
      <c r="BH86" s="10"/>
    </row>
    <row r="87" spans="1:60" ht="23.25" hidden="1" customHeight="1">
      <c r="A87" s="530"/>
      <c r="B87" s="562"/>
      <c r="C87" s="562"/>
      <c r="D87" s="562"/>
      <c r="E87" s="562"/>
      <c r="F87" s="563"/>
      <c r="G87" s="235"/>
      <c r="H87" s="165"/>
      <c r="I87" s="165"/>
      <c r="J87" s="165"/>
      <c r="K87" s="165"/>
      <c r="L87" s="165"/>
      <c r="M87" s="165"/>
      <c r="N87" s="165"/>
      <c r="O87" s="236"/>
      <c r="P87" s="165"/>
      <c r="Q87" s="823"/>
      <c r="R87" s="823"/>
      <c r="S87" s="823"/>
      <c r="T87" s="823"/>
      <c r="U87" s="823"/>
      <c r="V87" s="823"/>
      <c r="W87" s="823"/>
      <c r="X87" s="824"/>
      <c r="Y87" s="780" t="s">
        <v>62</v>
      </c>
      <c r="Z87" s="781"/>
      <c r="AA87" s="782"/>
      <c r="AB87" s="561"/>
      <c r="AC87" s="561"/>
      <c r="AD87" s="561"/>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t="23.25" hidden="1" customHeight="1">
      <c r="A88" s="530"/>
      <c r="B88" s="562"/>
      <c r="C88" s="562"/>
      <c r="D88" s="562"/>
      <c r="E88" s="562"/>
      <c r="F88" s="563"/>
      <c r="G88" s="237"/>
      <c r="H88" s="238"/>
      <c r="I88" s="238"/>
      <c r="J88" s="238"/>
      <c r="K88" s="238"/>
      <c r="L88" s="238"/>
      <c r="M88" s="238"/>
      <c r="N88" s="238"/>
      <c r="O88" s="239"/>
      <c r="P88" s="825"/>
      <c r="Q88" s="825"/>
      <c r="R88" s="825"/>
      <c r="S88" s="825"/>
      <c r="T88" s="825"/>
      <c r="U88" s="825"/>
      <c r="V88" s="825"/>
      <c r="W88" s="825"/>
      <c r="X88" s="826"/>
      <c r="Y88" s="745" t="s">
        <v>54</v>
      </c>
      <c r="Z88" s="746"/>
      <c r="AA88" s="747"/>
      <c r="AB88" s="532"/>
      <c r="AC88" s="532"/>
      <c r="AD88" s="532"/>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t="23.25" hidden="1" customHeight="1">
      <c r="A89" s="530"/>
      <c r="B89" s="564"/>
      <c r="C89" s="564"/>
      <c r="D89" s="564"/>
      <c r="E89" s="564"/>
      <c r="F89" s="565"/>
      <c r="G89" s="240"/>
      <c r="H89" s="168"/>
      <c r="I89" s="168"/>
      <c r="J89" s="168"/>
      <c r="K89" s="168"/>
      <c r="L89" s="168"/>
      <c r="M89" s="168"/>
      <c r="N89" s="168"/>
      <c r="O89" s="241"/>
      <c r="P89" s="827"/>
      <c r="Q89" s="827"/>
      <c r="R89" s="827"/>
      <c r="S89" s="827"/>
      <c r="T89" s="827"/>
      <c r="U89" s="827"/>
      <c r="V89" s="827"/>
      <c r="W89" s="827"/>
      <c r="X89" s="828"/>
      <c r="Y89" s="745" t="s">
        <v>13</v>
      </c>
      <c r="Z89" s="746"/>
      <c r="AA89" s="747"/>
      <c r="AB89" s="471" t="s">
        <v>14</v>
      </c>
      <c r="AC89" s="471"/>
      <c r="AD89" s="471"/>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t="18.75" hidden="1" customHeight="1">
      <c r="A90" s="530"/>
      <c r="B90" s="562" t="s">
        <v>145</v>
      </c>
      <c r="C90" s="562"/>
      <c r="D90" s="562"/>
      <c r="E90" s="562"/>
      <c r="F90" s="563"/>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78" t="s">
        <v>11</v>
      </c>
      <c r="AC90" s="379"/>
      <c r="AD90" s="380"/>
      <c r="AE90" s="378" t="s">
        <v>398</v>
      </c>
      <c r="AF90" s="379"/>
      <c r="AG90" s="379"/>
      <c r="AH90" s="380"/>
      <c r="AI90" s="378" t="s">
        <v>396</v>
      </c>
      <c r="AJ90" s="379"/>
      <c r="AK90" s="379"/>
      <c r="AL90" s="380"/>
      <c r="AM90" s="385" t="s">
        <v>425</v>
      </c>
      <c r="AN90" s="385"/>
      <c r="AO90" s="385"/>
      <c r="AP90" s="385"/>
      <c r="AQ90" s="180" t="s">
        <v>235</v>
      </c>
      <c r="AR90" s="173"/>
      <c r="AS90" s="173"/>
      <c r="AT90" s="174"/>
      <c r="AU90" s="383" t="s">
        <v>134</v>
      </c>
      <c r="AV90" s="383"/>
      <c r="AW90" s="383"/>
      <c r="AX90" s="384"/>
    </row>
    <row r="91" spans="1:60" ht="18.75" hidden="1" customHeight="1">
      <c r="A91" s="530"/>
      <c r="B91" s="562"/>
      <c r="C91" s="562"/>
      <c r="D91" s="562"/>
      <c r="E91" s="562"/>
      <c r="F91" s="563"/>
      <c r="G91" s="577"/>
      <c r="H91" s="389"/>
      <c r="I91" s="389"/>
      <c r="J91" s="389"/>
      <c r="K91" s="389"/>
      <c r="L91" s="389"/>
      <c r="M91" s="389"/>
      <c r="N91" s="389"/>
      <c r="O91" s="578"/>
      <c r="P91" s="590"/>
      <c r="Q91" s="389"/>
      <c r="R91" s="389"/>
      <c r="S91" s="389"/>
      <c r="T91" s="389"/>
      <c r="U91" s="389"/>
      <c r="V91" s="389"/>
      <c r="W91" s="389"/>
      <c r="X91" s="578"/>
      <c r="Y91" s="177"/>
      <c r="Z91" s="178"/>
      <c r="AA91" s="179"/>
      <c r="AB91" s="342"/>
      <c r="AC91" s="343"/>
      <c r="AD91" s="344"/>
      <c r="AE91" s="342"/>
      <c r="AF91" s="343"/>
      <c r="AG91" s="343"/>
      <c r="AH91" s="344"/>
      <c r="AI91" s="342"/>
      <c r="AJ91" s="343"/>
      <c r="AK91" s="343"/>
      <c r="AL91" s="344"/>
      <c r="AM91" s="386"/>
      <c r="AN91" s="386"/>
      <c r="AO91" s="386"/>
      <c r="AP91" s="386"/>
      <c r="AQ91" s="274"/>
      <c r="AR91" s="275"/>
      <c r="AS91" s="141" t="s">
        <v>236</v>
      </c>
      <c r="AT91" s="176"/>
      <c r="AU91" s="275"/>
      <c r="AV91" s="275"/>
      <c r="AW91" s="389" t="s">
        <v>181</v>
      </c>
      <c r="AX91" s="390"/>
      <c r="AY91" s="10"/>
      <c r="AZ91" s="10"/>
      <c r="BA91" s="10"/>
      <c r="BB91" s="10"/>
      <c r="BC91" s="10"/>
    </row>
    <row r="92" spans="1:60" ht="23.25" hidden="1" customHeight="1">
      <c r="A92" s="530"/>
      <c r="B92" s="562"/>
      <c r="C92" s="562"/>
      <c r="D92" s="562"/>
      <c r="E92" s="562"/>
      <c r="F92" s="563"/>
      <c r="G92" s="235"/>
      <c r="H92" s="165"/>
      <c r="I92" s="165"/>
      <c r="J92" s="165"/>
      <c r="K92" s="165"/>
      <c r="L92" s="165"/>
      <c r="M92" s="165"/>
      <c r="N92" s="165"/>
      <c r="O92" s="236"/>
      <c r="P92" s="165"/>
      <c r="Q92" s="823"/>
      <c r="R92" s="823"/>
      <c r="S92" s="823"/>
      <c r="T92" s="823"/>
      <c r="U92" s="823"/>
      <c r="V92" s="823"/>
      <c r="W92" s="823"/>
      <c r="X92" s="824"/>
      <c r="Y92" s="780" t="s">
        <v>62</v>
      </c>
      <c r="Z92" s="781"/>
      <c r="AA92" s="782"/>
      <c r="AB92" s="561"/>
      <c r="AC92" s="561"/>
      <c r="AD92" s="561"/>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c r="A93" s="530"/>
      <c r="B93" s="562"/>
      <c r="C93" s="562"/>
      <c r="D93" s="562"/>
      <c r="E93" s="562"/>
      <c r="F93" s="563"/>
      <c r="G93" s="237"/>
      <c r="H93" s="238"/>
      <c r="I93" s="238"/>
      <c r="J93" s="238"/>
      <c r="K93" s="238"/>
      <c r="L93" s="238"/>
      <c r="M93" s="238"/>
      <c r="N93" s="238"/>
      <c r="O93" s="239"/>
      <c r="P93" s="825"/>
      <c r="Q93" s="825"/>
      <c r="R93" s="825"/>
      <c r="S93" s="825"/>
      <c r="T93" s="825"/>
      <c r="U93" s="825"/>
      <c r="V93" s="825"/>
      <c r="W93" s="825"/>
      <c r="X93" s="826"/>
      <c r="Y93" s="745" t="s">
        <v>54</v>
      </c>
      <c r="Z93" s="746"/>
      <c r="AA93" s="747"/>
      <c r="AB93" s="532"/>
      <c r="AC93" s="532"/>
      <c r="AD93" s="532"/>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c r="A94" s="530"/>
      <c r="B94" s="564"/>
      <c r="C94" s="564"/>
      <c r="D94" s="564"/>
      <c r="E94" s="564"/>
      <c r="F94" s="565"/>
      <c r="G94" s="240"/>
      <c r="H94" s="168"/>
      <c r="I94" s="168"/>
      <c r="J94" s="168"/>
      <c r="K94" s="168"/>
      <c r="L94" s="168"/>
      <c r="M94" s="168"/>
      <c r="N94" s="168"/>
      <c r="O94" s="241"/>
      <c r="P94" s="827"/>
      <c r="Q94" s="827"/>
      <c r="R94" s="827"/>
      <c r="S94" s="827"/>
      <c r="T94" s="827"/>
      <c r="U94" s="827"/>
      <c r="V94" s="827"/>
      <c r="W94" s="827"/>
      <c r="X94" s="828"/>
      <c r="Y94" s="745" t="s">
        <v>13</v>
      </c>
      <c r="Z94" s="746"/>
      <c r="AA94" s="747"/>
      <c r="AB94" s="471" t="s">
        <v>14</v>
      </c>
      <c r="AC94" s="471"/>
      <c r="AD94" s="471"/>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c r="A95" s="530"/>
      <c r="B95" s="562" t="s">
        <v>145</v>
      </c>
      <c r="C95" s="562"/>
      <c r="D95" s="562"/>
      <c r="E95" s="562"/>
      <c r="F95" s="563"/>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78" t="s">
        <v>11</v>
      </c>
      <c r="AC95" s="379"/>
      <c r="AD95" s="380"/>
      <c r="AE95" s="378" t="s">
        <v>398</v>
      </c>
      <c r="AF95" s="379"/>
      <c r="AG95" s="379"/>
      <c r="AH95" s="380"/>
      <c r="AI95" s="378" t="s">
        <v>396</v>
      </c>
      <c r="AJ95" s="379"/>
      <c r="AK95" s="379"/>
      <c r="AL95" s="380"/>
      <c r="AM95" s="385" t="s">
        <v>425</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c r="A96" s="530"/>
      <c r="B96" s="562"/>
      <c r="C96" s="562"/>
      <c r="D96" s="562"/>
      <c r="E96" s="562"/>
      <c r="F96" s="563"/>
      <c r="G96" s="577"/>
      <c r="H96" s="389"/>
      <c r="I96" s="389"/>
      <c r="J96" s="389"/>
      <c r="K96" s="389"/>
      <c r="L96" s="389"/>
      <c r="M96" s="389"/>
      <c r="N96" s="389"/>
      <c r="O96" s="578"/>
      <c r="P96" s="590"/>
      <c r="Q96" s="389"/>
      <c r="R96" s="389"/>
      <c r="S96" s="389"/>
      <c r="T96" s="389"/>
      <c r="U96" s="389"/>
      <c r="V96" s="389"/>
      <c r="W96" s="389"/>
      <c r="X96" s="578"/>
      <c r="Y96" s="177"/>
      <c r="Z96" s="178"/>
      <c r="AA96" s="179"/>
      <c r="AB96" s="342"/>
      <c r="AC96" s="343"/>
      <c r="AD96" s="344"/>
      <c r="AE96" s="342"/>
      <c r="AF96" s="343"/>
      <c r="AG96" s="343"/>
      <c r="AH96" s="344"/>
      <c r="AI96" s="342"/>
      <c r="AJ96" s="343"/>
      <c r="AK96" s="343"/>
      <c r="AL96" s="344"/>
      <c r="AM96" s="386"/>
      <c r="AN96" s="386"/>
      <c r="AO96" s="386"/>
      <c r="AP96" s="386"/>
      <c r="AQ96" s="274"/>
      <c r="AR96" s="275"/>
      <c r="AS96" s="141" t="s">
        <v>236</v>
      </c>
      <c r="AT96" s="176"/>
      <c r="AU96" s="275"/>
      <c r="AV96" s="275"/>
      <c r="AW96" s="389" t="s">
        <v>181</v>
      </c>
      <c r="AX96" s="390"/>
    </row>
    <row r="97" spans="1:60" ht="23.25" hidden="1" customHeight="1">
      <c r="A97" s="530"/>
      <c r="B97" s="562"/>
      <c r="C97" s="562"/>
      <c r="D97" s="562"/>
      <c r="E97" s="562"/>
      <c r="F97" s="563"/>
      <c r="G97" s="235"/>
      <c r="H97" s="165"/>
      <c r="I97" s="165"/>
      <c r="J97" s="165"/>
      <c r="K97" s="165"/>
      <c r="L97" s="165"/>
      <c r="M97" s="165"/>
      <c r="N97" s="165"/>
      <c r="O97" s="236"/>
      <c r="P97" s="165"/>
      <c r="Q97" s="823"/>
      <c r="R97" s="823"/>
      <c r="S97" s="823"/>
      <c r="T97" s="823"/>
      <c r="U97" s="823"/>
      <c r="V97" s="823"/>
      <c r="W97" s="823"/>
      <c r="X97" s="824"/>
      <c r="Y97" s="780" t="s">
        <v>62</v>
      </c>
      <c r="Z97" s="781"/>
      <c r="AA97" s="782"/>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c r="A98" s="530"/>
      <c r="B98" s="562"/>
      <c r="C98" s="562"/>
      <c r="D98" s="562"/>
      <c r="E98" s="562"/>
      <c r="F98" s="563"/>
      <c r="G98" s="237"/>
      <c r="H98" s="238"/>
      <c r="I98" s="238"/>
      <c r="J98" s="238"/>
      <c r="K98" s="238"/>
      <c r="L98" s="238"/>
      <c r="M98" s="238"/>
      <c r="N98" s="238"/>
      <c r="O98" s="239"/>
      <c r="P98" s="825"/>
      <c r="Q98" s="825"/>
      <c r="R98" s="825"/>
      <c r="S98" s="825"/>
      <c r="T98" s="825"/>
      <c r="U98" s="825"/>
      <c r="V98" s="825"/>
      <c r="W98" s="825"/>
      <c r="X98" s="826"/>
      <c r="Y98" s="745" t="s">
        <v>54</v>
      </c>
      <c r="Z98" s="746"/>
      <c r="AA98" s="747"/>
      <c r="AB98" s="310"/>
      <c r="AC98" s="311"/>
      <c r="AD98" s="312"/>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c r="A99" s="531"/>
      <c r="B99" s="905"/>
      <c r="C99" s="905"/>
      <c r="D99" s="905"/>
      <c r="E99" s="905"/>
      <c r="F99" s="906"/>
      <c r="G99" s="829"/>
      <c r="H99" s="251"/>
      <c r="I99" s="251"/>
      <c r="J99" s="251"/>
      <c r="K99" s="251"/>
      <c r="L99" s="251"/>
      <c r="M99" s="251"/>
      <c r="N99" s="251"/>
      <c r="O99" s="830"/>
      <c r="P99" s="868"/>
      <c r="Q99" s="868"/>
      <c r="R99" s="868"/>
      <c r="S99" s="868"/>
      <c r="T99" s="868"/>
      <c r="U99" s="868"/>
      <c r="V99" s="868"/>
      <c r="W99" s="868"/>
      <c r="X99" s="869"/>
      <c r="Y99" s="490" t="s">
        <v>13</v>
      </c>
      <c r="Z99" s="491"/>
      <c r="AA99" s="492"/>
      <c r="AB99" s="472" t="s">
        <v>14</v>
      </c>
      <c r="AC99" s="473"/>
      <c r="AD99" s="47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c r="A100" s="857" t="s">
        <v>355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5"/>
      <c r="Z100" s="476"/>
      <c r="AA100" s="477"/>
      <c r="AB100" s="882" t="s">
        <v>11</v>
      </c>
      <c r="AC100" s="882"/>
      <c r="AD100" s="882"/>
      <c r="AE100" s="848" t="s">
        <v>398</v>
      </c>
      <c r="AF100" s="849"/>
      <c r="AG100" s="849"/>
      <c r="AH100" s="850"/>
      <c r="AI100" s="848" t="s">
        <v>418</v>
      </c>
      <c r="AJ100" s="849"/>
      <c r="AK100" s="849"/>
      <c r="AL100" s="850"/>
      <c r="AM100" s="848" t="s">
        <v>425</v>
      </c>
      <c r="AN100" s="849"/>
      <c r="AO100" s="849"/>
      <c r="AP100" s="850"/>
      <c r="AQ100" s="954" t="s">
        <v>438</v>
      </c>
      <c r="AR100" s="955"/>
      <c r="AS100" s="955"/>
      <c r="AT100" s="956"/>
      <c r="AU100" s="954" t="s">
        <v>439</v>
      </c>
      <c r="AV100" s="955"/>
      <c r="AW100" s="955"/>
      <c r="AX100" s="957"/>
    </row>
    <row r="101" spans="1:60" ht="23.25" customHeight="1">
      <c r="A101" s="501"/>
      <c r="B101" s="502"/>
      <c r="C101" s="502"/>
      <c r="D101" s="502"/>
      <c r="E101" s="502"/>
      <c r="F101" s="503"/>
      <c r="G101" s="165" t="s">
        <v>578</v>
      </c>
      <c r="H101" s="165"/>
      <c r="I101" s="165"/>
      <c r="J101" s="165"/>
      <c r="K101" s="165"/>
      <c r="L101" s="165"/>
      <c r="M101" s="165"/>
      <c r="N101" s="165"/>
      <c r="O101" s="165"/>
      <c r="P101" s="165"/>
      <c r="Q101" s="165"/>
      <c r="R101" s="165"/>
      <c r="S101" s="165"/>
      <c r="T101" s="165"/>
      <c r="U101" s="165"/>
      <c r="V101" s="165"/>
      <c r="W101" s="165"/>
      <c r="X101" s="236"/>
      <c r="Y101" s="838" t="s">
        <v>55</v>
      </c>
      <c r="Z101" s="729"/>
      <c r="AA101" s="730"/>
      <c r="AB101" s="561" t="s">
        <v>579</v>
      </c>
      <c r="AC101" s="561"/>
      <c r="AD101" s="561"/>
      <c r="AE101" s="374">
        <v>1</v>
      </c>
      <c r="AF101" s="375"/>
      <c r="AG101" s="375"/>
      <c r="AH101" s="376"/>
      <c r="AI101" s="374">
        <v>1</v>
      </c>
      <c r="AJ101" s="375"/>
      <c r="AK101" s="375"/>
      <c r="AL101" s="376"/>
      <c r="AM101" s="374">
        <v>0</v>
      </c>
      <c r="AN101" s="375"/>
      <c r="AO101" s="375"/>
      <c r="AP101" s="376"/>
      <c r="AQ101" s="374" t="s">
        <v>572</v>
      </c>
      <c r="AR101" s="375"/>
      <c r="AS101" s="375"/>
      <c r="AT101" s="376"/>
      <c r="AU101" s="374" t="s">
        <v>414</v>
      </c>
      <c r="AV101" s="375"/>
      <c r="AW101" s="375"/>
      <c r="AX101" s="376"/>
    </row>
    <row r="102" spans="1:60" ht="23.25" customHeight="1">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9"/>
      <c r="AA102" s="350"/>
      <c r="AB102" s="561" t="s">
        <v>580</v>
      </c>
      <c r="AC102" s="561"/>
      <c r="AD102" s="561"/>
      <c r="AE102" s="368">
        <v>1</v>
      </c>
      <c r="AF102" s="368"/>
      <c r="AG102" s="368"/>
      <c r="AH102" s="368"/>
      <c r="AI102" s="368">
        <v>1</v>
      </c>
      <c r="AJ102" s="368"/>
      <c r="AK102" s="368"/>
      <c r="AL102" s="368"/>
      <c r="AM102" s="368">
        <v>1</v>
      </c>
      <c r="AN102" s="368"/>
      <c r="AO102" s="368"/>
      <c r="AP102" s="368"/>
      <c r="AQ102" s="839">
        <v>1</v>
      </c>
      <c r="AR102" s="840"/>
      <c r="AS102" s="840"/>
      <c r="AT102" s="841"/>
      <c r="AU102" s="839">
        <v>1</v>
      </c>
      <c r="AV102" s="840"/>
      <c r="AW102" s="840"/>
      <c r="AX102" s="841"/>
    </row>
    <row r="103" spans="1:60" ht="31.5" hidden="1" customHeight="1">
      <c r="A103" s="498" t="s">
        <v>355</v>
      </c>
      <c r="B103" s="499"/>
      <c r="C103" s="499"/>
      <c r="D103" s="499"/>
      <c r="E103" s="499"/>
      <c r="F103" s="500"/>
      <c r="G103" s="746" t="s">
        <v>60</v>
      </c>
      <c r="H103" s="746"/>
      <c r="I103" s="746"/>
      <c r="J103" s="746"/>
      <c r="K103" s="746"/>
      <c r="L103" s="746"/>
      <c r="M103" s="746"/>
      <c r="N103" s="746"/>
      <c r="O103" s="746"/>
      <c r="P103" s="746"/>
      <c r="Q103" s="746"/>
      <c r="R103" s="746"/>
      <c r="S103" s="746"/>
      <c r="T103" s="746"/>
      <c r="U103" s="746"/>
      <c r="V103" s="746"/>
      <c r="W103" s="746"/>
      <c r="X103" s="747"/>
      <c r="Y103" s="478"/>
      <c r="Z103" s="479"/>
      <c r="AA103" s="480"/>
      <c r="AB103" s="313" t="s">
        <v>11</v>
      </c>
      <c r="AC103" s="308"/>
      <c r="AD103" s="309"/>
      <c r="AE103" s="313" t="s">
        <v>398</v>
      </c>
      <c r="AF103" s="308"/>
      <c r="AG103" s="308"/>
      <c r="AH103" s="309"/>
      <c r="AI103" s="313" t="s">
        <v>396</v>
      </c>
      <c r="AJ103" s="308"/>
      <c r="AK103" s="308"/>
      <c r="AL103" s="309"/>
      <c r="AM103" s="313" t="s">
        <v>425</v>
      </c>
      <c r="AN103" s="308"/>
      <c r="AO103" s="308"/>
      <c r="AP103" s="309"/>
      <c r="AQ103" s="370" t="s">
        <v>438</v>
      </c>
      <c r="AR103" s="371"/>
      <c r="AS103" s="371"/>
      <c r="AT103" s="372"/>
      <c r="AU103" s="370" t="s">
        <v>439</v>
      </c>
      <c r="AV103" s="371"/>
      <c r="AW103" s="371"/>
      <c r="AX103" s="373"/>
    </row>
    <row r="104" spans="1:60" ht="23.25" hidden="1" customHeight="1">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c r="AC104" s="482"/>
      <c r="AD104" s="483"/>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6"/>
      <c r="AC105" s="417"/>
      <c r="AD105" s="418"/>
      <c r="AE105" s="368"/>
      <c r="AF105" s="368"/>
      <c r="AG105" s="368"/>
      <c r="AH105" s="368"/>
      <c r="AI105" s="368"/>
      <c r="AJ105" s="368"/>
      <c r="AK105" s="368"/>
      <c r="AL105" s="368"/>
      <c r="AM105" s="368"/>
      <c r="AN105" s="368"/>
      <c r="AO105" s="368"/>
      <c r="AP105" s="368"/>
      <c r="AQ105" s="374"/>
      <c r="AR105" s="375"/>
      <c r="AS105" s="375"/>
      <c r="AT105" s="376"/>
      <c r="AU105" s="839"/>
      <c r="AV105" s="840"/>
      <c r="AW105" s="840"/>
      <c r="AX105" s="841"/>
    </row>
    <row r="106" spans="1:60" ht="31.5" hidden="1" customHeight="1">
      <c r="A106" s="498" t="s">
        <v>355</v>
      </c>
      <c r="B106" s="499"/>
      <c r="C106" s="499"/>
      <c r="D106" s="499"/>
      <c r="E106" s="499"/>
      <c r="F106" s="500"/>
      <c r="G106" s="746" t="s">
        <v>60</v>
      </c>
      <c r="H106" s="746"/>
      <c r="I106" s="746"/>
      <c r="J106" s="746"/>
      <c r="K106" s="746"/>
      <c r="L106" s="746"/>
      <c r="M106" s="746"/>
      <c r="N106" s="746"/>
      <c r="O106" s="746"/>
      <c r="P106" s="746"/>
      <c r="Q106" s="746"/>
      <c r="R106" s="746"/>
      <c r="S106" s="746"/>
      <c r="T106" s="746"/>
      <c r="U106" s="746"/>
      <c r="V106" s="746"/>
      <c r="W106" s="746"/>
      <c r="X106" s="747"/>
      <c r="Y106" s="478"/>
      <c r="Z106" s="479"/>
      <c r="AA106" s="480"/>
      <c r="AB106" s="313" t="s">
        <v>11</v>
      </c>
      <c r="AC106" s="308"/>
      <c r="AD106" s="309"/>
      <c r="AE106" s="313" t="s">
        <v>398</v>
      </c>
      <c r="AF106" s="308"/>
      <c r="AG106" s="308"/>
      <c r="AH106" s="309"/>
      <c r="AI106" s="313" t="s">
        <v>396</v>
      </c>
      <c r="AJ106" s="308"/>
      <c r="AK106" s="308"/>
      <c r="AL106" s="309"/>
      <c r="AM106" s="313" t="s">
        <v>425</v>
      </c>
      <c r="AN106" s="308"/>
      <c r="AO106" s="308"/>
      <c r="AP106" s="309"/>
      <c r="AQ106" s="370" t="s">
        <v>438</v>
      </c>
      <c r="AR106" s="371"/>
      <c r="AS106" s="371"/>
      <c r="AT106" s="372"/>
      <c r="AU106" s="370" t="s">
        <v>439</v>
      </c>
      <c r="AV106" s="371"/>
      <c r="AW106" s="371"/>
      <c r="AX106" s="373"/>
    </row>
    <row r="107" spans="1:60" ht="23.25" hidden="1" customHeight="1">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c r="AC107" s="482"/>
      <c r="AD107" s="483"/>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6"/>
      <c r="AC108" s="417"/>
      <c r="AD108" s="418"/>
      <c r="AE108" s="368"/>
      <c r="AF108" s="368"/>
      <c r="AG108" s="368"/>
      <c r="AH108" s="368"/>
      <c r="AI108" s="368"/>
      <c r="AJ108" s="368"/>
      <c r="AK108" s="368"/>
      <c r="AL108" s="368"/>
      <c r="AM108" s="368"/>
      <c r="AN108" s="368"/>
      <c r="AO108" s="368"/>
      <c r="AP108" s="368"/>
      <c r="AQ108" s="374"/>
      <c r="AR108" s="375"/>
      <c r="AS108" s="375"/>
      <c r="AT108" s="376"/>
      <c r="AU108" s="839"/>
      <c r="AV108" s="840"/>
      <c r="AW108" s="840"/>
      <c r="AX108" s="841"/>
    </row>
    <row r="109" spans="1:60" ht="31.5" hidden="1" customHeight="1">
      <c r="A109" s="498" t="s">
        <v>355</v>
      </c>
      <c r="B109" s="499"/>
      <c r="C109" s="499"/>
      <c r="D109" s="499"/>
      <c r="E109" s="499"/>
      <c r="F109" s="500"/>
      <c r="G109" s="746" t="s">
        <v>60</v>
      </c>
      <c r="H109" s="746"/>
      <c r="I109" s="746"/>
      <c r="J109" s="746"/>
      <c r="K109" s="746"/>
      <c r="L109" s="746"/>
      <c r="M109" s="746"/>
      <c r="N109" s="746"/>
      <c r="O109" s="746"/>
      <c r="P109" s="746"/>
      <c r="Q109" s="746"/>
      <c r="R109" s="746"/>
      <c r="S109" s="746"/>
      <c r="T109" s="746"/>
      <c r="U109" s="746"/>
      <c r="V109" s="746"/>
      <c r="W109" s="746"/>
      <c r="X109" s="747"/>
      <c r="Y109" s="478"/>
      <c r="Z109" s="479"/>
      <c r="AA109" s="480"/>
      <c r="AB109" s="313" t="s">
        <v>11</v>
      </c>
      <c r="AC109" s="308"/>
      <c r="AD109" s="309"/>
      <c r="AE109" s="313" t="s">
        <v>398</v>
      </c>
      <c r="AF109" s="308"/>
      <c r="AG109" s="308"/>
      <c r="AH109" s="309"/>
      <c r="AI109" s="313" t="s">
        <v>396</v>
      </c>
      <c r="AJ109" s="308"/>
      <c r="AK109" s="308"/>
      <c r="AL109" s="309"/>
      <c r="AM109" s="313" t="s">
        <v>425</v>
      </c>
      <c r="AN109" s="308"/>
      <c r="AO109" s="308"/>
      <c r="AP109" s="309"/>
      <c r="AQ109" s="370" t="s">
        <v>438</v>
      </c>
      <c r="AR109" s="371"/>
      <c r="AS109" s="371"/>
      <c r="AT109" s="372"/>
      <c r="AU109" s="370" t="s">
        <v>439</v>
      </c>
      <c r="AV109" s="371"/>
      <c r="AW109" s="371"/>
      <c r="AX109" s="373"/>
    </row>
    <row r="110" spans="1:60" ht="23.25" hidden="1" customHeight="1">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6"/>
      <c r="AC111" s="417"/>
      <c r="AD111" s="418"/>
      <c r="AE111" s="368"/>
      <c r="AF111" s="368"/>
      <c r="AG111" s="368"/>
      <c r="AH111" s="368"/>
      <c r="AI111" s="368"/>
      <c r="AJ111" s="368"/>
      <c r="AK111" s="368"/>
      <c r="AL111" s="368"/>
      <c r="AM111" s="368"/>
      <c r="AN111" s="368"/>
      <c r="AO111" s="368"/>
      <c r="AP111" s="368"/>
      <c r="AQ111" s="374"/>
      <c r="AR111" s="375"/>
      <c r="AS111" s="375"/>
      <c r="AT111" s="376"/>
      <c r="AU111" s="839"/>
      <c r="AV111" s="840"/>
      <c r="AW111" s="840"/>
      <c r="AX111" s="841"/>
    </row>
    <row r="112" spans="1:60" ht="31.5" hidden="1" customHeight="1">
      <c r="A112" s="498" t="s">
        <v>355</v>
      </c>
      <c r="B112" s="499"/>
      <c r="C112" s="499"/>
      <c r="D112" s="499"/>
      <c r="E112" s="499"/>
      <c r="F112" s="500"/>
      <c r="G112" s="746" t="s">
        <v>60</v>
      </c>
      <c r="H112" s="746"/>
      <c r="I112" s="746"/>
      <c r="J112" s="746"/>
      <c r="K112" s="746"/>
      <c r="L112" s="746"/>
      <c r="M112" s="746"/>
      <c r="N112" s="746"/>
      <c r="O112" s="746"/>
      <c r="P112" s="746"/>
      <c r="Q112" s="746"/>
      <c r="R112" s="746"/>
      <c r="S112" s="746"/>
      <c r="T112" s="746"/>
      <c r="U112" s="746"/>
      <c r="V112" s="746"/>
      <c r="W112" s="746"/>
      <c r="X112" s="747"/>
      <c r="Y112" s="478"/>
      <c r="Z112" s="479"/>
      <c r="AA112" s="480"/>
      <c r="AB112" s="313" t="s">
        <v>11</v>
      </c>
      <c r="AC112" s="308"/>
      <c r="AD112" s="309"/>
      <c r="AE112" s="313" t="s">
        <v>398</v>
      </c>
      <c r="AF112" s="308"/>
      <c r="AG112" s="308"/>
      <c r="AH112" s="309"/>
      <c r="AI112" s="313" t="s">
        <v>396</v>
      </c>
      <c r="AJ112" s="308"/>
      <c r="AK112" s="308"/>
      <c r="AL112" s="309"/>
      <c r="AM112" s="313" t="s">
        <v>425</v>
      </c>
      <c r="AN112" s="308"/>
      <c r="AO112" s="308"/>
      <c r="AP112" s="309"/>
      <c r="AQ112" s="370" t="s">
        <v>438</v>
      </c>
      <c r="AR112" s="371"/>
      <c r="AS112" s="371"/>
      <c r="AT112" s="372"/>
      <c r="AU112" s="370" t="s">
        <v>439</v>
      </c>
      <c r="AV112" s="371"/>
      <c r="AW112" s="371"/>
      <c r="AX112" s="373"/>
    </row>
    <row r="113" spans="1:50" ht="23.25" hidden="1" customHeight="1">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3"/>
      <c r="Z115" s="494"/>
      <c r="AA115" s="495"/>
      <c r="AB115" s="313" t="s">
        <v>11</v>
      </c>
      <c r="AC115" s="308"/>
      <c r="AD115" s="309"/>
      <c r="AE115" s="313" t="s">
        <v>398</v>
      </c>
      <c r="AF115" s="308"/>
      <c r="AG115" s="308"/>
      <c r="AH115" s="309"/>
      <c r="AI115" s="313" t="s">
        <v>396</v>
      </c>
      <c r="AJ115" s="308"/>
      <c r="AK115" s="308"/>
      <c r="AL115" s="309"/>
      <c r="AM115" s="313" t="s">
        <v>425</v>
      </c>
      <c r="AN115" s="308"/>
      <c r="AO115" s="308"/>
      <c r="AP115" s="309"/>
      <c r="AQ115" s="345" t="s">
        <v>440</v>
      </c>
      <c r="AR115" s="346"/>
      <c r="AS115" s="346"/>
      <c r="AT115" s="346"/>
      <c r="AU115" s="346"/>
      <c r="AV115" s="346"/>
      <c r="AW115" s="346"/>
      <c r="AX115" s="347"/>
    </row>
    <row r="116" spans="1:50" ht="23.25" customHeight="1">
      <c r="A116" s="302"/>
      <c r="B116" s="303"/>
      <c r="C116" s="303"/>
      <c r="D116" s="303"/>
      <c r="E116" s="303"/>
      <c r="F116" s="304"/>
      <c r="G116" s="361" t="s">
        <v>581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582</v>
      </c>
      <c r="AC116" s="311"/>
      <c r="AD116" s="312"/>
      <c r="AE116" s="368">
        <v>6</v>
      </c>
      <c r="AF116" s="368"/>
      <c r="AG116" s="368"/>
      <c r="AH116" s="368"/>
      <c r="AI116" s="368">
        <v>5</v>
      </c>
      <c r="AJ116" s="368"/>
      <c r="AK116" s="368"/>
      <c r="AL116" s="368"/>
      <c r="AM116" s="368">
        <v>0</v>
      </c>
      <c r="AN116" s="368"/>
      <c r="AO116" s="368"/>
      <c r="AP116" s="368"/>
      <c r="AQ116" s="374">
        <v>5</v>
      </c>
      <c r="AR116" s="375"/>
      <c r="AS116" s="375"/>
      <c r="AT116" s="375"/>
      <c r="AU116" s="375"/>
      <c r="AV116" s="375"/>
      <c r="AW116" s="375"/>
      <c r="AX116" s="377"/>
    </row>
    <row r="117" spans="1:50" ht="46.5" customHeight="1" thickBot="1">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362</v>
      </c>
      <c r="AC117" s="352"/>
      <c r="AD117" s="353"/>
      <c r="AE117" s="316" t="s">
        <v>583</v>
      </c>
      <c r="AF117" s="316"/>
      <c r="AG117" s="316"/>
      <c r="AH117" s="316"/>
      <c r="AI117" s="316" t="s">
        <v>584</v>
      </c>
      <c r="AJ117" s="316"/>
      <c r="AK117" s="316"/>
      <c r="AL117" s="316"/>
      <c r="AM117" s="316" t="s">
        <v>597</v>
      </c>
      <c r="AN117" s="316"/>
      <c r="AO117" s="316"/>
      <c r="AP117" s="316"/>
      <c r="AQ117" s="316" t="s">
        <v>584</v>
      </c>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3"/>
      <c r="Z118" s="494"/>
      <c r="AA118" s="495"/>
      <c r="AB118" s="313" t="s">
        <v>11</v>
      </c>
      <c r="AC118" s="308"/>
      <c r="AD118" s="309"/>
      <c r="AE118" s="313" t="s">
        <v>398</v>
      </c>
      <c r="AF118" s="308"/>
      <c r="AG118" s="308"/>
      <c r="AH118" s="309"/>
      <c r="AI118" s="313" t="s">
        <v>396</v>
      </c>
      <c r="AJ118" s="308"/>
      <c r="AK118" s="308"/>
      <c r="AL118" s="309"/>
      <c r="AM118" s="313" t="s">
        <v>425</v>
      </c>
      <c r="AN118" s="308"/>
      <c r="AO118" s="308"/>
      <c r="AP118" s="309"/>
      <c r="AQ118" s="345" t="s">
        <v>440</v>
      </c>
      <c r="AR118" s="346"/>
      <c r="AS118" s="346"/>
      <c r="AT118" s="346"/>
      <c r="AU118" s="346"/>
      <c r="AV118" s="346"/>
      <c r="AW118" s="346"/>
      <c r="AX118" s="347"/>
    </row>
    <row r="119" spans="1:50" ht="23.25" hidden="1" customHeight="1">
      <c r="A119" s="302"/>
      <c r="B119" s="303"/>
      <c r="C119" s="303"/>
      <c r="D119" s="303"/>
      <c r="E119" s="303"/>
      <c r="F119" s="304"/>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c r="AC119" s="311"/>
      <c r="AD119" s="31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3"/>
      <c r="Z121" s="494"/>
      <c r="AA121" s="495"/>
      <c r="AB121" s="313" t="s">
        <v>11</v>
      </c>
      <c r="AC121" s="308"/>
      <c r="AD121" s="309"/>
      <c r="AE121" s="313" t="s">
        <v>398</v>
      </c>
      <c r="AF121" s="308"/>
      <c r="AG121" s="308"/>
      <c r="AH121" s="309"/>
      <c r="AI121" s="313" t="s">
        <v>396</v>
      </c>
      <c r="AJ121" s="308"/>
      <c r="AK121" s="308"/>
      <c r="AL121" s="309"/>
      <c r="AM121" s="313" t="s">
        <v>425</v>
      </c>
      <c r="AN121" s="308"/>
      <c r="AO121" s="308"/>
      <c r="AP121" s="309"/>
      <c r="AQ121" s="345" t="s">
        <v>440</v>
      </c>
      <c r="AR121" s="346"/>
      <c r="AS121" s="346"/>
      <c r="AT121" s="346"/>
      <c r="AU121" s="346"/>
      <c r="AV121" s="346"/>
      <c r="AW121" s="346"/>
      <c r="AX121" s="347"/>
    </row>
    <row r="122" spans="1:50" ht="23.25" hidden="1" customHeight="1">
      <c r="A122" s="302"/>
      <c r="B122" s="303"/>
      <c r="C122" s="303"/>
      <c r="D122" s="303"/>
      <c r="E122" s="303"/>
      <c r="F122" s="304"/>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3"/>
      <c r="Z124" s="494"/>
      <c r="AA124" s="495"/>
      <c r="AB124" s="313" t="s">
        <v>11</v>
      </c>
      <c r="AC124" s="308"/>
      <c r="AD124" s="309"/>
      <c r="AE124" s="313" t="s">
        <v>398</v>
      </c>
      <c r="AF124" s="308"/>
      <c r="AG124" s="308"/>
      <c r="AH124" s="309"/>
      <c r="AI124" s="313" t="s">
        <v>396</v>
      </c>
      <c r="AJ124" s="308"/>
      <c r="AK124" s="308"/>
      <c r="AL124" s="309"/>
      <c r="AM124" s="313" t="s">
        <v>425</v>
      </c>
      <c r="AN124" s="308"/>
      <c r="AO124" s="308"/>
      <c r="AP124" s="309"/>
      <c r="AQ124" s="345" t="s">
        <v>440</v>
      </c>
      <c r="AR124" s="346"/>
      <c r="AS124" s="346"/>
      <c r="AT124" s="346"/>
      <c r="AU124" s="346"/>
      <c r="AV124" s="346"/>
      <c r="AW124" s="346"/>
      <c r="AX124" s="347"/>
    </row>
    <row r="125" spans="1:50" ht="23.25" hidden="1" customHeight="1">
      <c r="A125" s="302"/>
      <c r="B125" s="303"/>
      <c r="C125" s="303"/>
      <c r="D125" s="303"/>
      <c r="E125" s="303"/>
      <c r="F125" s="304"/>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66"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398</v>
      </c>
      <c r="AF127" s="308"/>
      <c r="AG127" s="308"/>
      <c r="AH127" s="309"/>
      <c r="AI127" s="313" t="s">
        <v>396</v>
      </c>
      <c r="AJ127" s="308"/>
      <c r="AK127" s="308"/>
      <c r="AL127" s="309"/>
      <c r="AM127" s="313" t="s">
        <v>425</v>
      </c>
      <c r="AN127" s="308"/>
      <c r="AO127" s="308"/>
      <c r="AP127" s="309"/>
      <c r="AQ127" s="345" t="s">
        <v>440</v>
      </c>
      <c r="AR127" s="346"/>
      <c r="AS127" s="346"/>
      <c r="AT127" s="346"/>
      <c r="AU127" s="346"/>
      <c r="AV127" s="346"/>
      <c r="AW127" s="346"/>
      <c r="AX127" s="347"/>
    </row>
    <row r="128" spans="1:50" ht="23.25" hidden="1" customHeight="1">
      <c r="A128" s="302"/>
      <c r="B128" s="303"/>
      <c r="C128" s="303"/>
      <c r="D128" s="303"/>
      <c r="E128" s="303"/>
      <c r="F128" s="304"/>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19" t="s">
        <v>413</v>
      </c>
      <c r="B130" s="1017"/>
      <c r="C130" s="1016" t="s">
        <v>239</v>
      </c>
      <c r="D130" s="1017"/>
      <c r="E130" s="318" t="s">
        <v>268</v>
      </c>
      <c r="F130" s="319"/>
      <c r="G130" s="320" t="s">
        <v>607</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20"/>
      <c r="B131" s="256"/>
      <c r="C131" s="255"/>
      <c r="D131" s="256"/>
      <c r="E131" s="242" t="s">
        <v>267</v>
      </c>
      <c r="F131" s="243"/>
      <c r="G131" s="296" t="s">
        <v>606</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20"/>
      <c r="B132" s="256"/>
      <c r="C132" s="255"/>
      <c r="D132" s="256"/>
      <c r="E132" s="253" t="s">
        <v>240</v>
      </c>
      <c r="F132" s="323"/>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c r="A133" s="1020"/>
      <c r="B133" s="256"/>
      <c r="C133" s="255"/>
      <c r="D133" s="256"/>
      <c r="E133" s="255"/>
      <c r="F133" s="324"/>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3</v>
      </c>
      <c r="AR133" s="275"/>
      <c r="AS133" s="141" t="s">
        <v>236</v>
      </c>
      <c r="AT133" s="176"/>
      <c r="AU133" s="140" t="s">
        <v>414</v>
      </c>
      <c r="AV133" s="140"/>
      <c r="AW133" s="141" t="s">
        <v>181</v>
      </c>
      <c r="AX133" s="142"/>
    </row>
    <row r="134" spans="1:50" ht="39.75" customHeight="1">
      <c r="A134" s="1020"/>
      <c r="B134" s="256"/>
      <c r="C134" s="255"/>
      <c r="D134" s="256"/>
      <c r="E134" s="255"/>
      <c r="F134" s="324"/>
      <c r="G134" s="293" t="s">
        <v>585</v>
      </c>
      <c r="H134" s="294"/>
      <c r="I134" s="294"/>
      <c r="J134" s="294"/>
      <c r="K134" s="294"/>
      <c r="L134" s="294"/>
      <c r="M134" s="294"/>
      <c r="N134" s="294"/>
      <c r="O134" s="294"/>
      <c r="P134" s="294"/>
      <c r="Q134" s="294"/>
      <c r="R134" s="294"/>
      <c r="S134" s="294"/>
      <c r="T134" s="294"/>
      <c r="U134" s="294"/>
      <c r="V134" s="294"/>
      <c r="W134" s="294"/>
      <c r="X134" s="295"/>
      <c r="Y134" s="134" t="s">
        <v>250</v>
      </c>
      <c r="Z134" s="135"/>
      <c r="AA134" s="136"/>
      <c r="AB134" s="285" t="s">
        <v>576</v>
      </c>
      <c r="AC134" s="228"/>
      <c r="AD134" s="228"/>
      <c r="AE134" s="270">
        <v>3</v>
      </c>
      <c r="AF134" s="120"/>
      <c r="AG134" s="120"/>
      <c r="AH134" s="120"/>
      <c r="AI134" s="270">
        <v>6</v>
      </c>
      <c r="AJ134" s="120"/>
      <c r="AK134" s="120"/>
      <c r="AL134" s="120"/>
      <c r="AM134" s="270">
        <v>0</v>
      </c>
      <c r="AN134" s="120"/>
      <c r="AO134" s="120"/>
      <c r="AP134" s="120"/>
      <c r="AQ134" s="270" t="s">
        <v>414</v>
      </c>
      <c r="AR134" s="120"/>
      <c r="AS134" s="120"/>
      <c r="AT134" s="120"/>
      <c r="AU134" s="270" t="s">
        <v>414</v>
      </c>
      <c r="AV134" s="120"/>
      <c r="AW134" s="120"/>
      <c r="AX134" s="219"/>
    </row>
    <row r="135" spans="1:50" ht="39.75" customHeight="1">
      <c r="A135" s="1020"/>
      <c r="B135" s="256"/>
      <c r="C135" s="255"/>
      <c r="D135" s="256"/>
      <c r="E135" s="255"/>
      <c r="F135" s="324"/>
      <c r="G135" s="296"/>
      <c r="H135" s="297"/>
      <c r="I135" s="297"/>
      <c r="J135" s="297"/>
      <c r="K135" s="297"/>
      <c r="L135" s="297"/>
      <c r="M135" s="297"/>
      <c r="N135" s="297"/>
      <c r="O135" s="297"/>
      <c r="P135" s="297"/>
      <c r="Q135" s="297"/>
      <c r="R135" s="297"/>
      <c r="S135" s="297"/>
      <c r="T135" s="297"/>
      <c r="U135" s="297"/>
      <c r="V135" s="297"/>
      <c r="W135" s="297"/>
      <c r="X135" s="298"/>
      <c r="Y135" s="220" t="s">
        <v>54</v>
      </c>
      <c r="Z135" s="101"/>
      <c r="AA135" s="102"/>
      <c r="AB135" s="290" t="s">
        <v>576</v>
      </c>
      <c r="AC135" s="137"/>
      <c r="AD135" s="137"/>
      <c r="AE135" s="270">
        <v>6</v>
      </c>
      <c r="AF135" s="120"/>
      <c r="AG135" s="120"/>
      <c r="AH135" s="120"/>
      <c r="AI135" s="270">
        <v>5</v>
      </c>
      <c r="AJ135" s="120"/>
      <c r="AK135" s="120"/>
      <c r="AL135" s="120"/>
      <c r="AM135" s="270">
        <v>6</v>
      </c>
      <c r="AN135" s="120"/>
      <c r="AO135" s="120"/>
      <c r="AP135" s="120"/>
      <c r="AQ135" s="270">
        <v>6</v>
      </c>
      <c r="AR135" s="120"/>
      <c r="AS135" s="120"/>
      <c r="AT135" s="120"/>
      <c r="AU135" s="270" t="s">
        <v>414</v>
      </c>
      <c r="AV135" s="120"/>
      <c r="AW135" s="120"/>
      <c r="AX135" s="219"/>
    </row>
    <row r="136" spans="1:50" ht="18.75" hidden="1" customHeight="1">
      <c r="A136" s="1020"/>
      <c r="B136" s="256"/>
      <c r="C136" s="255"/>
      <c r="D136" s="256"/>
      <c r="E136" s="255"/>
      <c r="F136" s="324"/>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1020"/>
      <c r="B137" s="256"/>
      <c r="C137" s="255"/>
      <c r="D137" s="256"/>
      <c r="E137" s="255"/>
      <c r="F137" s="324"/>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20"/>
      <c r="B138" s="256"/>
      <c r="C138" s="255"/>
      <c r="D138" s="256"/>
      <c r="E138" s="255"/>
      <c r="F138" s="324"/>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20"/>
      <c r="B139" s="256"/>
      <c r="C139" s="255"/>
      <c r="D139" s="256"/>
      <c r="E139" s="255"/>
      <c r="F139" s="324"/>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20"/>
      <c r="B140" s="256"/>
      <c r="C140" s="255"/>
      <c r="D140" s="256"/>
      <c r="E140" s="255"/>
      <c r="F140" s="324"/>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1020"/>
      <c r="B141" s="256"/>
      <c r="C141" s="255"/>
      <c r="D141" s="256"/>
      <c r="E141" s="255"/>
      <c r="F141" s="324"/>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0"/>
      <c r="B142" s="256"/>
      <c r="C142" s="255"/>
      <c r="D142" s="256"/>
      <c r="E142" s="255"/>
      <c r="F142" s="324"/>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0"/>
      <c r="B143" s="256"/>
      <c r="C143" s="255"/>
      <c r="D143" s="256"/>
      <c r="E143" s="255"/>
      <c r="F143" s="324"/>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0"/>
      <c r="B144" s="256"/>
      <c r="C144" s="255"/>
      <c r="D144" s="256"/>
      <c r="E144" s="255"/>
      <c r="F144" s="324"/>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1020"/>
      <c r="B145" s="256"/>
      <c r="C145" s="255"/>
      <c r="D145" s="256"/>
      <c r="E145" s="255"/>
      <c r="F145" s="324"/>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0"/>
      <c r="B146" s="256"/>
      <c r="C146" s="255"/>
      <c r="D146" s="256"/>
      <c r="E146" s="255"/>
      <c r="F146" s="324"/>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0"/>
      <c r="B147" s="256"/>
      <c r="C147" s="255"/>
      <c r="D147" s="256"/>
      <c r="E147" s="255"/>
      <c r="F147" s="324"/>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0"/>
      <c r="B148" s="256"/>
      <c r="C148" s="255"/>
      <c r="D148" s="256"/>
      <c r="E148" s="255"/>
      <c r="F148" s="324"/>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1020"/>
      <c r="B149" s="256"/>
      <c r="C149" s="255"/>
      <c r="D149" s="256"/>
      <c r="E149" s="255"/>
      <c r="F149" s="324"/>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0"/>
      <c r="B150" s="256"/>
      <c r="C150" s="255"/>
      <c r="D150" s="256"/>
      <c r="E150" s="255"/>
      <c r="F150" s="324"/>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20"/>
      <c r="B151" s="256"/>
      <c r="C151" s="255"/>
      <c r="D151" s="256"/>
      <c r="E151" s="255"/>
      <c r="F151" s="324"/>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20"/>
      <c r="B152" s="256"/>
      <c r="C152" s="255"/>
      <c r="D152" s="256"/>
      <c r="E152" s="255"/>
      <c r="F152" s="324"/>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c r="A153" s="1020"/>
      <c r="B153" s="256"/>
      <c r="C153" s="255"/>
      <c r="D153" s="256"/>
      <c r="E153" s="255"/>
      <c r="F153" s="324"/>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20"/>
      <c r="B154" s="256"/>
      <c r="C154" s="255"/>
      <c r="D154" s="256"/>
      <c r="E154" s="255"/>
      <c r="F154" s="324"/>
      <c r="G154" s="235"/>
      <c r="H154" s="165"/>
      <c r="I154" s="165"/>
      <c r="J154" s="165"/>
      <c r="K154" s="165"/>
      <c r="L154" s="165"/>
      <c r="M154" s="165"/>
      <c r="N154" s="165"/>
      <c r="O154" s="165"/>
      <c r="P154" s="236"/>
      <c r="Q154" s="164"/>
      <c r="R154" s="165"/>
      <c r="S154" s="165"/>
      <c r="T154" s="165"/>
      <c r="U154" s="165"/>
      <c r="V154" s="165"/>
      <c r="W154" s="165"/>
      <c r="X154" s="165"/>
      <c r="Y154" s="165"/>
      <c r="Z154" s="165"/>
      <c r="AA154" s="94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20"/>
      <c r="B155" s="256"/>
      <c r="C155" s="255"/>
      <c r="D155" s="256"/>
      <c r="E155" s="255"/>
      <c r="F155" s="324"/>
      <c r="G155" s="237"/>
      <c r="H155" s="238"/>
      <c r="I155" s="238"/>
      <c r="J155" s="238"/>
      <c r="K155" s="238"/>
      <c r="L155" s="238"/>
      <c r="M155" s="238"/>
      <c r="N155" s="238"/>
      <c r="O155" s="238"/>
      <c r="P155" s="239"/>
      <c r="Q155" s="740"/>
      <c r="R155" s="238"/>
      <c r="S155" s="238"/>
      <c r="T155" s="238"/>
      <c r="U155" s="238"/>
      <c r="V155" s="238"/>
      <c r="W155" s="238"/>
      <c r="X155" s="238"/>
      <c r="Y155" s="238"/>
      <c r="Z155" s="238"/>
      <c r="AA155" s="95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20"/>
      <c r="B156" s="256"/>
      <c r="C156" s="255"/>
      <c r="D156" s="256"/>
      <c r="E156" s="255"/>
      <c r="F156" s="324"/>
      <c r="G156" s="237"/>
      <c r="H156" s="238"/>
      <c r="I156" s="238"/>
      <c r="J156" s="238"/>
      <c r="K156" s="238"/>
      <c r="L156" s="238"/>
      <c r="M156" s="238"/>
      <c r="N156" s="238"/>
      <c r="O156" s="238"/>
      <c r="P156" s="239"/>
      <c r="Q156" s="740"/>
      <c r="R156" s="238"/>
      <c r="S156" s="238"/>
      <c r="T156" s="238"/>
      <c r="U156" s="238"/>
      <c r="V156" s="238"/>
      <c r="W156" s="238"/>
      <c r="X156" s="238"/>
      <c r="Y156" s="238"/>
      <c r="Z156" s="238"/>
      <c r="AA156" s="95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20"/>
      <c r="B157" s="256"/>
      <c r="C157" s="255"/>
      <c r="D157" s="256"/>
      <c r="E157" s="255"/>
      <c r="F157" s="324"/>
      <c r="G157" s="237"/>
      <c r="H157" s="238"/>
      <c r="I157" s="238"/>
      <c r="J157" s="238"/>
      <c r="K157" s="238"/>
      <c r="L157" s="238"/>
      <c r="M157" s="238"/>
      <c r="N157" s="238"/>
      <c r="O157" s="238"/>
      <c r="P157" s="239"/>
      <c r="Q157" s="740"/>
      <c r="R157" s="238"/>
      <c r="S157" s="238"/>
      <c r="T157" s="238"/>
      <c r="U157" s="238"/>
      <c r="V157" s="238"/>
      <c r="W157" s="238"/>
      <c r="X157" s="238"/>
      <c r="Y157" s="238"/>
      <c r="Z157" s="238"/>
      <c r="AA157" s="95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20"/>
      <c r="B158" s="256"/>
      <c r="C158" s="255"/>
      <c r="D158" s="256"/>
      <c r="E158" s="255"/>
      <c r="F158" s="324"/>
      <c r="G158" s="240"/>
      <c r="H158" s="168"/>
      <c r="I158" s="168"/>
      <c r="J158" s="168"/>
      <c r="K158" s="168"/>
      <c r="L158" s="168"/>
      <c r="M158" s="168"/>
      <c r="N158" s="168"/>
      <c r="O158" s="168"/>
      <c r="P158" s="241"/>
      <c r="Q158" s="167"/>
      <c r="R158" s="168"/>
      <c r="S158" s="168"/>
      <c r="T158" s="168"/>
      <c r="U158" s="168"/>
      <c r="V158" s="168"/>
      <c r="W158" s="168"/>
      <c r="X158" s="168"/>
      <c r="Y158" s="168"/>
      <c r="Z158" s="168"/>
      <c r="AA158" s="95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20"/>
      <c r="B159" s="256"/>
      <c r="C159" s="255"/>
      <c r="D159" s="256"/>
      <c r="E159" s="255"/>
      <c r="F159" s="324"/>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0"/>
      <c r="B160" s="256"/>
      <c r="C160" s="255"/>
      <c r="D160" s="256"/>
      <c r="E160" s="255"/>
      <c r="F160" s="324"/>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0"/>
      <c r="B161" s="256"/>
      <c r="C161" s="255"/>
      <c r="D161" s="256"/>
      <c r="E161" s="255"/>
      <c r="F161" s="324"/>
      <c r="G161" s="235"/>
      <c r="H161" s="165"/>
      <c r="I161" s="165"/>
      <c r="J161" s="165"/>
      <c r="K161" s="165"/>
      <c r="L161" s="165"/>
      <c r="M161" s="165"/>
      <c r="N161" s="165"/>
      <c r="O161" s="165"/>
      <c r="P161" s="236"/>
      <c r="Q161" s="164"/>
      <c r="R161" s="165"/>
      <c r="S161" s="165"/>
      <c r="T161" s="165"/>
      <c r="U161" s="165"/>
      <c r="V161" s="165"/>
      <c r="W161" s="165"/>
      <c r="X161" s="165"/>
      <c r="Y161" s="165"/>
      <c r="Z161" s="165"/>
      <c r="AA161" s="94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0"/>
      <c r="B162" s="256"/>
      <c r="C162" s="255"/>
      <c r="D162" s="256"/>
      <c r="E162" s="255"/>
      <c r="F162" s="324"/>
      <c r="G162" s="237"/>
      <c r="H162" s="238"/>
      <c r="I162" s="238"/>
      <c r="J162" s="238"/>
      <c r="K162" s="238"/>
      <c r="L162" s="238"/>
      <c r="M162" s="238"/>
      <c r="N162" s="238"/>
      <c r="O162" s="238"/>
      <c r="P162" s="239"/>
      <c r="Q162" s="740"/>
      <c r="R162" s="238"/>
      <c r="S162" s="238"/>
      <c r="T162" s="238"/>
      <c r="U162" s="238"/>
      <c r="V162" s="238"/>
      <c r="W162" s="238"/>
      <c r="X162" s="238"/>
      <c r="Y162" s="238"/>
      <c r="Z162" s="238"/>
      <c r="AA162" s="95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0"/>
      <c r="B163" s="256"/>
      <c r="C163" s="255"/>
      <c r="D163" s="256"/>
      <c r="E163" s="255"/>
      <c r="F163" s="324"/>
      <c r="G163" s="237"/>
      <c r="H163" s="238"/>
      <c r="I163" s="238"/>
      <c r="J163" s="238"/>
      <c r="K163" s="238"/>
      <c r="L163" s="238"/>
      <c r="M163" s="238"/>
      <c r="N163" s="238"/>
      <c r="O163" s="238"/>
      <c r="P163" s="239"/>
      <c r="Q163" s="740"/>
      <c r="R163" s="238"/>
      <c r="S163" s="238"/>
      <c r="T163" s="238"/>
      <c r="U163" s="238"/>
      <c r="V163" s="238"/>
      <c r="W163" s="238"/>
      <c r="X163" s="238"/>
      <c r="Y163" s="238"/>
      <c r="Z163" s="238"/>
      <c r="AA163" s="95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0"/>
      <c r="B164" s="256"/>
      <c r="C164" s="255"/>
      <c r="D164" s="256"/>
      <c r="E164" s="255"/>
      <c r="F164" s="324"/>
      <c r="G164" s="237"/>
      <c r="H164" s="238"/>
      <c r="I164" s="238"/>
      <c r="J164" s="238"/>
      <c r="K164" s="238"/>
      <c r="L164" s="238"/>
      <c r="M164" s="238"/>
      <c r="N164" s="238"/>
      <c r="O164" s="238"/>
      <c r="P164" s="239"/>
      <c r="Q164" s="740"/>
      <c r="R164" s="238"/>
      <c r="S164" s="238"/>
      <c r="T164" s="238"/>
      <c r="U164" s="238"/>
      <c r="V164" s="238"/>
      <c r="W164" s="238"/>
      <c r="X164" s="238"/>
      <c r="Y164" s="238"/>
      <c r="Z164" s="238"/>
      <c r="AA164" s="95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0"/>
      <c r="B165" s="256"/>
      <c r="C165" s="255"/>
      <c r="D165" s="256"/>
      <c r="E165" s="255"/>
      <c r="F165" s="324"/>
      <c r="G165" s="240"/>
      <c r="H165" s="168"/>
      <c r="I165" s="168"/>
      <c r="J165" s="168"/>
      <c r="K165" s="168"/>
      <c r="L165" s="168"/>
      <c r="M165" s="168"/>
      <c r="N165" s="168"/>
      <c r="O165" s="168"/>
      <c r="P165" s="241"/>
      <c r="Q165" s="167"/>
      <c r="R165" s="168"/>
      <c r="S165" s="168"/>
      <c r="T165" s="168"/>
      <c r="U165" s="168"/>
      <c r="V165" s="168"/>
      <c r="W165" s="168"/>
      <c r="X165" s="168"/>
      <c r="Y165" s="168"/>
      <c r="Z165" s="168"/>
      <c r="AA165" s="95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0"/>
      <c r="B166" s="256"/>
      <c r="C166" s="255"/>
      <c r="D166" s="256"/>
      <c r="E166" s="255"/>
      <c r="F166" s="324"/>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0"/>
      <c r="B167" s="256"/>
      <c r="C167" s="255"/>
      <c r="D167" s="256"/>
      <c r="E167" s="255"/>
      <c r="F167" s="324"/>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0"/>
      <c r="B168" s="256"/>
      <c r="C168" s="255"/>
      <c r="D168" s="256"/>
      <c r="E168" s="255"/>
      <c r="F168" s="324"/>
      <c r="G168" s="235"/>
      <c r="H168" s="165"/>
      <c r="I168" s="165"/>
      <c r="J168" s="165"/>
      <c r="K168" s="165"/>
      <c r="L168" s="165"/>
      <c r="M168" s="165"/>
      <c r="N168" s="165"/>
      <c r="O168" s="165"/>
      <c r="P168" s="236"/>
      <c r="Q168" s="164"/>
      <c r="R168" s="165"/>
      <c r="S168" s="165"/>
      <c r="T168" s="165"/>
      <c r="U168" s="165"/>
      <c r="V168" s="165"/>
      <c r="W168" s="165"/>
      <c r="X168" s="165"/>
      <c r="Y168" s="165"/>
      <c r="Z168" s="165"/>
      <c r="AA168" s="94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0"/>
      <c r="B169" s="256"/>
      <c r="C169" s="255"/>
      <c r="D169" s="256"/>
      <c r="E169" s="255"/>
      <c r="F169" s="324"/>
      <c r="G169" s="237"/>
      <c r="H169" s="238"/>
      <c r="I169" s="238"/>
      <c r="J169" s="238"/>
      <c r="K169" s="238"/>
      <c r="L169" s="238"/>
      <c r="M169" s="238"/>
      <c r="N169" s="238"/>
      <c r="O169" s="238"/>
      <c r="P169" s="239"/>
      <c r="Q169" s="740"/>
      <c r="R169" s="238"/>
      <c r="S169" s="238"/>
      <c r="T169" s="238"/>
      <c r="U169" s="238"/>
      <c r="V169" s="238"/>
      <c r="W169" s="238"/>
      <c r="X169" s="238"/>
      <c r="Y169" s="238"/>
      <c r="Z169" s="238"/>
      <c r="AA169" s="95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0"/>
      <c r="B170" s="256"/>
      <c r="C170" s="255"/>
      <c r="D170" s="256"/>
      <c r="E170" s="255"/>
      <c r="F170" s="324"/>
      <c r="G170" s="237"/>
      <c r="H170" s="238"/>
      <c r="I170" s="238"/>
      <c r="J170" s="238"/>
      <c r="K170" s="238"/>
      <c r="L170" s="238"/>
      <c r="M170" s="238"/>
      <c r="N170" s="238"/>
      <c r="O170" s="238"/>
      <c r="P170" s="239"/>
      <c r="Q170" s="740"/>
      <c r="R170" s="238"/>
      <c r="S170" s="238"/>
      <c r="T170" s="238"/>
      <c r="U170" s="238"/>
      <c r="V170" s="238"/>
      <c r="W170" s="238"/>
      <c r="X170" s="238"/>
      <c r="Y170" s="238"/>
      <c r="Z170" s="238"/>
      <c r="AA170" s="95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0"/>
      <c r="B171" s="256"/>
      <c r="C171" s="255"/>
      <c r="D171" s="256"/>
      <c r="E171" s="255"/>
      <c r="F171" s="324"/>
      <c r="G171" s="237"/>
      <c r="H171" s="238"/>
      <c r="I171" s="238"/>
      <c r="J171" s="238"/>
      <c r="K171" s="238"/>
      <c r="L171" s="238"/>
      <c r="M171" s="238"/>
      <c r="N171" s="238"/>
      <c r="O171" s="238"/>
      <c r="P171" s="239"/>
      <c r="Q171" s="740"/>
      <c r="R171" s="238"/>
      <c r="S171" s="238"/>
      <c r="T171" s="238"/>
      <c r="U171" s="238"/>
      <c r="V171" s="238"/>
      <c r="W171" s="238"/>
      <c r="X171" s="238"/>
      <c r="Y171" s="238"/>
      <c r="Z171" s="238"/>
      <c r="AA171" s="95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0"/>
      <c r="B172" s="256"/>
      <c r="C172" s="255"/>
      <c r="D172" s="256"/>
      <c r="E172" s="255"/>
      <c r="F172" s="324"/>
      <c r="G172" s="240"/>
      <c r="H172" s="168"/>
      <c r="I172" s="168"/>
      <c r="J172" s="168"/>
      <c r="K172" s="168"/>
      <c r="L172" s="168"/>
      <c r="M172" s="168"/>
      <c r="N172" s="168"/>
      <c r="O172" s="168"/>
      <c r="P172" s="241"/>
      <c r="Q172" s="167"/>
      <c r="R172" s="168"/>
      <c r="S172" s="168"/>
      <c r="T172" s="168"/>
      <c r="U172" s="168"/>
      <c r="V172" s="168"/>
      <c r="W172" s="168"/>
      <c r="X172" s="168"/>
      <c r="Y172" s="168"/>
      <c r="Z172" s="168"/>
      <c r="AA172" s="95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0"/>
      <c r="B173" s="256"/>
      <c r="C173" s="255"/>
      <c r="D173" s="256"/>
      <c r="E173" s="255"/>
      <c r="F173" s="324"/>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0"/>
      <c r="B174" s="256"/>
      <c r="C174" s="255"/>
      <c r="D174" s="256"/>
      <c r="E174" s="255"/>
      <c r="F174" s="324"/>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0"/>
      <c r="B175" s="256"/>
      <c r="C175" s="255"/>
      <c r="D175" s="256"/>
      <c r="E175" s="255"/>
      <c r="F175" s="324"/>
      <c r="G175" s="235"/>
      <c r="H175" s="165"/>
      <c r="I175" s="165"/>
      <c r="J175" s="165"/>
      <c r="K175" s="165"/>
      <c r="L175" s="165"/>
      <c r="M175" s="165"/>
      <c r="N175" s="165"/>
      <c r="O175" s="165"/>
      <c r="P175" s="236"/>
      <c r="Q175" s="164"/>
      <c r="R175" s="165"/>
      <c r="S175" s="165"/>
      <c r="T175" s="165"/>
      <c r="U175" s="165"/>
      <c r="V175" s="165"/>
      <c r="W175" s="165"/>
      <c r="X175" s="165"/>
      <c r="Y175" s="165"/>
      <c r="Z175" s="165"/>
      <c r="AA175" s="94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0"/>
      <c r="B176" s="256"/>
      <c r="C176" s="255"/>
      <c r="D176" s="256"/>
      <c r="E176" s="255"/>
      <c r="F176" s="324"/>
      <c r="G176" s="237"/>
      <c r="H176" s="238"/>
      <c r="I176" s="238"/>
      <c r="J176" s="238"/>
      <c r="K176" s="238"/>
      <c r="L176" s="238"/>
      <c r="M176" s="238"/>
      <c r="N176" s="238"/>
      <c r="O176" s="238"/>
      <c r="P176" s="239"/>
      <c r="Q176" s="740"/>
      <c r="R176" s="238"/>
      <c r="S176" s="238"/>
      <c r="T176" s="238"/>
      <c r="U176" s="238"/>
      <c r="V176" s="238"/>
      <c r="W176" s="238"/>
      <c r="X176" s="238"/>
      <c r="Y176" s="238"/>
      <c r="Z176" s="238"/>
      <c r="AA176" s="95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0"/>
      <c r="B177" s="256"/>
      <c r="C177" s="255"/>
      <c r="D177" s="256"/>
      <c r="E177" s="255"/>
      <c r="F177" s="324"/>
      <c r="G177" s="237"/>
      <c r="H177" s="238"/>
      <c r="I177" s="238"/>
      <c r="J177" s="238"/>
      <c r="K177" s="238"/>
      <c r="L177" s="238"/>
      <c r="M177" s="238"/>
      <c r="N177" s="238"/>
      <c r="O177" s="238"/>
      <c r="P177" s="239"/>
      <c r="Q177" s="740"/>
      <c r="R177" s="238"/>
      <c r="S177" s="238"/>
      <c r="T177" s="238"/>
      <c r="U177" s="238"/>
      <c r="V177" s="238"/>
      <c r="W177" s="238"/>
      <c r="X177" s="238"/>
      <c r="Y177" s="238"/>
      <c r="Z177" s="238"/>
      <c r="AA177" s="95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0"/>
      <c r="B178" s="256"/>
      <c r="C178" s="255"/>
      <c r="D178" s="256"/>
      <c r="E178" s="255"/>
      <c r="F178" s="324"/>
      <c r="G178" s="237"/>
      <c r="H178" s="238"/>
      <c r="I178" s="238"/>
      <c r="J178" s="238"/>
      <c r="K178" s="238"/>
      <c r="L178" s="238"/>
      <c r="M178" s="238"/>
      <c r="N178" s="238"/>
      <c r="O178" s="238"/>
      <c r="P178" s="239"/>
      <c r="Q178" s="740"/>
      <c r="R178" s="238"/>
      <c r="S178" s="238"/>
      <c r="T178" s="238"/>
      <c r="U178" s="238"/>
      <c r="V178" s="238"/>
      <c r="W178" s="238"/>
      <c r="X178" s="238"/>
      <c r="Y178" s="238"/>
      <c r="Z178" s="238"/>
      <c r="AA178" s="95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0"/>
      <c r="B179" s="256"/>
      <c r="C179" s="255"/>
      <c r="D179" s="256"/>
      <c r="E179" s="255"/>
      <c r="F179" s="324"/>
      <c r="G179" s="240"/>
      <c r="H179" s="168"/>
      <c r="I179" s="168"/>
      <c r="J179" s="168"/>
      <c r="K179" s="168"/>
      <c r="L179" s="168"/>
      <c r="M179" s="168"/>
      <c r="N179" s="168"/>
      <c r="O179" s="168"/>
      <c r="P179" s="241"/>
      <c r="Q179" s="167"/>
      <c r="R179" s="168"/>
      <c r="S179" s="168"/>
      <c r="T179" s="168"/>
      <c r="U179" s="168"/>
      <c r="V179" s="168"/>
      <c r="W179" s="168"/>
      <c r="X179" s="168"/>
      <c r="Y179" s="168"/>
      <c r="Z179" s="168"/>
      <c r="AA179" s="95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0"/>
      <c r="B180" s="256"/>
      <c r="C180" s="255"/>
      <c r="D180" s="256"/>
      <c r="E180" s="255"/>
      <c r="F180" s="324"/>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0"/>
      <c r="B181" s="256"/>
      <c r="C181" s="255"/>
      <c r="D181" s="256"/>
      <c r="E181" s="255"/>
      <c r="F181" s="324"/>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0"/>
      <c r="B182" s="256"/>
      <c r="C182" s="255"/>
      <c r="D182" s="256"/>
      <c r="E182" s="255"/>
      <c r="F182" s="324"/>
      <c r="G182" s="235"/>
      <c r="H182" s="165"/>
      <c r="I182" s="165"/>
      <c r="J182" s="165"/>
      <c r="K182" s="165"/>
      <c r="L182" s="165"/>
      <c r="M182" s="165"/>
      <c r="N182" s="165"/>
      <c r="O182" s="165"/>
      <c r="P182" s="236"/>
      <c r="Q182" s="164"/>
      <c r="R182" s="165"/>
      <c r="S182" s="165"/>
      <c r="T182" s="165"/>
      <c r="U182" s="165"/>
      <c r="V182" s="165"/>
      <c r="W182" s="165"/>
      <c r="X182" s="165"/>
      <c r="Y182" s="165"/>
      <c r="Z182" s="165"/>
      <c r="AA182" s="94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0"/>
      <c r="B183" s="256"/>
      <c r="C183" s="255"/>
      <c r="D183" s="256"/>
      <c r="E183" s="255"/>
      <c r="F183" s="324"/>
      <c r="G183" s="237"/>
      <c r="H183" s="238"/>
      <c r="I183" s="238"/>
      <c r="J183" s="238"/>
      <c r="K183" s="238"/>
      <c r="L183" s="238"/>
      <c r="M183" s="238"/>
      <c r="N183" s="238"/>
      <c r="O183" s="238"/>
      <c r="P183" s="239"/>
      <c r="Q183" s="740"/>
      <c r="R183" s="238"/>
      <c r="S183" s="238"/>
      <c r="T183" s="238"/>
      <c r="U183" s="238"/>
      <c r="V183" s="238"/>
      <c r="W183" s="238"/>
      <c r="X183" s="238"/>
      <c r="Y183" s="238"/>
      <c r="Z183" s="238"/>
      <c r="AA183" s="95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0"/>
      <c r="B184" s="256"/>
      <c r="C184" s="255"/>
      <c r="D184" s="256"/>
      <c r="E184" s="255"/>
      <c r="F184" s="324"/>
      <c r="G184" s="237"/>
      <c r="H184" s="238"/>
      <c r="I184" s="238"/>
      <c r="J184" s="238"/>
      <c r="K184" s="238"/>
      <c r="L184" s="238"/>
      <c r="M184" s="238"/>
      <c r="N184" s="238"/>
      <c r="O184" s="238"/>
      <c r="P184" s="239"/>
      <c r="Q184" s="740"/>
      <c r="R184" s="238"/>
      <c r="S184" s="238"/>
      <c r="T184" s="238"/>
      <c r="U184" s="238"/>
      <c r="V184" s="238"/>
      <c r="W184" s="238"/>
      <c r="X184" s="238"/>
      <c r="Y184" s="238"/>
      <c r="Z184" s="238"/>
      <c r="AA184" s="95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0"/>
      <c r="B185" s="256"/>
      <c r="C185" s="255"/>
      <c r="D185" s="256"/>
      <c r="E185" s="255"/>
      <c r="F185" s="324"/>
      <c r="G185" s="237"/>
      <c r="H185" s="238"/>
      <c r="I185" s="238"/>
      <c r="J185" s="238"/>
      <c r="K185" s="238"/>
      <c r="L185" s="238"/>
      <c r="M185" s="238"/>
      <c r="N185" s="238"/>
      <c r="O185" s="238"/>
      <c r="P185" s="239"/>
      <c r="Q185" s="740"/>
      <c r="R185" s="238"/>
      <c r="S185" s="238"/>
      <c r="T185" s="238"/>
      <c r="U185" s="238"/>
      <c r="V185" s="238"/>
      <c r="W185" s="238"/>
      <c r="X185" s="238"/>
      <c r="Y185" s="238"/>
      <c r="Z185" s="238"/>
      <c r="AA185" s="95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0"/>
      <c r="B186" s="256"/>
      <c r="C186" s="255"/>
      <c r="D186" s="256"/>
      <c r="E186" s="325"/>
      <c r="F186" s="326"/>
      <c r="G186" s="240"/>
      <c r="H186" s="168"/>
      <c r="I186" s="168"/>
      <c r="J186" s="168"/>
      <c r="K186" s="168"/>
      <c r="L186" s="168"/>
      <c r="M186" s="168"/>
      <c r="N186" s="168"/>
      <c r="O186" s="168"/>
      <c r="P186" s="241"/>
      <c r="Q186" s="167"/>
      <c r="R186" s="168"/>
      <c r="S186" s="168"/>
      <c r="T186" s="168"/>
      <c r="U186" s="168"/>
      <c r="V186" s="168"/>
      <c r="W186" s="168"/>
      <c r="X186" s="168"/>
      <c r="Y186" s="168"/>
      <c r="Z186" s="168"/>
      <c r="AA186" s="95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20"/>
      <c r="B188" s="256"/>
      <c r="C188" s="255"/>
      <c r="D188" s="256"/>
      <c r="E188" s="438" t="s">
        <v>599</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439"/>
    </row>
    <row r="189" spans="1:50" ht="24.75" customHeight="1" thickBot="1">
      <c r="A189" s="1020"/>
      <c r="B189" s="256"/>
      <c r="C189" s="255"/>
      <c r="D189" s="256"/>
      <c r="E189" s="440"/>
      <c r="F189" s="441"/>
      <c r="G189" s="441"/>
      <c r="H189" s="441"/>
      <c r="I189" s="441"/>
      <c r="J189" s="441"/>
      <c r="K189" s="441"/>
      <c r="L189" s="441"/>
      <c r="M189" s="441"/>
      <c r="N189" s="441"/>
      <c r="O189" s="441"/>
      <c r="P189" s="441"/>
      <c r="Q189" s="441"/>
      <c r="R189" s="441"/>
      <c r="S189" s="441"/>
      <c r="T189" s="441"/>
      <c r="U189" s="441"/>
      <c r="V189" s="441"/>
      <c r="W189" s="441"/>
      <c r="X189" s="441"/>
      <c r="Y189" s="441"/>
      <c r="Z189" s="441"/>
      <c r="AA189" s="441"/>
      <c r="AB189" s="441"/>
      <c r="AC189" s="441"/>
      <c r="AD189" s="441"/>
      <c r="AE189" s="441"/>
      <c r="AF189" s="441"/>
      <c r="AG189" s="441"/>
      <c r="AH189" s="441"/>
      <c r="AI189" s="441"/>
      <c r="AJ189" s="441"/>
      <c r="AK189" s="441"/>
      <c r="AL189" s="441"/>
      <c r="AM189" s="441"/>
      <c r="AN189" s="441"/>
      <c r="AO189" s="441"/>
      <c r="AP189" s="441"/>
      <c r="AQ189" s="441"/>
      <c r="AR189" s="441"/>
      <c r="AS189" s="441"/>
      <c r="AT189" s="441"/>
      <c r="AU189" s="441"/>
      <c r="AV189" s="441"/>
      <c r="AW189" s="441"/>
      <c r="AX189" s="442"/>
    </row>
    <row r="190" spans="1:50" ht="45" hidden="1" customHeight="1">
      <c r="A190" s="1020"/>
      <c r="B190" s="256"/>
      <c r="C190" s="255"/>
      <c r="D190" s="256"/>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c r="A191" s="1020"/>
      <c r="B191" s="256"/>
      <c r="C191" s="255"/>
      <c r="D191" s="256"/>
      <c r="E191" s="242" t="s">
        <v>267</v>
      </c>
      <c r="F191" s="243"/>
      <c r="G191" s="240"/>
      <c r="H191" s="827"/>
      <c r="I191" s="827"/>
      <c r="J191" s="827"/>
      <c r="K191" s="827"/>
      <c r="L191" s="827"/>
      <c r="M191" s="827"/>
      <c r="N191" s="827"/>
      <c r="O191" s="827"/>
      <c r="P191" s="827"/>
      <c r="Q191" s="827"/>
      <c r="R191" s="827"/>
      <c r="S191" s="827"/>
      <c r="T191" s="827"/>
      <c r="U191" s="827"/>
      <c r="V191" s="827"/>
      <c r="W191" s="827"/>
      <c r="X191" s="827"/>
      <c r="Y191" s="827"/>
      <c r="Z191" s="827"/>
      <c r="AA191" s="827"/>
      <c r="AB191" s="827"/>
      <c r="AC191" s="827"/>
      <c r="AD191" s="827"/>
      <c r="AE191" s="827"/>
      <c r="AF191" s="827"/>
      <c r="AG191" s="827"/>
      <c r="AH191" s="827"/>
      <c r="AI191" s="827"/>
      <c r="AJ191" s="827"/>
      <c r="AK191" s="827"/>
      <c r="AL191" s="827"/>
      <c r="AM191" s="827"/>
      <c r="AN191" s="827"/>
      <c r="AO191" s="827"/>
      <c r="AP191" s="827"/>
      <c r="AQ191" s="827"/>
      <c r="AR191" s="827"/>
      <c r="AS191" s="827"/>
      <c r="AT191" s="827"/>
      <c r="AU191" s="827"/>
      <c r="AV191" s="827"/>
      <c r="AW191" s="827"/>
      <c r="AX191" s="920"/>
    </row>
    <row r="192" spans="1:50" ht="18.75" hidden="1" customHeight="1">
      <c r="A192" s="1020"/>
      <c r="B192" s="256"/>
      <c r="C192" s="255"/>
      <c r="D192" s="256"/>
      <c r="E192" s="253" t="s">
        <v>240</v>
      </c>
      <c r="F192" s="323"/>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1020"/>
      <c r="B193" s="256"/>
      <c r="C193" s="255"/>
      <c r="D193" s="256"/>
      <c r="E193" s="255"/>
      <c r="F193" s="324"/>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0"/>
      <c r="B194" s="256"/>
      <c r="C194" s="255"/>
      <c r="D194" s="256"/>
      <c r="E194" s="255"/>
      <c r="F194" s="324"/>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0"/>
      <c r="B195" s="256"/>
      <c r="C195" s="255"/>
      <c r="D195" s="256"/>
      <c r="E195" s="255"/>
      <c r="F195" s="324"/>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0"/>
      <c r="B196" s="256"/>
      <c r="C196" s="255"/>
      <c r="D196" s="256"/>
      <c r="E196" s="255"/>
      <c r="F196" s="324"/>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1020"/>
      <c r="B197" s="256"/>
      <c r="C197" s="255"/>
      <c r="D197" s="256"/>
      <c r="E197" s="255"/>
      <c r="F197" s="324"/>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0"/>
      <c r="B198" s="256"/>
      <c r="C198" s="255"/>
      <c r="D198" s="256"/>
      <c r="E198" s="255"/>
      <c r="F198" s="324"/>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0"/>
      <c r="B199" s="256"/>
      <c r="C199" s="255"/>
      <c r="D199" s="256"/>
      <c r="E199" s="255"/>
      <c r="F199" s="324"/>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0"/>
      <c r="B200" s="256"/>
      <c r="C200" s="255"/>
      <c r="D200" s="256"/>
      <c r="E200" s="255"/>
      <c r="F200" s="324"/>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1020"/>
      <c r="B201" s="256"/>
      <c r="C201" s="255"/>
      <c r="D201" s="256"/>
      <c r="E201" s="255"/>
      <c r="F201" s="324"/>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0"/>
      <c r="B202" s="256"/>
      <c r="C202" s="255"/>
      <c r="D202" s="256"/>
      <c r="E202" s="255"/>
      <c r="F202" s="324"/>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0"/>
      <c r="B203" s="256"/>
      <c r="C203" s="255"/>
      <c r="D203" s="256"/>
      <c r="E203" s="255"/>
      <c r="F203" s="324"/>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0"/>
      <c r="B204" s="256"/>
      <c r="C204" s="255"/>
      <c r="D204" s="256"/>
      <c r="E204" s="255"/>
      <c r="F204" s="324"/>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1020"/>
      <c r="B205" s="256"/>
      <c r="C205" s="255"/>
      <c r="D205" s="256"/>
      <c r="E205" s="255"/>
      <c r="F205" s="324"/>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0"/>
      <c r="B206" s="256"/>
      <c r="C206" s="255"/>
      <c r="D206" s="256"/>
      <c r="E206" s="255"/>
      <c r="F206" s="324"/>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0"/>
      <c r="B207" s="256"/>
      <c r="C207" s="255"/>
      <c r="D207" s="256"/>
      <c r="E207" s="255"/>
      <c r="F207" s="324"/>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0"/>
      <c r="B208" s="256"/>
      <c r="C208" s="255"/>
      <c r="D208" s="256"/>
      <c r="E208" s="255"/>
      <c r="F208" s="324"/>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1020"/>
      <c r="B209" s="256"/>
      <c r="C209" s="255"/>
      <c r="D209" s="256"/>
      <c r="E209" s="255"/>
      <c r="F209" s="324"/>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0"/>
      <c r="B210" s="256"/>
      <c r="C210" s="255"/>
      <c r="D210" s="256"/>
      <c r="E210" s="255"/>
      <c r="F210" s="324"/>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0"/>
      <c r="B211" s="256"/>
      <c r="C211" s="255"/>
      <c r="D211" s="256"/>
      <c r="E211" s="255"/>
      <c r="F211" s="324"/>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0"/>
      <c r="B212" s="256"/>
      <c r="C212" s="255"/>
      <c r="D212" s="256"/>
      <c r="E212" s="255"/>
      <c r="F212" s="324"/>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c r="A213" s="1020"/>
      <c r="B213" s="256"/>
      <c r="C213" s="255"/>
      <c r="D213" s="256"/>
      <c r="E213" s="255"/>
      <c r="F213" s="324"/>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0"/>
      <c r="B214" s="256"/>
      <c r="C214" s="255"/>
      <c r="D214" s="256"/>
      <c r="E214" s="255"/>
      <c r="F214" s="324"/>
      <c r="G214" s="235"/>
      <c r="H214" s="165"/>
      <c r="I214" s="165"/>
      <c r="J214" s="165"/>
      <c r="K214" s="165"/>
      <c r="L214" s="165"/>
      <c r="M214" s="165"/>
      <c r="N214" s="165"/>
      <c r="O214" s="165"/>
      <c r="P214" s="236"/>
      <c r="Q214" s="1007"/>
      <c r="R214" s="1008"/>
      <c r="S214" s="1008"/>
      <c r="T214" s="1008"/>
      <c r="U214" s="1008"/>
      <c r="V214" s="1008"/>
      <c r="W214" s="1008"/>
      <c r="X214" s="1008"/>
      <c r="Y214" s="1008"/>
      <c r="Z214" s="1008"/>
      <c r="AA214" s="100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0"/>
      <c r="B215" s="256"/>
      <c r="C215" s="255"/>
      <c r="D215" s="256"/>
      <c r="E215" s="255"/>
      <c r="F215" s="324"/>
      <c r="G215" s="237"/>
      <c r="H215" s="238"/>
      <c r="I215" s="238"/>
      <c r="J215" s="238"/>
      <c r="K215" s="238"/>
      <c r="L215" s="238"/>
      <c r="M215" s="238"/>
      <c r="N215" s="238"/>
      <c r="O215" s="238"/>
      <c r="P215" s="239"/>
      <c r="Q215" s="1010"/>
      <c r="R215" s="1011"/>
      <c r="S215" s="1011"/>
      <c r="T215" s="1011"/>
      <c r="U215" s="1011"/>
      <c r="V215" s="1011"/>
      <c r="W215" s="1011"/>
      <c r="X215" s="1011"/>
      <c r="Y215" s="1011"/>
      <c r="Z215" s="1011"/>
      <c r="AA215" s="101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0"/>
      <c r="B216" s="256"/>
      <c r="C216" s="255"/>
      <c r="D216" s="256"/>
      <c r="E216" s="255"/>
      <c r="F216" s="324"/>
      <c r="G216" s="237"/>
      <c r="H216" s="238"/>
      <c r="I216" s="238"/>
      <c r="J216" s="238"/>
      <c r="K216" s="238"/>
      <c r="L216" s="238"/>
      <c r="M216" s="238"/>
      <c r="N216" s="238"/>
      <c r="O216" s="238"/>
      <c r="P216" s="239"/>
      <c r="Q216" s="1010"/>
      <c r="R216" s="1011"/>
      <c r="S216" s="1011"/>
      <c r="T216" s="1011"/>
      <c r="U216" s="1011"/>
      <c r="V216" s="1011"/>
      <c r="W216" s="1011"/>
      <c r="X216" s="1011"/>
      <c r="Y216" s="1011"/>
      <c r="Z216" s="1011"/>
      <c r="AA216" s="101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0"/>
      <c r="B217" s="256"/>
      <c r="C217" s="255"/>
      <c r="D217" s="256"/>
      <c r="E217" s="255"/>
      <c r="F217" s="324"/>
      <c r="G217" s="237"/>
      <c r="H217" s="238"/>
      <c r="I217" s="238"/>
      <c r="J217" s="238"/>
      <c r="K217" s="238"/>
      <c r="L217" s="238"/>
      <c r="M217" s="238"/>
      <c r="N217" s="238"/>
      <c r="O217" s="238"/>
      <c r="P217" s="239"/>
      <c r="Q217" s="1010"/>
      <c r="R217" s="1011"/>
      <c r="S217" s="1011"/>
      <c r="T217" s="1011"/>
      <c r="U217" s="1011"/>
      <c r="V217" s="1011"/>
      <c r="W217" s="1011"/>
      <c r="X217" s="1011"/>
      <c r="Y217" s="1011"/>
      <c r="Z217" s="1011"/>
      <c r="AA217" s="101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0"/>
      <c r="B218" s="256"/>
      <c r="C218" s="255"/>
      <c r="D218" s="256"/>
      <c r="E218" s="255"/>
      <c r="F218" s="324"/>
      <c r="G218" s="240"/>
      <c r="H218" s="168"/>
      <c r="I218" s="168"/>
      <c r="J218" s="168"/>
      <c r="K218" s="168"/>
      <c r="L218" s="168"/>
      <c r="M218" s="168"/>
      <c r="N218" s="168"/>
      <c r="O218" s="168"/>
      <c r="P218" s="241"/>
      <c r="Q218" s="1013"/>
      <c r="R218" s="1014"/>
      <c r="S218" s="1014"/>
      <c r="T218" s="1014"/>
      <c r="U218" s="1014"/>
      <c r="V218" s="1014"/>
      <c r="W218" s="1014"/>
      <c r="X218" s="1014"/>
      <c r="Y218" s="1014"/>
      <c r="Z218" s="1014"/>
      <c r="AA218" s="101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0"/>
      <c r="B219" s="256"/>
      <c r="C219" s="255"/>
      <c r="D219" s="256"/>
      <c r="E219" s="255"/>
      <c r="F219" s="324"/>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0"/>
      <c r="B220" s="256"/>
      <c r="C220" s="255"/>
      <c r="D220" s="256"/>
      <c r="E220" s="255"/>
      <c r="F220" s="324"/>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0"/>
      <c r="B221" s="256"/>
      <c r="C221" s="255"/>
      <c r="D221" s="256"/>
      <c r="E221" s="255"/>
      <c r="F221" s="324"/>
      <c r="G221" s="235"/>
      <c r="H221" s="165"/>
      <c r="I221" s="165"/>
      <c r="J221" s="165"/>
      <c r="K221" s="165"/>
      <c r="L221" s="165"/>
      <c r="M221" s="165"/>
      <c r="N221" s="165"/>
      <c r="O221" s="165"/>
      <c r="P221" s="236"/>
      <c r="Q221" s="1007"/>
      <c r="R221" s="1008"/>
      <c r="S221" s="1008"/>
      <c r="T221" s="1008"/>
      <c r="U221" s="1008"/>
      <c r="V221" s="1008"/>
      <c r="W221" s="1008"/>
      <c r="X221" s="1008"/>
      <c r="Y221" s="1008"/>
      <c r="Z221" s="1008"/>
      <c r="AA221" s="100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0"/>
      <c r="B222" s="256"/>
      <c r="C222" s="255"/>
      <c r="D222" s="256"/>
      <c r="E222" s="255"/>
      <c r="F222" s="324"/>
      <c r="G222" s="237"/>
      <c r="H222" s="238"/>
      <c r="I222" s="238"/>
      <c r="J222" s="238"/>
      <c r="K222" s="238"/>
      <c r="L222" s="238"/>
      <c r="M222" s="238"/>
      <c r="N222" s="238"/>
      <c r="O222" s="238"/>
      <c r="P222" s="239"/>
      <c r="Q222" s="1010"/>
      <c r="R222" s="1011"/>
      <c r="S222" s="1011"/>
      <c r="T222" s="1011"/>
      <c r="U222" s="1011"/>
      <c r="V222" s="1011"/>
      <c r="W222" s="1011"/>
      <c r="X222" s="1011"/>
      <c r="Y222" s="1011"/>
      <c r="Z222" s="1011"/>
      <c r="AA222" s="101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0"/>
      <c r="B223" s="256"/>
      <c r="C223" s="255"/>
      <c r="D223" s="256"/>
      <c r="E223" s="255"/>
      <c r="F223" s="324"/>
      <c r="G223" s="237"/>
      <c r="H223" s="238"/>
      <c r="I223" s="238"/>
      <c r="J223" s="238"/>
      <c r="K223" s="238"/>
      <c r="L223" s="238"/>
      <c r="M223" s="238"/>
      <c r="N223" s="238"/>
      <c r="O223" s="238"/>
      <c r="P223" s="239"/>
      <c r="Q223" s="1010"/>
      <c r="R223" s="1011"/>
      <c r="S223" s="1011"/>
      <c r="T223" s="1011"/>
      <c r="U223" s="1011"/>
      <c r="V223" s="1011"/>
      <c r="W223" s="1011"/>
      <c r="X223" s="1011"/>
      <c r="Y223" s="1011"/>
      <c r="Z223" s="1011"/>
      <c r="AA223" s="101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0"/>
      <c r="B224" s="256"/>
      <c r="C224" s="255"/>
      <c r="D224" s="256"/>
      <c r="E224" s="255"/>
      <c r="F224" s="324"/>
      <c r="G224" s="237"/>
      <c r="H224" s="238"/>
      <c r="I224" s="238"/>
      <c r="J224" s="238"/>
      <c r="K224" s="238"/>
      <c r="L224" s="238"/>
      <c r="M224" s="238"/>
      <c r="N224" s="238"/>
      <c r="O224" s="238"/>
      <c r="P224" s="239"/>
      <c r="Q224" s="1010"/>
      <c r="R224" s="1011"/>
      <c r="S224" s="1011"/>
      <c r="T224" s="1011"/>
      <c r="U224" s="1011"/>
      <c r="V224" s="1011"/>
      <c r="W224" s="1011"/>
      <c r="X224" s="1011"/>
      <c r="Y224" s="1011"/>
      <c r="Z224" s="1011"/>
      <c r="AA224" s="101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0"/>
      <c r="B225" s="256"/>
      <c r="C225" s="255"/>
      <c r="D225" s="256"/>
      <c r="E225" s="255"/>
      <c r="F225" s="324"/>
      <c r="G225" s="240"/>
      <c r="H225" s="168"/>
      <c r="I225" s="168"/>
      <c r="J225" s="168"/>
      <c r="K225" s="168"/>
      <c r="L225" s="168"/>
      <c r="M225" s="168"/>
      <c r="N225" s="168"/>
      <c r="O225" s="168"/>
      <c r="P225" s="241"/>
      <c r="Q225" s="1013"/>
      <c r="R225" s="1014"/>
      <c r="S225" s="1014"/>
      <c r="T225" s="1014"/>
      <c r="U225" s="1014"/>
      <c r="V225" s="1014"/>
      <c r="W225" s="1014"/>
      <c r="X225" s="1014"/>
      <c r="Y225" s="1014"/>
      <c r="Z225" s="1014"/>
      <c r="AA225" s="101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0"/>
      <c r="B226" s="256"/>
      <c r="C226" s="255"/>
      <c r="D226" s="256"/>
      <c r="E226" s="255"/>
      <c r="F226" s="324"/>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0"/>
      <c r="B227" s="256"/>
      <c r="C227" s="255"/>
      <c r="D227" s="256"/>
      <c r="E227" s="255"/>
      <c r="F227" s="324"/>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0"/>
      <c r="B228" s="256"/>
      <c r="C228" s="255"/>
      <c r="D228" s="256"/>
      <c r="E228" s="255"/>
      <c r="F228" s="324"/>
      <c r="G228" s="235"/>
      <c r="H228" s="165"/>
      <c r="I228" s="165"/>
      <c r="J228" s="165"/>
      <c r="K228" s="165"/>
      <c r="L228" s="165"/>
      <c r="M228" s="165"/>
      <c r="N228" s="165"/>
      <c r="O228" s="165"/>
      <c r="P228" s="236"/>
      <c r="Q228" s="1007"/>
      <c r="R228" s="1008"/>
      <c r="S228" s="1008"/>
      <c r="T228" s="1008"/>
      <c r="U228" s="1008"/>
      <c r="V228" s="1008"/>
      <c r="W228" s="1008"/>
      <c r="X228" s="1008"/>
      <c r="Y228" s="1008"/>
      <c r="Z228" s="1008"/>
      <c r="AA228" s="100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0"/>
      <c r="B229" s="256"/>
      <c r="C229" s="255"/>
      <c r="D229" s="256"/>
      <c r="E229" s="255"/>
      <c r="F229" s="324"/>
      <c r="G229" s="237"/>
      <c r="H229" s="238"/>
      <c r="I229" s="238"/>
      <c r="J229" s="238"/>
      <c r="K229" s="238"/>
      <c r="L229" s="238"/>
      <c r="M229" s="238"/>
      <c r="N229" s="238"/>
      <c r="O229" s="238"/>
      <c r="P229" s="239"/>
      <c r="Q229" s="1010"/>
      <c r="R229" s="1011"/>
      <c r="S229" s="1011"/>
      <c r="T229" s="1011"/>
      <c r="U229" s="1011"/>
      <c r="V229" s="1011"/>
      <c r="W229" s="1011"/>
      <c r="X229" s="1011"/>
      <c r="Y229" s="1011"/>
      <c r="Z229" s="1011"/>
      <c r="AA229" s="101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0"/>
      <c r="B230" s="256"/>
      <c r="C230" s="255"/>
      <c r="D230" s="256"/>
      <c r="E230" s="255"/>
      <c r="F230" s="324"/>
      <c r="G230" s="237"/>
      <c r="H230" s="238"/>
      <c r="I230" s="238"/>
      <c r="J230" s="238"/>
      <c r="K230" s="238"/>
      <c r="L230" s="238"/>
      <c r="M230" s="238"/>
      <c r="N230" s="238"/>
      <c r="O230" s="238"/>
      <c r="P230" s="239"/>
      <c r="Q230" s="1010"/>
      <c r="R230" s="1011"/>
      <c r="S230" s="1011"/>
      <c r="T230" s="1011"/>
      <c r="U230" s="1011"/>
      <c r="V230" s="1011"/>
      <c r="W230" s="1011"/>
      <c r="X230" s="1011"/>
      <c r="Y230" s="1011"/>
      <c r="Z230" s="1011"/>
      <c r="AA230" s="101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0"/>
      <c r="B231" s="256"/>
      <c r="C231" s="255"/>
      <c r="D231" s="256"/>
      <c r="E231" s="255"/>
      <c r="F231" s="324"/>
      <c r="G231" s="237"/>
      <c r="H231" s="238"/>
      <c r="I231" s="238"/>
      <c r="J231" s="238"/>
      <c r="K231" s="238"/>
      <c r="L231" s="238"/>
      <c r="M231" s="238"/>
      <c r="N231" s="238"/>
      <c r="O231" s="238"/>
      <c r="P231" s="239"/>
      <c r="Q231" s="1010"/>
      <c r="R231" s="1011"/>
      <c r="S231" s="1011"/>
      <c r="T231" s="1011"/>
      <c r="U231" s="1011"/>
      <c r="V231" s="1011"/>
      <c r="W231" s="1011"/>
      <c r="X231" s="1011"/>
      <c r="Y231" s="1011"/>
      <c r="Z231" s="1011"/>
      <c r="AA231" s="101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0"/>
      <c r="B232" s="256"/>
      <c r="C232" s="255"/>
      <c r="D232" s="256"/>
      <c r="E232" s="255"/>
      <c r="F232" s="324"/>
      <c r="G232" s="240"/>
      <c r="H232" s="168"/>
      <c r="I232" s="168"/>
      <c r="J232" s="168"/>
      <c r="K232" s="168"/>
      <c r="L232" s="168"/>
      <c r="M232" s="168"/>
      <c r="N232" s="168"/>
      <c r="O232" s="168"/>
      <c r="P232" s="241"/>
      <c r="Q232" s="1013"/>
      <c r="R232" s="1014"/>
      <c r="S232" s="1014"/>
      <c r="T232" s="1014"/>
      <c r="U232" s="1014"/>
      <c r="V232" s="1014"/>
      <c r="W232" s="1014"/>
      <c r="X232" s="1014"/>
      <c r="Y232" s="1014"/>
      <c r="Z232" s="1014"/>
      <c r="AA232" s="101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0"/>
      <c r="B233" s="256"/>
      <c r="C233" s="255"/>
      <c r="D233" s="256"/>
      <c r="E233" s="255"/>
      <c r="F233" s="324"/>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0"/>
      <c r="B234" s="256"/>
      <c r="C234" s="255"/>
      <c r="D234" s="256"/>
      <c r="E234" s="255"/>
      <c r="F234" s="324"/>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0"/>
      <c r="B235" s="256"/>
      <c r="C235" s="255"/>
      <c r="D235" s="256"/>
      <c r="E235" s="255"/>
      <c r="F235" s="324"/>
      <c r="G235" s="235"/>
      <c r="H235" s="165"/>
      <c r="I235" s="165"/>
      <c r="J235" s="165"/>
      <c r="K235" s="165"/>
      <c r="L235" s="165"/>
      <c r="M235" s="165"/>
      <c r="N235" s="165"/>
      <c r="O235" s="165"/>
      <c r="P235" s="236"/>
      <c r="Q235" s="1007"/>
      <c r="R235" s="1008"/>
      <c r="S235" s="1008"/>
      <c r="T235" s="1008"/>
      <c r="U235" s="1008"/>
      <c r="V235" s="1008"/>
      <c r="W235" s="1008"/>
      <c r="X235" s="1008"/>
      <c r="Y235" s="1008"/>
      <c r="Z235" s="1008"/>
      <c r="AA235" s="100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0"/>
      <c r="B236" s="256"/>
      <c r="C236" s="255"/>
      <c r="D236" s="256"/>
      <c r="E236" s="255"/>
      <c r="F236" s="324"/>
      <c r="G236" s="237"/>
      <c r="H236" s="238"/>
      <c r="I236" s="238"/>
      <c r="J236" s="238"/>
      <c r="K236" s="238"/>
      <c r="L236" s="238"/>
      <c r="M236" s="238"/>
      <c r="N236" s="238"/>
      <c r="O236" s="238"/>
      <c r="P236" s="239"/>
      <c r="Q236" s="1010"/>
      <c r="R236" s="1011"/>
      <c r="S236" s="1011"/>
      <c r="T236" s="1011"/>
      <c r="U236" s="1011"/>
      <c r="V236" s="1011"/>
      <c r="W236" s="1011"/>
      <c r="X236" s="1011"/>
      <c r="Y236" s="1011"/>
      <c r="Z236" s="1011"/>
      <c r="AA236" s="101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0"/>
      <c r="B237" s="256"/>
      <c r="C237" s="255"/>
      <c r="D237" s="256"/>
      <c r="E237" s="255"/>
      <c r="F237" s="324"/>
      <c r="G237" s="237"/>
      <c r="H237" s="238"/>
      <c r="I237" s="238"/>
      <c r="J237" s="238"/>
      <c r="K237" s="238"/>
      <c r="L237" s="238"/>
      <c r="M237" s="238"/>
      <c r="N237" s="238"/>
      <c r="O237" s="238"/>
      <c r="P237" s="239"/>
      <c r="Q237" s="1010"/>
      <c r="R237" s="1011"/>
      <c r="S237" s="1011"/>
      <c r="T237" s="1011"/>
      <c r="U237" s="1011"/>
      <c r="V237" s="1011"/>
      <c r="W237" s="1011"/>
      <c r="X237" s="1011"/>
      <c r="Y237" s="1011"/>
      <c r="Z237" s="1011"/>
      <c r="AA237" s="101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0"/>
      <c r="B238" s="256"/>
      <c r="C238" s="255"/>
      <c r="D238" s="256"/>
      <c r="E238" s="255"/>
      <c r="F238" s="324"/>
      <c r="G238" s="237"/>
      <c r="H238" s="238"/>
      <c r="I238" s="238"/>
      <c r="J238" s="238"/>
      <c r="K238" s="238"/>
      <c r="L238" s="238"/>
      <c r="M238" s="238"/>
      <c r="N238" s="238"/>
      <c r="O238" s="238"/>
      <c r="P238" s="239"/>
      <c r="Q238" s="1010"/>
      <c r="R238" s="1011"/>
      <c r="S238" s="1011"/>
      <c r="T238" s="1011"/>
      <c r="U238" s="1011"/>
      <c r="V238" s="1011"/>
      <c r="W238" s="1011"/>
      <c r="X238" s="1011"/>
      <c r="Y238" s="1011"/>
      <c r="Z238" s="1011"/>
      <c r="AA238" s="101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0"/>
      <c r="B239" s="256"/>
      <c r="C239" s="255"/>
      <c r="D239" s="256"/>
      <c r="E239" s="255"/>
      <c r="F239" s="324"/>
      <c r="G239" s="240"/>
      <c r="H239" s="168"/>
      <c r="I239" s="168"/>
      <c r="J239" s="168"/>
      <c r="K239" s="168"/>
      <c r="L239" s="168"/>
      <c r="M239" s="168"/>
      <c r="N239" s="168"/>
      <c r="O239" s="168"/>
      <c r="P239" s="241"/>
      <c r="Q239" s="1013"/>
      <c r="R239" s="1014"/>
      <c r="S239" s="1014"/>
      <c r="T239" s="1014"/>
      <c r="U239" s="1014"/>
      <c r="V239" s="1014"/>
      <c r="W239" s="1014"/>
      <c r="X239" s="1014"/>
      <c r="Y239" s="1014"/>
      <c r="Z239" s="1014"/>
      <c r="AA239" s="101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0"/>
      <c r="B240" s="256"/>
      <c r="C240" s="255"/>
      <c r="D240" s="256"/>
      <c r="E240" s="255"/>
      <c r="F240" s="324"/>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0"/>
      <c r="B241" s="256"/>
      <c r="C241" s="255"/>
      <c r="D241" s="256"/>
      <c r="E241" s="255"/>
      <c r="F241" s="324"/>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0"/>
      <c r="B242" s="256"/>
      <c r="C242" s="255"/>
      <c r="D242" s="256"/>
      <c r="E242" s="255"/>
      <c r="F242" s="324"/>
      <c r="G242" s="235"/>
      <c r="H242" s="165"/>
      <c r="I242" s="165"/>
      <c r="J242" s="165"/>
      <c r="K242" s="165"/>
      <c r="L242" s="165"/>
      <c r="M242" s="165"/>
      <c r="N242" s="165"/>
      <c r="O242" s="165"/>
      <c r="P242" s="236"/>
      <c r="Q242" s="1007"/>
      <c r="R242" s="1008"/>
      <c r="S242" s="1008"/>
      <c r="T242" s="1008"/>
      <c r="U242" s="1008"/>
      <c r="V242" s="1008"/>
      <c r="W242" s="1008"/>
      <c r="X242" s="1008"/>
      <c r="Y242" s="1008"/>
      <c r="Z242" s="1008"/>
      <c r="AA242" s="100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0"/>
      <c r="B243" s="256"/>
      <c r="C243" s="255"/>
      <c r="D243" s="256"/>
      <c r="E243" s="255"/>
      <c r="F243" s="324"/>
      <c r="G243" s="237"/>
      <c r="H243" s="238"/>
      <c r="I243" s="238"/>
      <c r="J243" s="238"/>
      <c r="K243" s="238"/>
      <c r="L243" s="238"/>
      <c r="M243" s="238"/>
      <c r="N243" s="238"/>
      <c r="O243" s="238"/>
      <c r="P243" s="239"/>
      <c r="Q243" s="1010"/>
      <c r="R243" s="1011"/>
      <c r="S243" s="1011"/>
      <c r="T243" s="1011"/>
      <c r="U243" s="1011"/>
      <c r="V243" s="1011"/>
      <c r="W243" s="1011"/>
      <c r="X243" s="1011"/>
      <c r="Y243" s="1011"/>
      <c r="Z243" s="1011"/>
      <c r="AA243" s="101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0"/>
      <c r="B244" s="256"/>
      <c r="C244" s="255"/>
      <c r="D244" s="256"/>
      <c r="E244" s="255"/>
      <c r="F244" s="324"/>
      <c r="G244" s="237"/>
      <c r="H244" s="238"/>
      <c r="I244" s="238"/>
      <c r="J244" s="238"/>
      <c r="K244" s="238"/>
      <c r="L244" s="238"/>
      <c r="M244" s="238"/>
      <c r="N244" s="238"/>
      <c r="O244" s="238"/>
      <c r="P244" s="239"/>
      <c r="Q244" s="1010"/>
      <c r="R244" s="1011"/>
      <c r="S244" s="1011"/>
      <c r="T244" s="1011"/>
      <c r="U244" s="1011"/>
      <c r="V244" s="1011"/>
      <c r="W244" s="1011"/>
      <c r="X244" s="1011"/>
      <c r="Y244" s="1011"/>
      <c r="Z244" s="1011"/>
      <c r="AA244" s="101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0"/>
      <c r="B245" s="256"/>
      <c r="C245" s="255"/>
      <c r="D245" s="256"/>
      <c r="E245" s="255"/>
      <c r="F245" s="324"/>
      <c r="G245" s="237"/>
      <c r="H245" s="238"/>
      <c r="I245" s="238"/>
      <c r="J245" s="238"/>
      <c r="K245" s="238"/>
      <c r="L245" s="238"/>
      <c r="M245" s="238"/>
      <c r="N245" s="238"/>
      <c r="O245" s="238"/>
      <c r="P245" s="239"/>
      <c r="Q245" s="1010"/>
      <c r="R245" s="1011"/>
      <c r="S245" s="1011"/>
      <c r="T245" s="1011"/>
      <c r="U245" s="1011"/>
      <c r="V245" s="1011"/>
      <c r="W245" s="1011"/>
      <c r="X245" s="1011"/>
      <c r="Y245" s="1011"/>
      <c r="Z245" s="1011"/>
      <c r="AA245" s="101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0"/>
      <c r="B246" s="256"/>
      <c r="C246" s="255"/>
      <c r="D246" s="256"/>
      <c r="E246" s="325"/>
      <c r="F246" s="326"/>
      <c r="G246" s="240"/>
      <c r="H246" s="168"/>
      <c r="I246" s="168"/>
      <c r="J246" s="168"/>
      <c r="K246" s="168"/>
      <c r="L246" s="168"/>
      <c r="M246" s="168"/>
      <c r="N246" s="168"/>
      <c r="O246" s="168"/>
      <c r="P246" s="241"/>
      <c r="Q246" s="1013"/>
      <c r="R246" s="1014"/>
      <c r="S246" s="1014"/>
      <c r="T246" s="1014"/>
      <c r="U246" s="1014"/>
      <c r="V246" s="1014"/>
      <c r="W246" s="1014"/>
      <c r="X246" s="1014"/>
      <c r="Y246" s="1014"/>
      <c r="Z246" s="1014"/>
      <c r="AA246" s="101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0"/>
      <c r="B249" s="256"/>
      <c r="C249" s="255"/>
      <c r="D249" s="256"/>
      <c r="E249" s="7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41"/>
    </row>
    <row r="250" spans="1:50" ht="45" hidden="1" customHeight="1">
      <c r="A250" s="1020"/>
      <c r="B250" s="256"/>
      <c r="C250" s="255"/>
      <c r="D250" s="256"/>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c r="A251" s="1020"/>
      <c r="B251" s="256"/>
      <c r="C251" s="255"/>
      <c r="D251" s="256"/>
      <c r="E251" s="242" t="s">
        <v>267</v>
      </c>
      <c r="F251" s="243"/>
      <c r="G251" s="240"/>
      <c r="H251" s="827"/>
      <c r="I251" s="827"/>
      <c r="J251" s="827"/>
      <c r="K251" s="827"/>
      <c r="L251" s="827"/>
      <c r="M251" s="827"/>
      <c r="N251" s="827"/>
      <c r="O251" s="827"/>
      <c r="P251" s="827"/>
      <c r="Q251" s="827"/>
      <c r="R251" s="827"/>
      <c r="S251" s="827"/>
      <c r="T251" s="827"/>
      <c r="U251" s="827"/>
      <c r="V251" s="827"/>
      <c r="W251" s="827"/>
      <c r="X251" s="827"/>
      <c r="Y251" s="827"/>
      <c r="Z251" s="827"/>
      <c r="AA251" s="827"/>
      <c r="AB251" s="827"/>
      <c r="AC251" s="827"/>
      <c r="AD251" s="827"/>
      <c r="AE251" s="827"/>
      <c r="AF251" s="827"/>
      <c r="AG251" s="827"/>
      <c r="AH251" s="827"/>
      <c r="AI251" s="827"/>
      <c r="AJ251" s="827"/>
      <c r="AK251" s="827"/>
      <c r="AL251" s="827"/>
      <c r="AM251" s="827"/>
      <c r="AN251" s="827"/>
      <c r="AO251" s="827"/>
      <c r="AP251" s="827"/>
      <c r="AQ251" s="827"/>
      <c r="AR251" s="827"/>
      <c r="AS251" s="827"/>
      <c r="AT251" s="827"/>
      <c r="AU251" s="827"/>
      <c r="AV251" s="827"/>
      <c r="AW251" s="827"/>
      <c r="AX251" s="920"/>
    </row>
    <row r="252" spans="1:50" ht="18.75" hidden="1" customHeight="1">
      <c r="A252" s="1020"/>
      <c r="B252" s="256"/>
      <c r="C252" s="255"/>
      <c r="D252" s="256"/>
      <c r="E252" s="253" t="s">
        <v>240</v>
      </c>
      <c r="F252" s="323"/>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1020"/>
      <c r="B253" s="256"/>
      <c r="C253" s="255"/>
      <c r="D253" s="256"/>
      <c r="E253" s="255"/>
      <c r="F253" s="324"/>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0"/>
      <c r="B254" s="256"/>
      <c r="C254" s="255"/>
      <c r="D254" s="256"/>
      <c r="E254" s="255"/>
      <c r="F254" s="324"/>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0"/>
      <c r="B255" s="256"/>
      <c r="C255" s="255"/>
      <c r="D255" s="256"/>
      <c r="E255" s="255"/>
      <c r="F255" s="324"/>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0"/>
      <c r="B256" s="256"/>
      <c r="C256" s="255"/>
      <c r="D256" s="256"/>
      <c r="E256" s="255"/>
      <c r="F256" s="324"/>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1020"/>
      <c r="B257" s="256"/>
      <c r="C257" s="255"/>
      <c r="D257" s="256"/>
      <c r="E257" s="255"/>
      <c r="F257" s="324"/>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0"/>
      <c r="B258" s="256"/>
      <c r="C258" s="255"/>
      <c r="D258" s="256"/>
      <c r="E258" s="255"/>
      <c r="F258" s="324"/>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0"/>
      <c r="B259" s="256"/>
      <c r="C259" s="255"/>
      <c r="D259" s="256"/>
      <c r="E259" s="255"/>
      <c r="F259" s="324"/>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0"/>
      <c r="B260" s="256"/>
      <c r="C260" s="255"/>
      <c r="D260" s="256"/>
      <c r="E260" s="255"/>
      <c r="F260" s="324"/>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1020"/>
      <c r="B261" s="256"/>
      <c r="C261" s="255"/>
      <c r="D261" s="256"/>
      <c r="E261" s="255"/>
      <c r="F261" s="324"/>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0"/>
      <c r="B262" s="256"/>
      <c r="C262" s="255"/>
      <c r="D262" s="256"/>
      <c r="E262" s="255"/>
      <c r="F262" s="324"/>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0"/>
      <c r="B263" s="256"/>
      <c r="C263" s="255"/>
      <c r="D263" s="256"/>
      <c r="E263" s="255"/>
      <c r="F263" s="324"/>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0"/>
      <c r="B264" s="256"/>
      <c r="C264" s="255"/>
      <c r="D264" s="256"/>
      <c r="E264" s="255"/>
      <c r="F264" s="324"/>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1020"/>
      <c r="B265" s="256"/>
      <c r="C265" s="255"/>
      <c r="D265" s="256"/>
      <c r="E265" s="255"/>
      <c r="F265" s="324"/>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0"/>
      <c r="B266" s="256"/>
      <c r="C266" s="255"/>
      <c r="D266" s="256"/>
      <c r="E266" s="255"/>
      <c r="F266" s="324"/>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0"/>
      <c r="B267" s="256"/>
      <c r="C267" s="255"/>
      <c r="D267" s="256"/>
      <c r="E267" s="255"/>
      <c r="F267" s="324"/>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0"/>
      <c r="B268" s="256"/>
      <c r="C268" s="255"/>
      <c r="D268" s="256"/>
      <c r="E268" s="255"/>
      <c r="F268" s="324"/>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1020"/>
      <c r="B269" s="256"/>
      <c r="C269" s="255"/>
      <c r="D269" s="256"/>
      <c r="E269" s="255"/>
      <c r="F269" s="324"/>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0"/>
      <c r="B270" s="256"/>
      <c r="C270" s="255"/>
      <c r="D270" s="256"/>
      <c r="E270" s="255"/>
      <c r="F270" s="324"/>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0"/>
      <c r="B271" s="256"/>
      <c r="C271" s="255"/>
      <c r="D271" s="256"/>
      <c r="E271" s="255"/>
      <c r="F271" s="324"/>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0"/>
      <c r="B272" s="256"/>
      <c r="C272" s="255"/>
      <c r="D272" s="256"/>
      <c r="E272" s="255"/>
      <c r="F272" s="324"/>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c r="A273" s="1020"/>
      <c r="B273" s="256"/>
      <c r="C273" s="255"/>
      <c r="D273" s="256"/>
      <c r="E273" s="255"/>
      <c r="F273" s="324"/>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0"/>
      <c r="B274" s="256"/>
      <c r="C274" s="255"/>
      <c r="D274" s="256"/>
      <c r="E274" s="255"/>
      <c r="F274" s="324"/>
      <c r="G274" s="235"/>
      <c r="H274" s="165"/>
      <c r="I274" s="165"/>
      <c r="J274" s="165"/>
      <c r="K274" s="165"/>
      <c r="L274" s="165"/>
      <c r="M274" s="165"/>
      <c r="N274" s="165"/>
      <c r="O274" s="165"/>
      <c r="P274" s="236"/>
      <c r="Q274" s="1007"/>
      <c r="R274" s="1008"/>
      <c r="S274" s="1008"/>
      <c r="T274" s="1008"/>
      <c r="U274" s="1008"/>
      <c r="V274" s="1008"/>
      <c r="W274" s="1008"/>
      <c r="X274" s="1008"/>
      <c r="Y274" s="1008"/>
      <c r="Z274" s="1008"/>
      <c r="AA274" s="100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0"/>
      <c r="B275" s="256"/>
      <c r="C275" s="255"/>
      <c r="D275" s="256"/>
      <c r="E275" s="255"/>
      <c r="F275" s="324"/>
      <c r="G275" s="237"/>
      <c r="H275" s="238"/>
      <c r="I275" s="238"/>
      <c r="J275" s="238"/>
      <c r="K275" s="238"/>
      <c r="L275" s="238"/>
      <c r="M275" s="238"/>
      <c r="N275" s="238"/>
      <c r="O275" s="238"/>
      <c r="P275" s="239"/>
      <c r="Q275" s="1010"/>
      <c r="R275" s="1011"/>
      <c r="S275" s="1011"/>
      <c r="T275" s="1011"/>
      <c r="U275" s="1011"/>
      <c r="V275" s="1011"/>
      <c r="W275" s="1011"/>
      <c r="X275" s="1011"/>
      <c r="Y275" s="1011"/>
      <c r="Z275" s="1011"/>
      <c r="AA275" s="101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0"/>
      <c r="B276" s="256"/>
      <c r="C276" s="255"/>
      <c r="D276" s="256"/>
      <c r="E276" s="255"/>
      <c r="F276" s="324"/>
      <c r="G276" s="237"/>
      <c r="H276" s="238"/>
      <c r="I276" s="238"/>
      <c r="J276" s="238"/>
      <c r="K276" s="238"/>
      <c r="L276" s="238"/>
      <c r="M276" s="238"/>
      <c r="N276" s="238"/>
      <c r="O276" s="238"/>
      <c r="P276" s="239"/>
      <c r="Q276" s="1010"/>
      <c r="R276" s="1011"/>
      <c r="S276" s="1011"/>
      <c r="T276" s="1011"/>
      <c r="U276" s="1011"/>
      <c r="V276" s="1011"/>
      <c r="W276" s="1011"/>
      <c r="X276" s="1011"/>
      <c r="Y276" s="1011"/>
      <c r="Z276" s="1011"/>
      <c r="AA276" s="101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0"/>
      <c r="B277" s="256"/>
      <c r="C277" s="255"/>
      <c r="D277" s="256"/>
      <c r="E277" s="255"/>
      <c r="F277" s="324"/>
      <c r="G277" s="237"/>
      <c r="H277" s="238"/>
      <c r="I277" s="238"/>
      <c r="J277" s="238"/>
      <c r="K277" s="238"/>
      <c r="L277" s="238"/>
      <c r="M277" s="238"/>
      <c r="N277" s="238"/>
      <c r="O277" s="238"/>
      <c r="P277" s="239"/>
      <c r="Q277" s="1010"/>
      <c r="R277" s="1011"/>
      <c r="S277" s="1011"/>
      <c r="T277" s="1011"/>
      <c r="U277" s="1011"/>
      <c r="V277" s="1011"/>
      <c r="W277" s="1011"/>
      <c r="X277" s="1011"/>
      <c r="Y277" s="1011"/>
      <c r="Z277" s="1011"/>
      <c r="AA277" s="101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0"/>
      <c r="B278" s="256"/>
      <c r="C278" s="255"/>
      <c r="D278" s="256"/>
      <c r="E278" s="255"/>
      <c r="F278" s="324"/>
      <c r="G278" s="240"/>
      <c r="H278" s="168"/>
      <c r="I278" s="168"/>
      <c r="J278" s="168"/>
      <c r="K278" s="168"/>
      <c r="L278" s="168"/>
      <c r="M278" s="168"/>
      <c r="N278" s="168"/>
      <c r="O278" s="168"/>
      <c r="P278" s="241"/>
      <c r="Q278" s="1013"/>
      <c r="R278" s="1014"/>
      <c r="S278" s="1014"/>
      <c r="T278" s="1014"/>
      <c r="U278" s="1014"/>
      <c r="V278" s="1014"/>
      <c r="W278" s="1014"/>
      <c r="X278" s="1014"/>
      <c r="Y278" s="1014"/>
      <c r="Z278" s="1014"/>
      <c r="AA278" s="101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0"/>
      <c r="B279" s="256"/>
      <c r="C279" s="255"/>
      <c r="D279" s="256"/>
      <c r="E279" s="255"/>
      <c r="F279" s="324"/>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0"/>
      <c r="B280" s="256"/>
      <c r="C280" s="255"/>
      <c r="D280" s="256"/>
      <c r="E280" s="255"/>
      <c r="F280" s="324"/>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0"/>
      <c r="B281" s="256"/>
      <c r="C281" s="255"/>
      <c r="D281" s="256"/>
      <c r="E281" s="255"/>
      <c r="F281" s="324"/>
      <c r="G281" s="235"/>
      <c r="H281" s="165"/>
      <c r="I281" s="165"/>
      <c r="J281" s="165"/>
      <c r="K281" s="165"/>
      <c r="L281" s="165"/>
      <c r="M281" s="165"/>
      <c r="N281" s="165"/>
      <c r="O281" s="165"/>
      <c r="P281" s="236"/>
      <c r="Q281" s="1007"/>
      <c r="R281" s="1008"/>
      <c r="S281" s="1008"/>
      <c r="T281" s="1008"/>
      <c r="U281" s="1008"/>
      <c r="V281" s="1008"/>
      <c r="W281" s="1008"/>
      <c r="X281" s="1008"/>
      <c r="Y281" s="1008"/>
      <c r="Z281" s="1008"/>
      <c r="AA281" s="100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0"/>
      <c r="B282" s="256"/>
      <c r="C282" s="255"/>
      <c r="D282" s="256"/>
      <c r="E282" s="255"/>
      <c r="F282" s="324"/>
      <c r="G282" s="237"/>
      <c r="H282" s="238"/>
      <c r="I282" s="238"/>
      <c r="J282" s="238"/>
      <c r="K282" s="238"/>
      <c r="L282" s="238"/>
      <c r="M282" s="238"/>
      <c r="N282" s="238"/>
      <c r="O282" s="238"/>
      <c r="P282" s="239"/>
      <c r="Q282" s="1010"/>
      <c r="R282" s="1011"/>
      <c r="S282" s="1011"/>
      <c r="T282" s="1011"/>
      <c r="U282" s="1011"/>
      <c r="V282" s="1011"/>
      <c r="W282" s="1011"/>
      <c r="X282" s="1011"/>
      <c r="Y282" s="1011"/>
      <c r="Z282" s="1011"/>
      <c r="AA282" s="101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0"/>
      <c r="B283" s="256"/>
      <c r="C283" s="255"/>
      <c r="D283" s="256"/>
      <c r="E283" s="255"/>
      <c r="F283" s="324"/>
      <c r="G283" s="237"/>
      <c r="H283" s="238"/>
      <c r="I283" s="238"/>
      <c r="J283" s="238"/>
      <c r="K283" s="238"/>
      <c r="L283" s="238"/>
      <c r="M283" s="238"/>
      <c r="N283" s="238"/>
      <c r="O283" s="238"/>
      <c r="P283" s="239"/>
      <c r="Q283" s="1010"/>
      <c r="R283" s="1011"/>
      <c r="S283" s="1011"/>
      <c r="T283" s="1011"/>
      <c r="U283" s="1011"/>
      <c r="V283" s="1011"/>
      <c r="W283" s="1011"/>
      <c r="X283" s="1011"/>
      <c r="Y283" s="1011"/>
      <c r="Z283" s="1011"/>
      <c r="AA283" s="101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0"/>
      <c r="B284" s="256"/>
      <c r="C284" s="255"/>
      <c r="D284" s="256"/>
      <c r="E284" s="255"/>
      <c r="F284" s="324"/>
      <c r="G284" s="237"/>
      <c r="H284" s="238"/>
      <c r="I284" s="238"/>
      <c r="J284" s="238"/>
      <c r="K284" s="238"/>
      <c r="L284" s="238"/>
      <c r="M284" s="238"/>
      <c r="N284" s="238"/>
      <c r="O284" s="238"/>
      <c r="P284" s="239"/>
      <c r="Q284" s="1010"/>
      <c r="R284" s="1011"/>
      <c r="S284" s="1011"/>
      <c r="T284" s="1011"/>
      <c r="U284" s="1011"/>
      <c r="V284" s="1011"/>
      <c r="W284" s="1011"/>
      <c r="X284" s="1011"/>
      <c r="Y284" s="1011"/>
      <c r="Z284" s="1011"/>
      <c r="AA284" s="101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0"/>
      <c r="B285" s="256"/>
      <c r="C285" s="255"/>
      <c r="D285" s="256"/>
      <c r="E285" s="255"/>
      <c r="F285" s="324"/>
      <c r="G285" s="240"/>
      <c r="H285" s="168"/>
      <c r="I285" s="168"/>
      <c r="J285" s="168"/>
      <c r="K285" s="168"/>
      <c r="L285" s="168"/>
      <c r="M285" s="168"/>
      <c r="N285" s="168"/>
      <c r="O285" s="168"/>
      <c r="P285" s="241"/>
      <c r="Q285" s="1013"/>
      <c r="R285" s="1014"/>
      <c r="S285" s="1014"/>
      <c r="T285" s="1014"/>
      <c r="U285" s="1014"/>
      <c r="V285" s="1014"/>
      <c r="W285" s="1014"/>
      <c r="X285" s="1014"/>
      <c r="Y285" s="1014"/>
      <c r="Z285" s="1014"/>
      <c r="AA285" s="101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0"/>
      <c r="B286" s="256"/>
      <c r="C286" s="255"/>
      <c r="D286" s="256"/>
      <c r="E286" s="255"/>
      <c r="F286" s="324"/>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0"/>
      <c r="B287" s="256"/>
      <c r="C287" s="255"/>
      <c r="D287" s="256"/>
      <c r="E287" s="255"/>
      <c r="F287" s="324"/>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0"/>
      <c r="B288" s="256"/>
      <c r="C288" s="255"/>
      <c r="D288" s="256"/>
      <c r="E288" s="255"/>
      <c r="F288" s="324"/>
      <c r="G288" s="235"/>
      <c r="H288" s="165"/>
      <c r="I288" s="165"/>
      <c r="J288" s="165"/>
      <c r="K288" s="165"/>
      <c r="L288" s="165"/>
      <c r="M288" s="165"/>
      <c r="N288" s="165"/>
      <c r="O288" s="165"/>
      <c r="P288" s="236"/>
      <c r="Q288" s="1007"/>
      <c r="R288" s="1008"/>
      <c r="S288" s="1008"/>
      <c r="T288" s="1008"/>
      <c r="U288" s="1008"/>
      <c r="V288" s="1008"/>
      <c r="W288" s="1008"/>
      <c r="X288" s="1008"/>
      <c r="Y288" s="1008"/>
      <c r="Z288" s="1008"/>
      <c r="AA288" s="100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0"/>
      <c r="B289" s="256"/>
      <c r="C289" s="255"/>
      <c r="D289" s="256"/>
      <c r="E289" s="255"/>
      <c r="F289" s="324"/>
      <c r="G289" s="237"/>
      <c r="H289" s="238"/>
      <c r="I289" s="238"/>
      <c r="J289" s="238"/>
      <c r="K289" s="238"/>
      <c r="L289" s="238"/>
      <c r="M289" s="238"/>
      <c r="N289" s="238"/>
      <c r="O289" s="238"/>
      <c r="P289" s="239"/>
      <c r="Q289" s="1010"/>
      <c r="R289" s="1011"/>
      <c r="S289" s="1011"/>
      <c r="T289" s="1011"/>
      <c r="U289" s="1011"/>
      <c r="V289" s="1011"/>
      <c r="W289" s="1011"/>
      <c r="X289" s="1011"/>
      <c r="Y289" s="1011"/>
      <c r="Z289" s="1011"/>
      <c r="AA289" s="101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0"/>
      <c r="B290" s="256"/>
      <c r="C290" s="255"/>
      <c r="D290" s="256"/>
      <c r="E290" s="255"/>
      <c r="F290" s="324"/>
      <c r="G290" s="237"/>
      <c r="H290" s="238"/>
      <c r="I290" s="238"/>
      <c r="J290" s="238"/>
      <c r="K290" s="238"/>
      <c r="L290" s="238"/>
      <c r="M290" s="238"/>
      <c r="N290" s="238"/>
      <c r="O290" s="238"/>
      <c r="P290" s="239"/>
      <c r="Q290" s="1010"/>
      <c r="R290" s="1011"/>
      <c r="S290" s="1011"/>
      <c r="T290" s="1011"/>
      <c r="U290" s="1011"/>
      <c r="V290" s="1011"/>
      <c r="W290" s="1011"/>
      <c r="X290" s="1011"/>
      <c r="Y290" s="1011"/>
      <c r="Z290" s="1011"/>
      <c r="AA290" s="101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0"/>
      <c r="B291" s="256"/>
      <c r="C291" s="255"/>
      <c r="D291" s="256"/>
      <c r="E291" s="255"/>
      <c r="F291" s="324"/>
      <c r="G291" s="237"/>
      <c r="H291" s="238"/>
      <c r="I291" s="238"/>
      <c r="J291" s="238"/>
      <c r="K291" s="238"/>
      <c r="L291" s="238"/>
      <c r="M291" s="238"/>
      <c r="N291" s="238"/>
      <c r="O291" s="238"/>
      <c r="P291" s="239"/>
      <c r="Q291" s="1010"/>
      <c r="R291" s="1011"/>
      <c r="S291" s="1011"/>
      <c r="T291" s="1011"/>
      <c r="U291" s="1011"/>
      <c r="V291" s="1011"/>
      <c r="W291" s="1011"/>
      <c r="X291" s="1011"/>
      <c r="Y291" s="1011"/>
      <c r="Z291" s="1011"/>
      <c r="AA291" s="101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0"/>
      <c r="B292" s="256"/>
      <c r="C292" s="255"/>
      <c r="D292" s="256"/>
      <c r="E292" s="255"/>
      <c r="F292" s="324"/>
      <c r="G292" s="240"/>
      <c r="H292" s="168"/>
      <c r="I292" s="168"/>
      <c r="J292" s="168"/>
      <c r="K292" s="168"/>
      <c r="L292" s="168"/>
      <c r="M292" s="168"/>
      <c r="N292" s="168"/>
      <c r="O292" s="168"/>
      <c r="P292" s="241"/>
      <c r="Q292" s="1013"/>
      <c r="R292" s="1014"/>
      <c r="S292" s="1014"/>
      <c r="T292" s="1014"/>
      <c r="U292" s="1014"/>
      <c r="V292" s="1014"/>
      <c r="W292" s="1014"/>
      <c r="X292" s="1014"/>
      <c r="Y292" s="1014"/>
      <c r="Z292" s="1014"/>
      <c r="AA292" s="101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0"/>
      <c r="B293" s="256"/>
      <c r="C293" s="255"/>
      <c r="D293" s="256"/>
      <c r="E293" s="255"/>
      <c r="F293" s="324"/>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0"/>
      <c r="B294" s="256"/>
      <c r="C294" s="255"/>
      <c r="D294" s="256"/>
      <c r="E294" s="255"/>
      <c r="F294" s="324"/>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0"/>
      <c r="B295" s="256"/>
      <c r="C295" s="255"/>
      <c r="D295" s="256"/>
      <c r="E295" s="255"/>
      <c r="F295" s="324"/>
      <c r="G295" s="235"/>
      <c r="H295" s="165"/>
      <c r="I295" s="165"/>
      <c r="J295" s="165"/>
      <c r="K295" s="165"/>
      <c r="L295" s="165"/>
      <c r="M295" s="165"/>
      <c r="N295" s="165"/>
      <c r="O295" s="165"/>
      <c r="P295" s="236"/>
      <c r="Q295" s="1007"/>
      <c r="R295" s="1008"/>
      <c r="S295" s="1008"/>
      <c r="T295" s="1008"/>
      <c r="U295" s="1008"/>
      <c r="V295" s="1008"/>
      <c r="W295" s="1008"/>
      <c r="X295" s="1008"/>
      <c r="Y295" s="1008"/>
      <c r="Z295" s="1008"/>
      <c r="AA295" s="100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0"/>
      <c r="B296" s="256"/>
      <c r="C296" s="255"/>
      <c r="D296" s="256"/>
      <c r="E296" s="255"/>
      <c r="F296" s="324"/>
      <c r="G296" s="237"/>
      <c r="H296" s="238"/>
      <c r="I296" s="238"/>
      <c r="J296" s="238"/>
      <c r="K296" s="238"/>
      <c r="L296" s="238"/>
      <c r="M296" s="238"/>
      <c r="N296" s="238"/>
      <c r="O296" s="238"/>
      <c r="P296" s="239"/>
      <c r="Q296" s="1010"/>
      <c r="R296" s="1011"/>
      <c r="S296" s="1011"/>
      <c r="T296" s="1011"/>
      <c r="U296" s="1011"/>
      <c r="V296" s="1011"/>
      <c r="W296" s="1011"/>
      <c r="X296" s="1011"/>
      <c r="Y296" s="1011"/>
      <c r="Z296" s="1011"/>
      <c r="AA296" s="101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0"/>
      <c r="B297" s="256"/>
      <c r="C297" s="255"/>
      <c r="D297" s="256"/>
      <c r="E297" s="255"/>
      <c r="F297" s="324"/>
      <c r="G297" s="237"/>
      <c r="H297" s="238"/>
      <c r="I297" s="238"/>
      <c r="J297" s="238"/>
      <c r="K297" s="238"/>
      <c r="L297" s="238"/>
      <c r="M297" s="238"/>
      <c r="N297" s="238"/>
      <c r="O297" s="238"/>
      <c r="P297" s="239"/>
      <c r="Q297" s="1010"/>
      <c r="R297" s="1011"/>
      <c r="S297" s="1011"/>
      <c r="T297" s="1011"/>
      <c r="U297" s="1011"/>
      <c r="V297" s="1011"/>
      <c r="W297" s="1011"/>
      <c r="X297" s="1011"/>
      <c r="Y297" s="1011"/>
      <c r="Z297" s="1011"/>
      <c r="AA297" s="101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0"/>
      <c r="B298" s="256"/>
      <c r="C298" s="255"/>
      <c r="D298" s="256"/>
      <c r="E298" s="255"/>
      <c r="F298" s="324"/>
      <c r="G298" s="237"/>
      <c r="H298" s="238"/>
      <c r="I298" s="238"/>
      <c r="J298" s="238"/>
      <c r="K298" s="238"/>
      <c r="L298" s="238"/>
      <c r="M298" s="238"/>
      <c r="N298" s="238"/>
      <c r="O298" s="238"/>
      <c r="P298" s="239"/>
      <c r="Q298" s="1010"/>
      <c r="R298" s="1011"/>
      <c r="S298" s="1011"/>
      <c r="T298" s="1011"/>
      <c r="U298" s="1011"/>
      <c r="V298" s="1011"/>
      <c r="W298" s="1011"/>
      <c r="X298" s="1011"/>
      <c r="Y298" s="1011"/>
      <c r="Z298" s="1011"/>
      <c r="AA298" s="101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0"/>
      <c r="B299" s="256"/>
      <c r="C299" s="255"/>
      <c r="D299" s="256"/>
      <c r="E299" s="255"/>
      <c r="F299" s="324"/>
      <c r="G299" s="240"/>
      <c r="H299" s="168"/>
      <c r="I299" s="168"/>
      <c r="J299" s="168"/>
      <c r="K299" s="168"/>
      <c r="L299" s="168"/>
      <c r="M299" s="168"/>
      <c r="N299" s="168"/>
      <c r="O299" s="168"/>
      <c r="P299" s="241"/>
      <c r="Q299" s="1013"/>
      <c r="R299" s="1014"/>
      <c r="S299" s="1014"/>
      <c r="T299" s="1014"/>
      <c r="U299" s="1014"/>
      <c r="V299" s="1014"/>
      <c r="W299" s="1014"/>
      <c r="X299" s="1014"/>
      <c r="Y299" s="1014"/>
      <c r="Z299" s="1014"/>
      <c r="AA299" s="101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0"/>
      <c r="B300" s="256"/>
      <c r="C300" s="255"/>
      <c r="D300" s="256"/>
      <c r="E300" s="255"/>
      <c r="F300" s="324"/>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0"/>
      <c r="B301" s="256"/>
      <c r="C301" s="255"/>
      <c r="D301" s="256"/>
      <c r="E301" s="255"/>
      <c r="F301" s="324"/>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0"/>
      <c r="B302" s="256"/>
      <c r="C302" s="255"/>
      <c r="D302" s="256"/>
      <c r="E302" s="255"/>
      <c r="F302" s="324"/>
      <c r="G302" s="235"/>
      <c r="H302" s="165"/>
      <c r="I302" s="165"/>
      <c r="J302" s="165"/>
      <c r="K302" s="165"/>
      <c r="L302" s="165"/>
      <c r="M302" s="165"/>
      <c r="N302" s="165"/>
      <c r="O302" s="165"/>
      <c r="P302" s="236"/>
      <c r="Q302" s="1007"/>
      <c r="R302" s="1008"/>
      <c r="S302" s="1008"/>
      <c r="T302" s="1008"/>
      <c r="U302" s="1008"/>
      <c r="V302" s="1008"/>
      <c r="W302" s="1008"/>
      <c r="X302" s="1008"/>
      <c r="Y302" s="1008"/>
      <c r="Z302" s="1008"/>
      <c r="AA302" s="100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0"/>
      <c r="B303" s="256"/>
      <c r="C303" s="255"/>
      <c r="D303" s="256"/>
      <c r="E303" s="255"/>
      <c r="F303" s="324"/>
      <c r="G303" s="237"/>
      <c r="H303" s="238"/>
      <c r="I303" s="238"/>
      <c r="J303" s="238"/>
      <c r="K303" s="238"/>
      <c r="L303" s="238"/>
      <c r="M303" s="238"/>
      <c r="N303" s="238"/>
      <c r="O303" s="238"/>
      <c r="P303" s="239"/>
      <c r="Q303" s="1010"/>
      <c r="R303" s="1011"/>
      <c r="S303" s="1011"/>
      <c r="T303" s="1011"/>
      <c r="U303" s="1011"/>
      <c r="V303" s="1011"/>
      <c r="W303" s="1011"/>
      <c r="X303" s="1011"/>
      <c r="Y303" s="1011"/>
      <c r="Z303" s="1011"/>
      <c r="AA303" s="101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0"/>
      <c r="B304" s="256"/>
      <c r="C304" s="255"/>
      <c r="D304" s="256"/>
      <c r="E304" s="255"/>
      <c r="F304" s="324"/>
      <c r="G304" s="237"/>
      <c r="H304" s="238"/>
      <c r="I304" s="238"/>
      <c r="J304" s="238"/>
      <c r="K304" s="238"/>
      <c r="L304" s="238"/>
      <c r="M304" s="238"/>
      <c r="N304" s="238"/>
      <c r="O304" s="238"/>
      <c r="P304" s="239"/>
      <c r="Q304" s="1010"/>
      <c r="R304" s="1011"/>
      <c r="S304" s="1011"/>
      <c r="T304" s="1011"/>
      <c r="U304" s="1011"/>
      <c r="V304" s="1011"/>
      <c r="W304" s="1011"/>
      <c r="X304" s="1011"/>
      <c r="Y304" s="1011"/>
      <c r="Z304" s="1011"/>
      <c r="AA304" s="101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0"/>
      <c r="B305" s="256"/>
      <c r="C305" s="255"/>
      <c r="D305" s="256"/>
      <c r="E305" s="255"/>
      <c r="F305" s="324"/>
      <c r="G305" s="237"/>
      <c r="H305" s="238"/>
      <c r="I305" s="238"/>
      <c r="J305" s="238"/>
      <c r="K305" s="238"/>
      <c r="L305" s="238"/>
      <c r="M305" s="238"/>
      <c r="N305" s="238"/>
      <c r="O305" s="238"/>
      <c r="P305" s="239"/>
      <c r="Q305" s="1010"/>
      <c r="R305" s="1011"/>
      <c r="S305" s="1011"/>
      <c r="T305" s="1011"/>
      <c r="U305" s="1011"/>
      <c r="V305" s="1011"/>
      <c r="W305" s="1011"/>
      <c r="X305" s="1011"/>
      <c r="Y305" s="1011"/>
      <c r="Z305" s="1011"/>
      <c r="AA305" s="101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0"/>
      <c r="B306" s="256"/>
      <c r="C306" s="255"/>
      <c r="D306" s="256"/>
      <c r="E306" s="325"/>
      <c r="F306" s="326"/>
      <c r="G306" s="240"/>
      <c r="H306" s="168"/>
      <c r="I306" s="168"/>
      <c r="J306" s="168"/>
      <c r="K306" s="168"/>
      <c r="L306" s="168"/>
      <c r="M306" s="168"/>
      <c r="N306" s="168"/>
      <c r="O306" s="168"/>
      <c r="P306" s="241"/>
      <c r="Q306" s="1013"/>
      <c r="R306" s="1014"/>
      <c r="S306" s="1014"/>
      <c r="T306" s="1014"/>
      <c r="U306" s="1014"/>
      <c r="V306" s="1014"/>
      <c r="W306" s="1014"/>
      <c r="X306" s="1014"/>
      <c r="Y306" s="1014"/>
      <c r="Z306" s="1014"/>
      <c r="AA306" s="101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0"/>
      <c r="B310" s="256"/>
      <c r="C310" s="255"/>
      <c r="D310" s="256"/>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c r="A311" s="1020"/>
      <c r="B311" s="256"/>
      <c r="C311" s="255"/>
      <c r="D311" s="256"/>
      <c r="E311" s="242" t="s">
        <v>267</v>
      </c>
      <c r="F311" s="243"/>
      <c r="G311" s="240"/>
      <c r="H311" s="827"/>
      <c r="I311" s="827"/>
      <c r="J311" s="827"/>
      <c r="K311" s="827"/>
      <c r="L311" s="827"/>
      <c r="M311" s="827"/>
      <c r="N311" s="827"/>
      <c r="O311" s="827"/>
      <c r="P311" s="827"/>
      <c r="Q311" s="827"/>
      <c r="R311" s="827"/>
      <c r="S311" s="827"/>
      <c r="T311" s="827"/>
      <c r="U311" s="827"/>
      <c r="V311" s="827"/>
      <c r="W311" s="827"/>
      <c r="X311" s="827"/>
      <c r="Y311" s="827"/>
      <c r="Z311" s="827"/>
      <c r="AA311" s="827"/>
      <c r="AB311" s="827"/>
      <c r="AC311" s="827"/>
      <c r="AD311" s="827"/>
      <c r="AE311" s="827"/>
      <c r="AF311" s="827"/>
      <c r="AG311" s="827"/>
      <c r="AH311" s="827"/>
      <c r="AI311" s="827"/>
      <c r="AJ311" s="827"/>
      <c r="AK311" s="827"/>
      <c r="AL311" s="827"/>
      <c r="AM311" s="827"/>
      <c r="AN311" s="827"/>
      <c r="AO311" s="827"/>
      <c r="AP311" s="827"/>
      <c r="AQ311" s="827"/>
      <c r="AR311" s="827"/>
      <c r="AS311" s="827"/>
      <c r="AT311" s="827"/>
      <c r="AU311" s="827"/>
      <c r="AV311" s="827"/>
      <c r="AW311" s="827"/>
      <c r="AX311" s="920"/>
    </row>
    <row r="312" spans="1:50" ht="18.75" hidden="1" customHeight="1">
      <c r="A312" s="1020"/>
      <c r="B312" s="256"/>
      <c r="C312" s="255"/>
      <c r="D312" s="256"/>
      <c r="E312" s="253" t="s">
        <v>240</v>
      </c>
      <c r="F312" s="323"/>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1020"/>
      <c r="B313" s="256"/>
      <c r="C313" s="255"/>
      <c r="D313" s="256"/>
      <c r="E313" s="255"/>
      <c r="F313" s="324"/>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0"/>
      <c r="B314" s="256"/>
      <c r="C314" s="255"/>
      <c r="D314" s="256"/>
      <c r="E314" s="255"/>
      <c r="F314" s="324"/>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0"/>
      <c r="B315" s="256"/>
      <c r="C315" s="255"/>
      <c r="D315" s="256"/>
      <c r="E315" s="255"/>
      <c r="F315" s="324"/>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0"/>
      <c r="B316" s="256"/>
      <c r="C316" s="255"/>
      <c r="D316" s="256"/>
      <c r="E316" s="255"/>
      <c r="F316" s="324"/>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1020"/>
      <c r="B317" s="256"/>
      <c r="C317" s="255"/>
      <c r="D317" s="256"/>
      <c r="E317" s="255"/>
      <c r="F317" s="324"/>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0"/>
      <c r="B318" s="256"/>
      <c r="C318" s="255"/>
      <c r="D318" s="256"/>
      <c r="E318" s="255"/>
      <c r="F318" s="324"/>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0"/>
      <c r="B319" s="256"/>
      <c r="C319" s="255"/>
      <c r="D319" s="256"/>
      <c r="E319" s="255"/>
      <c r="F319" s="324"/>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0"/>
      <c r="B320" s="256"/>
      <c r="C320" s="255"/>
      <c r="D320" s="256"/>
      <c r="E320" s="255"/>
      <c r="F320" s="324"/>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1020"/>
      <c r="B321" s="256"/>
      <c r="C321" s="255"/>
      <c r="D321" s="256"/>
      <c r="E321" s="255"/>
      <c r="F321" s="324"/>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0"/>
      <c r="B322" s="256"/>
      <c r="C322" s="255"/>
      <c r="D322" s="256"/>
      <c r="E322" s="255"/>
      <c r="F322" s="324"/>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0"/>
      <c r="B323" s="256"/>
      <c r="C323" s="255"/>
      <c r="D323" s="256"/>
      <c r="E323" s="255"/>
      <c r="F323" s="324"/>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0"/>
      <c r="B324" s="256"/>
      <c r="C324" s="255"/>
      <c r="D324" s="256"/>
      <c r="E324" s="255"/>
      <c r="F324" s="324"/>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1020"/>
      <c r="B325" s="256"/>
      <c r="C325" s="255"/>
      <c r="D325" s="256"/>
      <c r="E325" s="255"/>
      <c r="F325" s="324"/>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0"/>
      <c r="B326" s="256"/>
      <c r="C326" s="255"/>
      <c r="D326" s="256"/>
      <c r="E326" s="255"/>
      <c r="F326" s="324"/>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0"/>
      <c r="B327" s="256"/>
      <c r="C327" s="255"/>
      <c r="D327" s="256"/>
      <c r="E327" s="255"/>
      <c r="F327" s="324"/>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0"/>
      <c r="B328" s="256"/>
      <c r="C328" s="255"/>
      <c r="D328" s="256"/>
      <c r="E328" s="255"/>
      <c r="F328" s="324"/>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1020"/>
      <c r="B329" s="256"/>
      <c r="C329" s="255"/>
      <c r="D329" s="256"/>
      <c r="E329" s="255"/>
      <c r="F329" s="324"/>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0"/>
      <c r="B330" s="256"/>
      <c r="C330" s="255"/>
      <c r="D330" s="256"/>
      <c r="E330" s="255"/>
      <c r="F330" s="324"/>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0"/>
      <c r="B331" s="256"/>
      <c r="C331" s="255"/>
      <c r="D331" s="256"/>
      <c r="E331" s="255"/>
      <c r="F331" s="324"/>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0"/>
      <c r="B332" s="256"/>
      <c r="C332" s="255"/>
      <c r="D332" s="256"/>
      <c r="E332" s="255"/>
      <c r="F332" s="324"/>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c r="A333" s="1020"/>
      <c r="B333" s="256"/>
      <c r="C333" s="255"/>
      <c r="D333" s="256"/>
      <c r="E333" s="255"/>
      <c r="F333" s="324"/>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0"/>
      <c r="B334" s="256"/>
      <c r="C334" s="255"/>
      <c r="D334" s="256"/>
      <c r="E334" s="255"/>
      <c r="F334" s="324"/>
      <c r="G334" s="235"/>
      <c r="H334" s="165"/>
      <c r="I334" s="165"/>
      <c r="J334" s="165"/>
      <c r="K334" s="165"/>
      <c r="L334" s="165"/>
      <c r="M334" s="165"/>
      <c r="N334" s="165"/>
      <c r="O334" s="165"/>
      <c r="P334" s="236"/>
      <c r="Q334" s="1007"/>
      <c r="R334" s="1008"/>
      <c r="S334" s="1008"/>
      <c r="T334" s="1008"/>
      <c r="U334" s="1008"/>
      <c r="V334" s="1008"/>
      <c r="W334" s="1008"/>
      <c r="X334" s="1008"/>
      <c r="Y334" s="1008"/>
      <c r="Z334" s="1008"/>
      <c r="AA334" s="100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0"/>
      <c r="B335" s="256"/>
      <c r="C335" s="255"/>
      <c r="D335" s="256"/>
      <c r="E335" s="255"/>
      <c r="F335" s="324"/>
      <c r="G335" s="237"/>
      <c r="H335" s="238"/>
      <c r="I335" s="238"/>
      <c r="J335" s="238"/>
      <c r="K335" s="238"/>
      <c r="L335" s="238"/>
      <c r="M335" s="238"/>
      <c r="N335" s="238"/>
      <c r="O335" s="238"/>
      <c r="P335" s="239"/>
      <c r="Q335" s="1010"/>
      <c r="R335" s="1011"/>
      <c r="S335" s="1011"/>
      <c r="T335" s="1011"/>
      <c r="U335" s="1011"/>
      <c r="V335" s="1011"/>
      <c r="W335" s="1011"/>
      <c r="X335" s="1011"/>
      <c r="Y335" s="1011"/>
      <c r="Z335" s="1011"/>
      <c r="AA335" s="101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0"/>
      <c r="B336" s="256"/>
      <c r="C336" s="255"/>
      <c r="D336" s="256"/>
      <c r="E336" s="255"/>
      <c r="F336" s="324"/>
      <c r="G336" s="237"/>
      <c r="H336" s="238"/>
      <c r="I336" s="238"/>
      <c r="J336" s="238"/>
      <c r="K336" s="238"/>
      <c r="L336" s="238"/>
      <c r="M336" s="238"/>
      <c r="N336" s="238"/>
      <c r="O336" s="238"/>
      <c r="P336" s="239"/>
      <c r="Q336" s="1010"/>
      <c r="R336" s="1011"/>
      <c r="S336" s="1011"/>
      <c r="T336" s="1011"/>
      <c r="U336" s="1011"/>
      <c r="V336" s="1011"/>
      <c r="W336" s="1011"/>
      <c r="X336" s="1011"/>
      <c r="Y336" s="1011"/>
      <c r="Z336" s="1011"/>
      <c r="AA336" s="101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0"/>
      <c r="B337" s="256"/>
      <c r="C337" s="255"/>
      <c r="D337" s="256"/>
      <c r="E337" s="255"/>
      <c r="F337" s="324"/>
      <c r="G337" s="237"/>
      <c r="H337" s="238"/>
      <c r="I337" s="238"/>
      <c r="J337" s="238"/>
      <c r="K337" s="238"/>
      <c r="L337" s="238"/>
      <c r="M337" s="238"/>
      <c r="N337" s="238"/>
      <c r="O337" s="238"/>
      <c r="P337" s="239"/>
      <c r="Q337" s="1010"/>
      <c r="R337" s="1011"/>
      <c r="S337" s="1011"/>
      <c r="T337" s="1011"/>
      <c r="U337" s="1011"/>
      <c r="V337" s="1011"/>
      <c r="W337" s="1011"/>
      <c r="X337" s="1011"/>
      <c r="Y337" s="1011"/>
      <c r="Z337" s="1011"/>
      <c r="AA337" s="101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0"/>
      <c r="B338" s="256"/>
      <c r="C338" s="255"/>
      <c r="D338" s="256"/>
      <c r="E338" s="255"/>
      <c r="F338" s="324"/>
      <c r="G338" s="240"/>
      <c r="H338" s="168"/>
      <c r="I338" s="168"/>
      <c r="J338" s="168"/>
      <c r="K338" s="168"/>
      <c r="L338" s="168"/>
      <c r="M338" s="168"/>
      <c r="N338" s="168"/>
      <c r="O338" s="168"/>
      <c r="P338" s="241"/>
      <c r="Q338" s="1013"/>
      <c r="R338" s="1014"/>
      <c r="S338" s="1014"/>
      <c r="T338" s="1014"/>
      <c r="U338" s="1014"/>
      <c r="V338" s="1014"/>
      <c r="W338" s="1014"/>
      <c r="X338" s="1014"/>
      <c r="Y338" s="1014"/>
      <c r="Z338" s="1014"/>
      <c r="AA338" s="101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0"/>
      <c r="B339" s="256"/>
      <c r="C339" s="255"/>
      <c r="D339" s="256"/>
      <c r="E339" s="255"/>
      <c r="F339" s="324"/>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0"/>
      <c r="B340" s="256"/>
      <c r="C340" s="255"/>
      <c r="D340" s="256"/>
      <c r="E340" s="255"/>
      <c r="F340" s="324"/>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0"/>
      <c r="B341" s="256"/>
      <c r="C341" s="255"/>
      <c r="D341" s="256"/>
      <c r="E341" s="255"/>
      <c r="F341" s="324"/>
      <c r="G341" s="235"/>
      <c r="H341" s="165"/>
      <c r="I341" s="165"/>
      <c r="J341" s="165"/>
      <c r="K341" s="165"/>
      <c r="L341" s="165"/>
      <c r="M341" s="165"/>
      <c r="N341" s="165"/>
      <c r="O341" s="165"/>
      <c r="P341" s="236"/>
      <c r="Q341" s="1007"/>
      <c r="R341" s="1008"/>
      <c r="S341" s="1008"/>
      <c r="T341" s="1008"/>
      <c r="U341" s="1008"/>
      <c r="V341" s="1008"/>
      <c r="W341" s="1008"/>
      <c r="X341" s="1008"/>
      <c r="Y341" s="1008"/>
      <c r="Z341" s="1008"/>
      <c r="AA341" s="100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0"/>
      <c r="B342" s="256"/>
      <c r="C342" s="255"/>
      <c r="D342" s="256"/>
      <c r="E342" s="255"/>
      <c r="F342" s="324"/>
      <c r="G342" s="237"/>
      <c r="H342" s="238"/>
      <c r="I342" s="238"/>
      <c r="J342" s="238"/>
      <c r="K342" s="238"/>
      <c r="L342" s="238"/>
      <c r="M342" s="238"/>
      <c r="N342" s="238"/>
      <c r="O342" s="238"/>
      <c r="P342" s="239"/>
      <c r="Q342" s="1010"/>
      <c r="R342" s="1011"/>
      <c r="S342" s="1011"/>
      <c r="T342" s="1011"/>
      <c r="U342" s="1011"/>
      <c r="V342" s="1011"/>
      <c r="W342" s="1011"/>
      <c r="X342" s="1011"/>
      <c r="Y342" s="1011"/>
      <c r="Z342" s="1011"/>
      <c r="AA342" s="101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0"/>
      <c r="B343" s="256"/>
      <c r="C343" s="255"/>
      <c r="D343" s="256"/>
      <c r="E343" s="255"/>
      <c r="F343" s="324"/>
      <c r="G343" s="237"/>
      <c r="H343" s="238"/>
      <c r="I343" s="238"/>
      <c r="J343" s="238"/>
      <c r="K343" s="238"/>
      <c r="L343" s="238"/>
      <c r="M343" s="238"/>
      <c r="N343" s="238"/>
      <c r="O343" s="238"/>
      <c r="P343" s="239"/>
      <c r="Q343" s="1010"/>
      <c r="R343" s="1011"/>
      <c r="S343" s="1011"/>
      <c r="T343" s="1011"/>
      <c r="U343" s="1011"/>
      <c r="V343" s="1011"/>
      <c r="W343" s="1011"/>
      <c r="X343" s="1011"/>
      <c r="Y343" s="1011"/>
      <c r="Z343" s="1011"/>
      <c r="AA343" s="101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0"/>
      <c r="B344" s="256"/>
      <c r="C344" s="255"/>
      <c r="D344" s="256"/>
      <c r="E344" s="255"/>
      <c r="F344" s="324"/>
      <c r="G344" s="237"/>
      <c r="H344" s="238"/>
      <c r="I344" s="238"/>
      <c r="J344" s="238"/>
      <c r="K344" s="238"/>
      <c r="L344" s="238"/>
      <c r="M344" s="238"/>
      <c r="N344" s="238"/>
      <c r="O344" s="238"/>
      <c r="P344" s="239"/>
      <c r="Q344" s="1010"/>
      <c r="R344" s="1011"/>
      <c r="S344" s="1011"/>
      <c r="T344" s="1011"/>
      <c r="U344" s="1011"/>
      <c r="V344" s="1011"/>
      <c r="W344" s="1011"/>
      <c r="X344" s="1011"/>
      <c r="Y344" s="1011"/>
      <c r="Z344" s="1011"/>
      <c r="AA344" s="101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0"/>
      <c r="B345" s="256"/>
      <c r="C345" s="255"/>
      <c r="D345" s="256"/>
      <c r="E345" s="255"/>
      <c r="F345" s="324"/>
      <c r="G345" s="240"/>
      <c r="H345" s="168"/>
      <c r="I345" s="168"/>
      <c r="J345" s="168"/>
      <c r="K345" s="168"/>
      <c r="L345" s="168"/>
      <c r="M345" s="168"/>
      <c r="N345" s="168"/>
      <c r="O345" s="168"/>
      <c r="P345" s="241"/>
      <c r="Q345" s="1013"/>
      <c r="R345" s="1014"/>
      <c r="S345" s="1014"/>
      <c r="T345" s="1014"/>
      <c r="U345" s="1014"/>
      <c r="V345" s="1014"/>
      <c r="W345" s="1014"/>
      <c r="X345" s="1014"/>
      <c r="Y345" s="1014"/>
      <c r="Z345" s="1014"/>
      <c r="AA345" s="101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0"/>
      <c r="B346" s="256"/>
      <c r="C346" s="255"/>
      <c r="D346" s="256"/>
      <c r="E346" s="255"/>
      <c r="F346" s="324"/>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0"/>
      <c r="B347" s="256"/>
      <c r="C347" s="255"/>
      <c r="D347" s="256"/>
      <c r="E347" s="255"/>
      <c r="F347" s="324"/>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0"/>
      <c r="B348" s="256"/>
      <c r="C348" s="255"/>
      <c r="D348" s="256"/>
      <c r="E348" s="255"/>
      <c r="F348" s="324"/>
      <c r="G348" s="235"/>
      <c r="H348" s="165"/>
      <c r="I348" s="165"/>
      <c r="J348" s="165"/>
      <c r="K348" s="165"/>
      <c r="L348" s="165"/>
      <c r="M348" s="165"/>
      <c r="N348" s="165"/>
      <c r="O348" s="165"/>
      <c r="P348" s="236"/>
      <c r="Q348" s="1007"/>
      <c r="R348" s="1008"/>
      <c r="S348" s="1008"/>
      <c r="T348" s="1008"/>
      <c r="U348" s="1008"/>
      <c r="V348" s="1008"/>
      <c r="W348" s="1008"/>
      <c r="X348" s="1008"/>
      <c r="Y348" s="1008"/>
      <c r="Z348" s="1008"/>
      <c r="AA348" s="100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0"/>
      <c r="B349" s="256"/>
      <c r="C349" s="255"/>
      <c r="D349" s="256"/>
      <c r="E349" s="255"/>
      <c r="F349" s="324"/>
      <c r="G349" s="237"/>
      <c r="H349" s="238"/>
      <c r="I349" s="238"/>
      <c r="J349" s="238"/>
      <c r="K349" s="238"/>
      <c r="L349" s="238"/>
      <c r="M349" s="238"/>
      <c r="N349" s="238"/>
      <c r="O349" s="238"/>
      <c r="P349" s="239"/>
      <c r="Q349" s="1010"/>
      <c r="R349" s="1011"/>
      <c r="S349" s="1011"/>
      <c r="T349" s="1011"/>
      <c r="U349" s="1011"/>
      <c r="V349" s="1011"/>
      <c r="W349" s="1011"/>
      <c r="X349" s="1011"/>
      <c r="Y349" s="1011"/>
      <c r="Z349" s="1011"/>
      <c r="AA349" s="101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0"/>
      <c r="B350" s="256"/>
      <c r="C350" s="255"/>
      <c r="D350" s="256"/>
      <c r="E350" s="255"/>
      <c r="F350" s="324"/>
      <c r="G350" s="237"/>
      <c r="H350" s="238"/>
      <c r="I350" s="238"/>
      <c r="J350" s="238"/>
      <c r="K350" s="238"/>
      <c r="L350" s="238"/>
      <c r="M350" s="238"/>
      <c r="N350" s="238"/>
      <c r="O350" s="238"/>
      <c r="P350" s="239"/>
      <c r="Q350" s="1010"/>
      <c r="R350" s="1011"/>
      <c r="S350" s="1011"/>
      <c r="T350" s="1011"/>
      <c r="U350" s="1011"/>
      <c r="V350" s="1011"/>
      <c r="W350" s="1011"/>
      <c r="X350" s="1011"/>
      <c r="Y350" s="1011"/>
      <c r="Z350" s="1011"/>
      <c r="AA350" s="101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0"/>
      <c r="B351" s="256"/>
      <c r="C351" s="255"/>
      <c r="D351" s="256"/>
      <c r="E351" s="255"/>
      <c r="F351" s="324"/>
      <c r="G351" s="237"/>
      <c r="H351" s="238"/>
      <c r="I351" s="238"/>
      <c r="J351" s="238"/>
      <c r="K351" s="238"/>
      <c r="L351" s="238"/>
      <c r="M351" s="238"/>
      <c r="N351" s="238"/>
      <c r="O351" s="238"/>
      <c r="P351" s="239"/>
      <c r="Q351" s="1010"/>
      <c r="R351" s="1011"/>
      <c r="S351" s="1011"/>
      <c r="T351" s="1011"/>
      <c r="U351" s="1011"/>
      <c r="V351" s="1011"/>
      <c r="W351" s="1011"/>
      <c r="X351" s="1011"/>
      <c r="Y351" s="1011"/>
      <c r="Z351" s="1011"/>
      <c r="AA351" s="101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0"/>
      <c r="B352" s="256"/>
      <c r="C352" s="255"/>
      <c r="D352" s="256"/>
      <c r="E352" s="255"/>
      <c r="F352" s="324"/>
      <c r="G352" s="240"/>
      <c r="H352" s="168"/>
      <c r="I352" s="168"/>
      <c r="J352" s="168"/>
      <c r="K352" s="168"/>
      <c r="L352" s="168"/>
      <c r="M352" s="168"/>
      <c r="N352" s="168"/>
      <c r="O352" s="168"/>
      <c r="P352" s="241"/>
      <c r="Q352" s="1013"/>
      <c r="R352" s="1014"/>
      <c r="S352" s="1014"/>
      <c r="T352" s="1014"/>
      <c r="U352" s="1014"/>
      <c r="V352" s="1014"/>
      <c r="W352" s="1014"/>
      <c r="X352" s="1014"/>
      <c r="Y352" s="1014"/>
      <c r="Z352" s="1014"/>
      <c r="AA352" s="101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0"/>
      <c r="B353" s="256"/>
      <c r="C353" s="255"/>
      <c r="D353" s="256"/>
      <c r="E353" s="255"/>
      <c r="F353" s="324"/>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0"/>
      <c r="B354" s="256"/>
      <c r="C354" s="255"/>
      <c r="D354" s="256"/>
      <c r="E354" s="255"/>
      <c r="F354" s="324"/>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0"/>
      <c r="B355" s="256"/>
      <c r="C355" s="255"/>
      <c r="D355" s="256"/>
      <c r="E355" s="255"/>
      <c r="F355" s="324"/>
      <c r="G355" s="235"/>
      <c r="H355" s="165"/>
      <c r="I355" s="165"/>
      <c r="J355" s="165"/>
      <c r="K355" s="165"/>
      <c r="L355" s="165"/>
      <c r="M355" s="165"/>
      <c r="N355" s="165"/>
      <c r="O355" s="165"/>
      <c r="P355" s="236"/>
      <c r="Q355" s="1007"/>
      <c r="R355" s="1008"/>
      <c r="S355" s="1008"/>
      <c r="T355" s="1008"/>
      <c r="U355" s="1008"/>
      <c r="V355" s="1008"/>
      <c r="W355" s="1008"/>
      <c r="X355" s="1008"/>
      <c r="Y355" s="1008"/>
      <c r="Z355" s="1008"/>
      <c r="AA355" s="100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0"/>
      <c r="B356" s="256"/>
      <c r="C356" s="255"/>
      <c r="D356" s="256"/>
      <c r="E356" s="255"/>
      <c r="F356" s="324"/>
      <c r="G356" s="237"/>
      <c r="H356" s="238"/>
      <c r="I356" s="238"/>
      <c r="J356" s="238"/>
      <c r="K356" s="238"/>
      <c r="L356" s="238"/>
      <c r="M356" s="238"/>
      <c r="N356" s="238"/>
      <c r="O356" s="238"/>
      <c r="P356" s="239"/>
      <c r="Q356" s="1010"/>
      <c r="R356" s="1011"/>
      <c r="S356" s="1011"/>
      <c r="T356" s="1011"/>
      <c r="U356" s="1011"/>
      <c r="V356" s="1011"/>
      <c r="W356" s="1011"/>
      <c r="X356" s="1011"/>
      <c r="Y356" s="1011"/>
      <c r="Z356" s="1011"/>
      <c r="AA356" s="101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0"/>
      <c r="B357" s="256"/>
      <c r="C357" s="255"/>
      <c r="D357" s="256"/>
      <c r="E357" s="255"/>
      <c r="F357" s="324"/>
      <c r="G357" s="237"/>
      <c r="H357" s="238"/>
      <c r="I357" s="238"/>
      <c r="J357" s="238"/>
      <c r="K357" s="238"/>
      <c r="L357" s="238"/>
      <c r="M357" s="238"/>
      <c r="N357" s="238"/>
      <c r="O357" s="238"/>
      <c r="P357" s="239"/>
      <c r="Q357" s="1010"/>
      <c r="R357" s="1011"/>
      <c r="S357" s="1011"/>
      <c r="T357" s="1011"/>
      <c r="U357" s="1011"/>
      <c r="V357" s="1011"/>
      <c r="W357" s="1011"/>
      <c r="X357" s="1011"/>
      <c r="Y357" s="1011"/>
      <c r="Z357" s="1011"/>
      <c r="AA357" s="101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0"/>
      <c r="B358" s="256"/>
      <c r="C358" s="255"/>
      <c r="D358" s="256"/>
      <c r="E358" s="255"/>
      <c r="F358" s="324"/>
      <c r="G358" s="237"/>
      <c r="H358" s="238"/>
      <c r="I358" s="238"/>
      <c r="J358" s="238"/>
      <c r="K358" s="238"/>
      <c r="L358" s="238"/>
      <c r="M358" s="238"/>
      <c r="N358" s="238"/>
      <c r="O358" s="238"/>
      <c r="P358" s="239"/>
      <c r="Q358" s="1010"/>
      <c r="R358" s="1011"/>
      <c r="S358" s="1011"/>
      <c r="T358" s="1011"/>
      <c r="U358" s="1011"/>
      <c r="V358" s="1011"/>
      <c r="W358" s="1011"/>
      <c r="X358" s="1011"/>
      <c r="Y358" s="1011"/>
      <c r="Z358" s="1011"/>
      <c r="AA358" s="101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0"/>
      <c r="B359" s="256"/>
      <c r="C359" s="255"/>
      <c r="D359" s="256"/>
      <c r="E359" s="255"/>
      <c r="F359" s="324"/>
      <c r="G359" s="240"/>
      <c r="H359" s="168"/>
      <c r="I359" s="168"/>
      <c r="J359" s="168"/>
      <c r="K359" s="168"/>
      <c r="L359" s="168"/>
      <c r="M359" s="168"/>
      <c r="N359" s="168"/>
      <c r="O359" s="168"/>
      <c r="P359" s="241"/>
      <c r="Q359" s="1013"/>
      <c r="R359" s="1014"/>
      <c r="S359" s="1014"/>
      <c r="T359" s="1014"/>
      <c r="U359" s="1014"/>
      <c r="V359" s="1014"/>
      <c r="W359" s="1014"/>
      <c r="X359" s="1014"/>
      <c r="Y359" s="1014"/>
      <c r="Z359" s="1014"/>
      <c r="AA359" s="101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0"/>
      <c r="B360" s="256"/>
      <c r="C360" s="255"/>
      <c r="D360" s="256"/>
      <c r="E360" s="255"/>
      <c r="F360" s="324"/>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0"/>
      <c r="B361" s="256"/>
      <c r="C361" s="255"/>
      <c r="D361" s="256"/>
      <c r="E361" s="255"/>
      <c r="F361" s="324"/>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0"/>
      <c r="B362" s="256"/>
      <c r="C362" s="255"/>
      <c r="D362" s="256"/>
      <c r="E362" s="255"/>
      <c r="F362" s="324"/>
      <c r="G362" s="235"/>
      <c r="H362" s="165"/>
      <c r="I362" s="165"/>
      <c r="J362" s="165"/>
      <c r="K362" s="165"/>
      <c r="L362" s="165"/>
      <c r="M362" s="165"/>
      <c r="N362" s="165"/>
      <c r="O362" s="165"/>
      <c r="P362" s="236"/>
      <c r="Q362" s="1007"/>
      <c r="R362" s="1008"/>
      <c r="S362" s="1008"/>
      <c r="T362" s="1008"/>
      <c r="U362" s="1008"/>
      <c r="V362" s="1008"/>
      <c r="W362" s="1008"/>
      <c r="X362" s="1008"/>
      <c r="Y362" s="1008"/>
      <c r="Z362" s="1008"/>
      <c r="AA362" s="100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0"/>
      <c r="B363" s="256"/>
      <c r="C363" s="255"/>
      <c r="D363" s="256"/>
      <c r="E363" s="255"/>
      <c r="F363" s="324"/>
      <c r="G363" s="237"/>
      <c r="H363" s="238"/>
      <c r="I363" s="238"/>
      <c r="J363" s="238"/>
      <c r="K363" s="238"/>
      <c r="L363" s="238"/>
      <c r="M363" s="238"/>
      <c r="N363" s="238"/>
      <c r="O363" s="238"/>
      <c r="P363" s="239"/>
      <c r="Q363" s="1010"/>
      <c r="R363" s="1011"/>
      <c r="S363" s="1011"/>
      <c r="T363" s="1011"/>
      <c r="U363" s="1011"/>
      <c r="V363" s="1011"/>
      <c r="W363" s="1011"/>
      <c r="X363" s="1011"/>
      <c r="Y363" s="1011"/>
      <c r="Z363" s="1011"/>
      <c r="AA363" s="101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0"/>
      <c r="B364" s="256"/>
      <c r="C364" s="255"/>
      <c r="D364" s="256"/>
      <c r="E364" s="255"/>
      <c r="F364" s="324"/>
      <c r="G364" s="237"/>
      <c r="H364" s="238"/>
      <c r="I364" s="238"/>
      <c r="J364" s="238"/>
      <c r="K364" s="238"/>
      <c r="L364" s="238"/>
      <c r="M364" s="238"/>
      <c r="N364" s="238"/>
      <c r="O364" s="238"/>
      <c r="P364" s="239"/>
      <c r="Q364" s="1010"/>
      <c r="R364" s="1011"/>
      <c r="S364" s="1011"/>
      <c r="T364" s="1011"/>
      <c r="U364" s="1011"/>
      <c r="V364" s="1011"/>
      <c r="W364" s="1011"/>
      <c r="X364" s="1011"/>
      <c r="Y364" s="1011"/>
      <c r="Z364" s="1011"/>
      <c r="AA364" s="101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0"/>
      <c r="B365" s="256"/>
      <c r="C365" s="255"/>
      <c r="D365" s="256"/>
      <c r="E365" s="255"/>
      <c r="F365" s="324"/>
      <c r="G365" s="237"/>
      <c r="H365" s="238"/>
      <c r="I365" s="238"/>
      <c r="J365" s="238"/>
      <c r="K365" s="238"/>
      <c r="L365" s="238"/>
      <c r="M365" s="238"/>
      <c r="N365" s="238"/>
      <c r="O365" s="238"/>
      <c r="P365" s="239"/>
      <c r="Q365" s="1010"/>
      <c r="R365" s="1011"/>
      <c r="S365" s="1011"/>
      <c r="T365" s="1011"/>
      <c r="U365" s="1011"/>
      <c r="V365" s="1011"/>
      <c r="W365" s="1011"/>
      <c r="X365" s="1011"/>
      <c r="Y365" s="1011"/>
      <c r="Z365" s="1011"/>
      <c r="AA365" s="101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0"/>
      <c r="B366" s="256"/>
      <c r="C366" s="255"/>
      <c r="D366" s="256"/>
      <c r="E366" s="325"/>
      <c r="F366" s="326"/>
      <c r="G366" s="240"/>
      <c r="H366" s="168"/>
      <c r="I366" s="168"/>
      <c r="J366" s="168"/>
      <c r="K366" s="168"/>
      <c r="L366" s="168"/>
      <c r="M366" s="168"/>
      <c r="N366" s="168"/>
      <c r="O366" s="168"/>
      <c r="P366" s="241"/>
      <c r="Q366" s="1013"/>
      <c r="R366" s="1014"/>
      <c r="S366" s="1014"/>
      <c r="T366" s="1014"/>
      <c r="U366" s="1014"/>
      <c r="V366" s="1014"/>
      <c r="W366" s="1014"/>
      <c r="X366" s="1014"/>
      <c r="Y366" s="1014"/>
      <c r="Z366" s="1014"/>
      <c r="AA366" s="101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0"/>
      <c r="B369" s="256"/>
      <c r="C369" s="255"/>
      <c r="D369" s="256"/>
      <c r="E369" s="7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41"/>
    </row>
    <row r="370" spans="1:50" ht="45" hidden="1" customHeight="1">
      <c r="A370" s="1020"/>
      <c r="B370" s="256"/>
      <c r="C370" s="255"/>
      <c r="D370" s="256"/>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c r="A371" s="1020"/>
      <c r="B371" s="256"/>
      <c r="C371" s="255"/>
      <c r="D371" s="256"/>
      <c r="E371" s="242" t="s">
        <v>267</v>
      </c>
      <c r="F371" s="243"/>
      <c r="G371" s="240"/>
      <c r="H371" s="827"/>
      <c r="I371" s="827"/>
      <c r="J371" s="827"/>
      <c r="K371" s="827"/>
      <c r="L371" s="827"/>
      <c r="M371" s="827"/>
      <c r="N371" s="827"/>
      <c r="O371" s="827"/>
      <c r="P371" s="827"/>
      <c r="Q371" s="827"/>
      <c r="R371" s="827"/>
      <c r="S371" s="827"/>
      <c r="T371" s="827"/>
      <c r="U371" s="827"/>
      <c r="V371" s="827"/>
      <c r="W371" s="827"/>
      <c r="X371" s="827"/>
      <c r="Y371" s="827"/>
      <c r="Z371" s="827"/>
      <c r="AA371" s="827"/>
      <c r="AB371" s="827"/>
      <c r="AC371" s="827"/>
      <c r="AD371" s="827"/>
      <c r="AE371" s="827"/>
      <c r="AF371" s="827"/>
      <c r="AG371" s="827"/>
      <c r="AH371" s="827"/>
      <c r="AI371" s="827"/>
      <c r="AJ371" s="827"/>
      <c r="AK371" s="827"/>
      <c r="AL371" s="827"/>
      <c r="AM371" s="827"/>
      <c r="AN371" s="827"/>
      <c r="AO371" s="827"/>
      <c r="AP371" s="827"/>
      <c r="AQ371" s="827"/>
      <c r="AR371" s="827"/>
      <c r="AS371" s="827"/>
      <c r="AT371" s="827"/>
      <c r="AU371" s="827"/>
      <c r="AV371" s="827"/>
      <c r="AW371" s="827"/>
      <c r="AX371" s="920"/>
    </row>
    <row r="372" spans="1:50" ht="18.75" hidden="1" customHeight="1">
      <c r="A372" s="1020"/>
      <c r="B372" s="256"/>
      <c r="C372" s="255"/>
      <c r="D372" s="256"/>
      <c r="E372" s="253" t="s">
        <v>240</v>
      </c>
      <c r="F372" s="323"/>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1020"/>
      <c r="B373" s="256"/>
      <c r="C373" s="255"/>
      <c r="D373" s="256"/>
      <c r="E373" s="255"/>
      <c r="F373" s="324"/>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0"/>
      <c r="B374" s="256"/>
      <c r="C374" s="255"/>
      <c r="D374" s="256"/>
      <c r="E374" s="255"/>
      <c r="F374" s="324"/>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0"/>
      <c r="B375" s="256"/>
      <c r="C375" s="255"/>
      <c r="D375" s="256"/>
      <c r="E375" s="255"/>
      <c r="F375" s="324"/>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0"/>
      <c r="B376" s="256"/>
      <c r="C376" s="255"/>
      <c r="D376" s="256"/>
      <c r="E376" s="255"/>
      <c r="F376" s="324"/>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1020"/>
      <c r="B377" s="256"/>
      <c r="C377" s="255"/>
      <c r="D377" s="256"/>
      <c r="E377" s="255"/>
      <c r="F377" s="324"/>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0"/>
      <c r="B378" s="256"/>
      <c r="C378" s="255"/>
      <c r="D378" s="256"/>
      <c r="E378" s="255"/>
      <c r="F378" s="324"/>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0"/>
      <c r="B379" s="256"/>
      <c r="C379" s="255"/>
      <c r="D379" s="256"/>
      <c r="E379" s="255"/>
      <c r="F379" s="324"/>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0"/>
      <c r="B380" s="256"/>
      <c r="C380" s="255"/>
      <c r="D380" s="256"/>
      <c r="E380" s="255"/>
      <c r="F380" s="324"/>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1020"/>
      <c r="B381" s="256"/>
      <c r="C381" s="255"/>
      <c r="D381" s="256"/>
      <c r="E381" s="255"/>
      <c r="F381" s="324"/>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0"/>
      <c r="B382" s="256"/>
      <c r="C382" s="255"/>
      <c r="D382" s="256"/>
      <c r="E382" s="255"/>
      <c r="F382" s="324"/>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0"/>
      <c r="B383" s="256"/>
      <c r="C383" s="255"/>
      <c r="D383" s="256"/>
      <c r="E383" s="255"/>
      <c r="F383" s="324"/>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0"/>
      <c r="B384" s="256"/>
      <c r="C384" s="255"/>
      <c r="D384" s="256"/>
      <c r="E384" s="255"/>
      <c r="F384" s="324"/>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1020"/>
      <c r="B385" s="256"/>
      <c r="C385" s="255"/>
      <c r="D385" s="256"/>
      <c r="E385" s="255"/>
      <c r="F385" s="324"/>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0"/>
      <c r="B386" s="256"/>
      <c r="C386" s="255"/>
      <c r="D386" s="256"/>
      <c r="E386" s="255"/>
      <c r="F386" s="324"/>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0"/>
      <c r="B387" s="256"/>
      <c r="C387" s="255"/>
      <c r="D387" s="256"/>
      <c r="E387" s="255"/>
      <c r="F387" s="324"/>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0"/>
      <c r="B388" s="256"/>
      <c r="C388" s="255"/>
      <c r="D388" s="256"/>
      <c r="E388" s="255"/>
      <c r="F388" s="324"/>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1020"/>
      <c r="B389" s="256"/>
      <c r="C389" s="255"/>
      <c r="D389" s="256"/>
      <c r="E389" s="255"/>
      <c r="F389" s="324"/>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0"/>
      <c r="B390" s="256"/>
      <c r="C390" s="255"/>
      <c r="D390" s="256"/>
      <c r="E390" s="255"/>
      <c r="F390" s="324"/>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0"/>
      <c r="B391" s="256"/>
      <c r="C391" s="255"/>
      <c r="D391" s="256"/>
      <c r="E391" s="255"/>
      <c r="F391" s="324"/>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0"/>
      <c r="B392" s="256"/>
      <c r="C392" s="255"/>
      <c r="D392" s="256"/>
      <c r="E392" s="255"/>
      <c r="F392" s="324"/>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c r="A393" s="1020"/>
      <c r="B393" s="256"/>
      <c r="C393" s="255"/>
      <c r="D393" s="256"/>
      <c r="E393" s="255"/>
      <c r="F393" s="324"/>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0"/>
      <c r="B394" s="256"/>
      <c r="C394" s="255"/>
      <c r="D394" s="256"/>
      <c r="E394" s="255"/>
      <c r="F394" s="324"/>
      <c r="G394" s="235"/>
      <c r="H394" s="165"/>
      <c r="I394" s="165"/>
      <c r="J394" s="165"/>
      <c r="K394" s="165"/>
      <c r="L394" s="165"/>
      <c r="M394" s="165"/>
      <c r="N394" s="165"/>
      <c r="O394" s="165"/>
      <c r="P394" s="236"/>
      <c r="Q394" s="1007"/>
      <c r="R394" s="1008"/>
      <c r="S394" s="1008"/>
      <c r="T394" s="1008"/>
      <c r="U394" s="1008"/>
      <c r="V394" s="1008"/>
      <c r="W394" s="1008"/>
      <c r="X394" s="1008"/>
      <c r="Y394" s="1008"/>
      <c r="Z394" s="1008"/>
      <c r="AA394" s="100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0"/>
      <c r="B395" s="256"/>
      <c r="C395" s="255"/>
      <c r="D395" s="256"/>
      <c r="E395" s="255"/>
      <c r="F395" s="324"/>
      <c r="G395" s="237"/>
      <c r="H395" s="238"/>
      <c r="I395" s="238"/>
      <c r="J395" s="238"/>
      <c r="K395" s="238"/>
      <c r="L395" s="238"/>
      <c r="M395" s="238"/>
      <c r="N395" s="238"/>
      <c r="O395" s="238"/>
      <c r="P395" s="239"/>
      <c r="Q395" s="1010"/>
      <c r="R395" s="1011"/>
      <c r="S395" s="1011"/>
      <c r="T395" s="1011"/>
      <c r="U395" s="1011"/>
      <c r="V395" s="1011"/>
      <c r="W395" s="1011"/>
      <c r="X395" s="1011"/>
      <c r="Y395" s="1011"/>
      <c r="Z395" s="1011"/>
      <c r="AA395" s="101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0"/>
      <c r="B396" s="256"/>
      <c r="C396" s="255"/>
      <c r="D396" s="256"/>
      <c r="E396" s="255"/>
      <c r="F396" s="324"/>
      <c r="G396" s="237"/>
      <c r="H396" s="238"/>
      <c r="I396" s="238"/>
      <c r="J396" s="238"/>
      <c r="K396" s="238"/>
      <c r="L396" s="238"/>
      <c r="M396" s="238"/>
      <c r="N396" s="238"/>
      <c r="O396" s="238"/>
      <c r="P396" s="239"/>
      <c r="Q396" s="1010"/>
      <c r="R396" s="1011"/>
      <c r="S396" s="1011"/>
      <c r="T396" s="1011"/>
      <c r="U396" s="1011"/>
      <c r="V396" s="1011"/>
      <c r="W396" s="1011"/>
      <c r="X396" s="1011"/>
      <c r="Y396" s="1011"/>
      <c r="Z396" s="1011"/>
      <c r="AA396" s="101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0"/>
      <c r="B397" s="256"/>
      <c r="C397" s="255"/>
      <c r="D397" s="256"/>
      <c r="E397" s="255"/>
      <c r="F397" s="324"/>
      <c r="G397" s="237"/>
      <c r="H397" s="238"/>
      <c r="I397" s="238"/>
      <c r="J397" s="238"/>
      <c r="K397" s="238"/>
      <c r="L397" s="238"/>
      <c r="M397" s="238"/>
      <c r="N397" s="238"/>
      <c r="O397" s="238"/>
      <c r="P397" s="239"/>
      <c r="Q397" s="1010"/>
      <c r="R397" s="1011"/>
      <c r="S397" s="1011"/>
      <c r="T397" s="1011"/>
      <c r="U397" s="1011"/>
      <c r="V397" s="1011"/>
      <c r="W397" s="1011"/>
      <c r="X397" s="1011"/>
      <c r="Y397" s="1011"/>
      <c r="Z397" s="1011"/>
      <c r="AA397" s="101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0"/>
      <c r="B398" s="256"/>
      <c r="C398" s="255"/>
      <c r="D398" s="256"/>
      <c r="E398" s="255"/>
      <c r="F398" s="324"/>
      <c r="G398" s="240"/>
      <c r="H398" s="168"/>
      <c r="I398" s="168"/>
      <c r="J398" s="168"/>
      <c r="K398" s="168"/>
      <c r="L398" s="168"/>
      <c r="M398" s="168"/>
      <c r="N398" s="168"/>
      <c r="O398" s="168"/>
      <c r="P398" s="241"/>
      <c r="Q398" s="1013"/>
      <c r="R398" s="1014"/>
      <c r="S398" s="1014"/>
      <c r="T398" s="1014"/>
      <c r="U398" s="1014"/>
      <c r="V398" s="1014"/>
      <c r="W398" s="1014"/>
      <c r="X398" s="1014"/>
      <c r="Y398" s="1014"/>
      <c r="Z398" s="1014"/>
      <c r="AA398" s="101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0"/>
      <c r="B399" s="256"/>
      <c r="C399" s="255"/>
      <c r="D399" s="256"/>
      <c r="E399" s="255"/>
      <c r="F399" s="324"/>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0"/>
      <c r="B400" s="256"/>
      <c r="C400" s="255"/>
      <c r="D400" s="256"/>
      <c r="E400" s="255"/>
      <c r="F400" s="324"/>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0"/>
      <c r="B401" s="256"/>
      <c r="C401" s="255"/>
      <c r="D401" s="256"/>
      <c r="E401" s="255"/>
      <c r="F401" s="324"/>
      <c r="G401" s="235"/>
      <c r="H401" s="165"/>
      <c r="I401" s="165"/>
      <c r="J401" s="165"/>
      <c r="K401" s="165"/>
      <c r="L401" s="165"/>
      <c r="M401" s="165"/>
      <c r="N401" s="165"/>
      <c r="O401" s="165"/>
      <c r="P401" s="236"/>
      <c r="Q401" s="1007"/>
      <c r="R401" s="1008"/>
      <c r="S401" s="1008"/>
      <c r="T401" s="1008"/>
      <c r="U401" s="1008"/>
      <c r="V401" s="1008"/>
      <c r="W401" s="1008"/>
      <c r="X401" s="1008"/>
      <c r="Y401" s="1008"/>
      <c r="Z401" s="1008"/>
      <c r="AA401" s="100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0"/>
      <c r="B402" s="256"/>
      <c r="C402" s="255"/>
      <c r="D402" s="256"/>
      <c r="E402" s="255"/>
      <c r="F402" s="324"/>
      <c r="G402" s="237"/>
      <c r="H402" s="238"/>
      <c r="I402" s="238"/>
      <c r="J402" s="238"/>
      <c r="K402" s="238"/>
      <c r="L402" s="238"/>
      <c r="M402" s="238"/>
      <c r="N402" s="238"/>
      <c r="O402" s="238"/>
      <c r="P402" s="239"/>
      <c r="Q402" s="1010"/>
      <c r="R402" s="1011"/>
      <c r="S402" s="1011"/>
      <c r="T402" s="1011"/>
      <c r="U402" s="1011"/>
      <c r="V402" s="1011"/>
      <c r="W402" s="1011"/>
      <c r="X402" s="1011"/>
      <c r="Y402" s="1011"/>
      <c r="Z402" s="1011"/>
      <c r="AA402" s="101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0"/>
      <c r="B403" s="256"/>
      <c r="C403" s="255"/>
      <c r="D403" s="256"/>
      <c r="E403" s="255"/>
      <c r="F403" s="324"/>
      <c r="G403" s="237"/>
      <c r="H403" s="238"/>
      <c r="I403" s="238"/>
      <c r="J403" s="238"/>
      <c r="K403" s="238"/>
      <c r="L403" s="238"/>
      <c r="M403" s="238"/>
      <c r="N403" s="238"/>
      <c r="O403" s="238"/>
      <c r="P403" s="239"/>
      <c r="Q403" s="1010"/>
      <c r="R403" s="1011"/>
      <c r="S403" s="1011"/>
      <c r="T403" s="1011"/>
      <c r="U403" s="1011"/>
      <c r="V403" s="1011"/>
      <c r="W403" s="1011"/>
      <c r="X403" s="1011"/>
      <c r="Y403" s="1011"/>
      <c r="Z403" s="1011"/>
      <c r="AA403" s="101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0"/>
      <c r="B404" s="256"/>
      <c r="C404" s="255"/>
      <c r="D404" s="256"/>
      <c r="E404" s="255"/>
      <c r="F404" s="324"/>
      <c r="G404" s="237"/>
      <c r="H404" s="238"/>
      <c r="I404" s="238"/>
      <c r="J404" s="238"/>
      <c r="K404" s="238"/>
      <c r="L404" s="238"/>
      <c r="M404" s="238"/>
      <c r="N404" s="238"/>
      <c r="O404" s="238"/>
      <c r="P404" s="239"/>
      <c r="Q404" s="1010"/>
      <c r="R404" s="1011"/>
      <c r="S404" s="1011"/>
      <c r="T404" s="1011"/>
      <c r="U404" s="1011"/>
      <c r="V404" s="1011"/>
      <c r="W404" s="1011"/>
      <c r="X404" s="1011"/>
      <c r="Y404" s="1011"/>
      <c r="Z404" s="1011"/>
      <c r="AA404" s="101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0"/>
      <c r="B405" s="256"/>
      <c r="C405" s="255"/>
      <c r="D405" s="256"/>
      <c r="E405" s="255"/>
      <c r="F405" s="324"/>
      <c r="G405" s="240"/>
      <c r="H405" s="168"/>
      <c r="I405" s="168"/>
      <c r="J405" s="168"/>
      <c r="K405" s="168"/>
      <c r="L405" s="168"/>
      <c r="M405" s="168"/>
      <c r="N405" s="168"/>
      <c r="O405" s="168"/>
      <c r="P405" s="241"/>
      <c r="Q405" s="1013"/>
      <c r="R405" s="1014"/>
      <c r="S405" s="1014"/>
      <c r="T405" s="1014"/>
      <c r="U405" s="1014"/>
      <c r="V405" s="1014"/>
      <c r="W405" s="1014"/>
      <c r="X405" s="1014"/>
      <c r="Y405" s="1014"/>
      <c r="Z405" s="1014"/>
      <c r="AA405" s="101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0"/>
      <c r="B406" s="256"/>
      <c r="C406" s="255"/>
      <c r="D406" s="256"/>
      <c r="E406" s="255"/>
      <c r="F406" s="324"/>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0"/>
      <c r="B407" s="256"/>
      <c r="C407" s="255"/>
      <c r="D407" s="256"/>
      <c r="E407" s="255"/>
      <c r="F407" s="324"/>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0"/>
      <c r="B408" s="256"/>
      <c r="C408" s="255"/>
      <c r="D408" s="256"/>
      <c r="E408" s="255"/>
      <c r="F408" s="324"/>
      <c r="G408" s="235"/>
      <c r="H408" s="165"/>
      <c r="I408" s="165"/>
      <c r="J408" s="165"/>
      <c r="K408" s="165"/>
      <c r="L408" s="165"/>
      <c r="M408" s="165"/>
      <c r="N408" s="165"/>
      <c r="O408" s="165"/>
      <c r="P408" s="236"/>
      <c r="Q408" s="1007"/>
      <c r="R408" s="1008"/>
      <c r="S408" s="1008"/>
      <c r="T408" s="1008"/>
      <c r="U408" s="1008"/>
      <c r="V408" s="1008"/>
      <c r="W408" s="1008"/>
      <c r="X408" s="1008"/>
      <c r="Y408" s="1008"/>
      <c r="Z408" s="1008"/>
      <c r="AA408" s="100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0"/>
      <c r="B409" s="256"/>
      <c r="C409" s="255"/>
      <c r="D409" s="256"/>
      <c r="E409" s="255"/>
      <c r="F409" s="324"/>
      <c r="G409" s="237"/>
      <c r="H409" s="238"/>
      <c r="I409" s="238"/>
      <c r="J409" s="238"/>
      <c r="K409" s="238"/>
      <c r="L409" s="238"/>
      <c r="M409" s="238"/>
      <c r="N409" s="238"/>
      <c r="O409" s="238"/>
      <c r="P409" s="239"/>
      <c r="Q409" s="1010"/>
      <c r="R409" s="1011"/>
      <c r="S409" s="1011"/>
      <c r="T409" s="1011"/>
      <c r="U409" s="1011"/>
      <c r="V409" s="1011"/>
      <c r="W409" s="1011"/>
      <c r="X409" s="1011"/>
      <c r="Y409" s="1011"/>
      <c r="Z409" s="1011"/>
      <c r="AA409" s="101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0"/>
      <c r="B410" s="256"/>
      <c r="C410" s="255"/>
      <c r="D410" s="256"/>
      <c r="E410" s="255"/>
      <c r="F410" s="324"/>
      <c r="G410" s="237"/>
      <c r="H410" s="238"/>
      <c r="I410" s="238"/>
      <c r="J410" s="238"/>
      <c r="K410" s="238"/>
      <c r="L410" s="238"/>
      <c r="M410" s="238"/>
      <c r="N410" s="238"/>
      <c r="O410" s="238"/>
      <c r="P410" s="239"/>
      <c r="Q410" s="1010"/>
      <c r="R410" s="1011"/>
      <c r="S410" s="1011"/>
      <c r="T410" s="1011"/>
      <c r="U410" s="1011"/>
      <c r="V410" s="1011"/>
      <c r="W410" s="1011"/>
      <c r="X410" s="1011"/>
      <c r="Y410" s="1011"/>
      <c r="Z410" s="1011"/>
      <c r="AA410" s="101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0"/>
      <c r="B411" s="256"/>
      <c r="C411" s="255"/>
      <c r="D411" s="256"/>
      <c r="E411" s="255"/>
      <c r="F411" s="324"/>
      <c r="G411" s="237"/>
      <c r="H411" s="238"/>
      <c r="I411" s="238"/>
      <c r="J411" s="238"/>
      <c r="K411" s="238"/>
      <c r="L411" s="238"/>
      <c r="M411" s="238"/>
      <c r="N411" s="238"/>
      <c r="O411" s="238"/>
      <c r="P411" s="239"/>
      <c r="Q411" s="1010"/>
      <c r="R411" s="1011"/>
      <c r="S411" s="1011"/>
      <c r="T411" s="1011"/>
      <c r="U411" s="1011"/>
      <c r="V411" s="1011"/>
      <c r="W411" s="1011"/>
      <c r="X411" s="1011"/>
      <c r="Y411" s="1011"/>
      <c r="Z411" s="1011"/>
      <c r="AA411" s="101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0"/>
      <c r="B412" s="256"/>
      <c r="C412" s="255"/>
      <c r="D412" s="256"/>
      <c r="E412" s="255"/>
      <c r="F412" s="324"/>
      <c r="G412" s="240"/>
      <c r="H412" s="168"/>
      <c r="I412" s="168"/>
      <c r="J412" s="168"/>
      <c r="K412" s="168"/>
      <c r="L412" s="168"/>
      <c r="M412" s="168"/>
      <c r="N412" s="168"/>
      <c r="O412" s="168"/>
      <c r="P412" s="241"/>
      <c r="Q412" s="1013"/>
      <c r="R412" s="1014"/>
      <c r="S412" s="1014"/>
      <c r="T412" s="1014"/>
      <c r="U412" s="1014"/>
      <c r="V412" s="1014"/>
      <c r="W412" s="1014"/>
      <c r="X412" s="1014"/>
      <c r="Y412" s="1014"/>
      <c r="Z412" s="1014"/>
      <c r="AA412" s="101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0"/>
      <c r="B413" s="256"/>
      <c r="C413" s="255"/>
      <c r="D413" s="256"/>
      <c r="E413" s="255"/>
      <c r="F413" s="324"/>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0"/>
      <c r="B414" s="256"/>
      <c r="C414" s="255"/>
      <c r="D414" s="256"/>
      <c r="E414" s="255"/>
      <c r="F414" s="324"/>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0"/>
      <c r="B415" s="256"/>
      <c r="C415" s="255"/>
      <c r="D415" s="256"/>
      <c r="E415" s="255"/>
      <c r="F415" s="324"/>
      <c r="G415" s="235"/>
      <c r="H415" s="165"/>
      <c r="I415" s="165"/>
      <c r="J415" s="165"/>
      <c r="K415" s="165"/>
      <c r="L415" s="165"/>
      <c r="M415" s="165"/>
      <c r="N415" s="165"/>
      <c r="O415" s="165"/>
      <c r="P415" s="236"/>
      <c r="Q415" s="1007"/>
      <c r="R415" s="1008"/>
      <c r="S415" s="1008"/>
      <c r="T415" s="1008"/>
      <c r="U415" s="1008"/>
      <c r="V415" s="1008"/>
      <c r="W415" s="1008"/>
      <c r="X415" s="1008"/>
      <c r="Y415" s="1008"/>
      <c r="Z415" s="1008"/>
      <c r="AA415" s="100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0"/>
      <c r="B416" s="256"/>
      <c r="C416" s="255"/>
      <c r="D416" s="256"/>
      <c r="E416" s="255"/>
      <c r="F416" s="324"/>
      <c r="G416" s="237"/>
      <c r="H416" s="238"/>
      <c r="I416" s="238"/>
      <c r="J416" s="238"/>
      <c r="K416" s="238"/>
      <c r="L416" s="238"/>
      <c r="M416" s="238"/>
      <c r="N416" s="238"/>
      <c r="O416" s="238"/>
      <c r="P416" s="239"/>
      <c r="Q416" s="1010"/>
      <c r="R416" s="1011"/>
      <c r="S416" s="1011"/>
      <c r="T416" s="1011"/>
      <c r="U416" s="1011"/>
      <c r="V416" s="1011"/>
      <c r="W416" s="1011"/>
      <c r="X416" s="1011"/>
      <c r="Y416" s="1011"/>
      <c r="Z416" s="1011"/>
      <c r="AA416" s="101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0"/>
      <c r="B417" s="256"/>
      <c r="C417" s="255"/>
      <c r="D417" s="256"/>
      <c r="E417" s="255"/>
      <c r="F417" s="324"/>
      <c r="G417" s="237"/>
      <c r="H417" s="238"/>
      <c r="I417" s="238"/>
      <c r="J417" s="238"/>
      <c r="K417" s="238"/>
      <c r="L417" s="238"/>
      <c r="M417" s="238"/>
      <c r="N417" s="238"/>
      <c r="O417" s="238"/>
      <c r="P417" s="239"/>
      <c r="Q417" s="1010"/>
      <c r="R417" s="1011"/>
      <c r="S417" s="1011"/>
      <c r="T417" s="1011"/>
      <c r="U417" s="1011"/>
      <c r="V417" s="1011"/>
      <c r="W417" s="1011"/>
      <c r="X417" s="1011"/>
      <c r="Y417" s="1011"/>
      <c r="Z417" s="1011"/>
      <c r="AA417" s="101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0"/>
      <c r="B418" s="256"/>
      <c r="C418" s="255"/>
      <c r="D418" s="256"/>
      <c r="E418" s="255"/>
      <c r="F418" s="324"/>
      <c r="G418" s="237"/>
      <c r="H418" s="238"/>
      <c r="I418" s="238"/>
      <c r="J418" s="238"/>
      <c r="K418" s="238"/>
      <c r="L418" s="238"/>
      <c r="M418" s="238"/>
      <c r="N418" s="238"/>
      <c r="O418" s="238"/>
      <c r="P418" s="239"/>
      <c r="Q418" s="1010"/>
      <c r="R418" s="1011"/>
      <c r="S418" s="1011"/>
      <c r="T418" s="1011"/>
      <c r="U418" s="1011"/>
      <c r="V418" s="1011"/>
      <c r="W418" s="1011"/>
      <c r="X418" s="1011"/>
      <c r="Y418" s="1011"/>
      <c r="Z418" s="1011"/>
      <c r="AA418" s="101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0"/>
      <c r="B419" s="256"/>
      <c r="C419" s="255"/>
      <c r="D419" s="256"/>
      <c r="E419" s="255"/>
      <c r="F419" s="324"/>
      <c r="G419" s="240"/>
      <c r="H419" s="168"/>
      <c r="I419" s="168"/>
      <c r="J419" s="168"/>
      <c r="K419" s="168"/>
      <c r="L419" s="168"/>
      <c r="M419" s="168"/>
      <c r="N419" s="168"/>
      <c r="O419" s="168"/>
      <c r="P419" s="241"/>
      <c r="Q419" s="1013"/>
      <c r="R419" s="1014"/>
      <c r="S419" s="1014"/>
      <c r="T419" s="1014"/>
      <c r="U419" s="1014"/>
      <c r="V419" s="1014"/>
      <c r="W419" s="1014"/>
      <c r="X419" s="1014"/>
      <c r="Y419" s="1014"/>
      <c r="Z419" s="1014"/>
      <c r="AA419" s="101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0"/>
      <c r="B420" s="256"/>
      <c r="C420" s="255"/>
      <c r="D420" s="256"/>
      <c r="E420" s="255"/>
      <c r="F420" s="324"/>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0"/>
      <c r="B421" s="256"/>
      <c r="C421" s="255"/>
      <c r="D421" s="256"/>
      <c r="E421" s="255"/>
      <c r="F421" s="324"/>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0"/>
      <c r="B422" s="256"/>
      <c r="C422" s="255"/>
      <c r="D422" s="256"/>
      <c r="E422" s="255"/>
      <c r="F422" s="324"/>
      <c r="G422" s="235"/>
      <c r="H422" s="165"/>
      <c r="I422" s="165"/>
      <c r="J422" s="165"/>
      <c r="K422" s="165"/>
      <c r="L422" s="165"/>
      <c r="M422" s="165"/>
      <c r="N422" s="165"/>
      <c r="O422" s="165"/>
      <c r="P422" s="236"/>
      <c r="Q422" s="1007"/>
      <c r="R422" s="1008"/>
      <c r="S422" s="1008"/>
      <c r="T422" s="1008"/>
      <c r="U422" s="1008"/>
      <c r="V422" s="1008"/>
      <c r="W422" s="1008"/>
      <c r="X422" s="1008"/>
      <c r="Y422" s="1008"/>
      <c r="Z422" s="1008"/>
      <c r="AA422" s="100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0"/>
      <c r="B423" s="256"/>
      <c r="C423" s="255"/>
      <c r="D423" s="256"/>
      <c r="E423" s="255"/>
      <c r="F423" s="324"/>
      <c r="G423" s="237"/>
      <c r="H423" s="238"/>
      <c r="I423" s="238"/>
      <c r="J423" s="238"/>
      <c r="K423" s="238"/>
      <c r="L423" s="238"/>
      <c r="M423" s="238"/>
      <c r="N423" s="238"/>
      <c r="O423" s="238"/>
      <c r="P423" s="239"/>
      <c r="Q423" s="1010"/>
      <c r="R423" s="1011"/>
      <c r="S423" s="1011"/>
      <c r="T423" s="1011"/>
      <c r="U423" s="1011"/>
      <c r="V423" s="1011"/>
      <c r="W423" s="1011"/>
      <c r="X423" s="1011"/>
      <c r="Y423" s="1011"/>
      <c r="Z423" s="1011"/>
      <c r="AA423" s="101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0"/>
      <c r="B424" s="256"/>
      <c r="C424" s="255"/>
      <c r="D424" s="256"/>
      <c r="E424" s="255"/>
      <c r="F424" s="324"/>
      <c r="G424" s="237"/>
      <c r="H424" s="238"/>
      <c r="I424" s="238"/>
      <c r="J424" s="238"/>
      <c r="K424" s="238"/>
      <c r="L424" s="238"/>
      <c r="M424" s="238"/>
      <c r="N424" s="238"/>
      <c r="O424" s="238"/>
      <c r="P424" s="239"/>
      <c r="Q424" s="1010"/>
      <c r="R424" s="1011"/>
      <c r="S424" s="1011"/>
      <c r="T424" s="1011"/>
      <c r="U424" s="1011"/>
      <c r="V424" s="1011"/>
      <c r="W424" s="1011"/>
      <c r="X424" s="1011"/>
      <c r="Y424" s="1011"/>
      <c r="Z424" s="1011"/>
      <c r="AA424" s="101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0"/>
      <c r="B425" s="256"/>
      <c r="C425" s="255"/>
      <c r="D425" s="256"/>
      <c r="E425" s="255"/>
      <c r="F425" s="324"/>
      <c r="G425" s="237"/>
      <c r="H425" s="238"/>
      <c r="I425" s="238"/>
      <c r="J425" s="238"/>
      <c r="K425" s="238"/>
      <c r="L425" s="238"/>
      <c r="M425" s="238"/>
      <c r="N425" s="238"/>
      <c r="O425" s="238"/>
      <c r="P425" s="239"/>
      <c r="Q425" s="1010"/>
      <c r="R425" s="1011"/>
      <c r="S425" s="1011"/>
      <c r="T425" s="1011"/>
      <c r="U425" s="1011"/>
      <c r="V425" s="1011"/>
      <c r="W425" s="1011"/>
      <c r="X425" s="1011"/>
      <c r="Y425" s="1011"/>
      <c r="Z425" s="1011"/>
      <c r="AA425" s="101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0"/>
      <c r="B426" s="256"/>
      <c r="C426" s="255"/>
      <c r="D426" s="256"/>
      <c r="E426" s="325"/>
      <c r="F426" s="326"/>
      <c r="G426" s="240"/>
      <c r="H426" s="168"/>
      <c r="I426" s="168"/>
      <c r="J426" s="168"/>
      <c r="K426" s="168"/>
      <c r="L426" s="168"/>
      <c r="M426" s="168"/>
      <c r="N426" s="168"/>
      <c r="O426" s="168"/>
      <c r="P426" s="241"/>
      <c r="Q426" s="1013"/>
      <c r="R426" s="1014"/>
      <c r="S426" s="1014"/>
      <c r="T426" s="1014"/>
      <c r="U426" s="1014"/>
      <c r="V426" s="1014"/>
      <c r="W426" s="1014"/>
      <c r="X426" s="1014"/>
      <c r="Y426" s="1014"/>
      <c r="Z426" s="1014"/>
      <c r="AA426" s="101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0"/>
      <c r="B429" s="256"/>
      <c r="C429" s="325"/>
      <c r="D429" s="101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1020"/>
      <c r="B430" s="256"/>
      <c r="C430" s="253" t="s">
        <v>428</v>
      </c>
      <c r="D430" s="254"/>
      <c r="E430" s="242" t="s">
        <v>406</v>
      </c>
      <c r="F430" s="46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102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c r="A432" s="102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c r="A433" s="102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c r="A434" s="102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c r="A435" s="102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2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102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102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102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102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2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c r="A457" s="102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102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2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2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2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102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102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102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102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4" hidden="1" customHeight="1">
      <c r="A481" s="102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2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2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102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102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102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102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102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102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102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102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102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102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4" hidden="1" customHeight="1">
      <c r="A535" s="102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102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102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102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2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102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102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102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102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102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102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102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4" hidden="1" customHeight="1">
      <c r="A589" s="102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102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102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102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102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102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102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102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102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102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102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4" hidden="1" customHeight="1">
      <c r="A643" s="102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102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102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102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102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102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102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102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102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102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102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4" hidden="1" customHeight="1">
      <c r="A697" s="102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c r="A701" s="5"/>
      <c r="B701" s="6"/>
      <c r="C701" s="90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81" customHeight="1">
      <c r="A702" s="539" t="s">
        <v>140</v>
      </c>
      <c r="B702" s="540"/>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4" t="s">
        <v>570</v>
      </c>
      <c r="AE702" s="925"/>
      <c r="AF702" s="925"/>
      <c r="AG702" s="910" t="s">
        <v>610</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570</v>
      </c>
      <c r="AE703" s="159"/>
      <c r="AF703" s="159"/>
      <c r="AG703" s="921" t="s">
        <v>608</v>
      </c>
      <c r="AH703" s="922"/>
      <c r="AI703" s="922"/>
      <c r="AJ703" s="922"/>
      <c r="AK703" s="922"/>
      <c r="AL703" s="922"/>
      <c r="AM703" s="922"/>
      <c r="AN703" s="922"/>
      <c r="AO703" s="922"/>
      <c r="AP703" s="922"/>
      <c r="AQ703" s="922"/>
      <c r="AR703" s="922"/>
      <c r="AS703" s="922"/>
      <c r="AT703" s="922"/>
      <c r="AU703" s="922"/>
      <c r="AV703" s="922"/>
      <c r="AW703" s="922"/>
      <c r="AX703" s="923"/>
    </row>
    <row r="704" spans="1:50" ht="54" customHeight="1">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570</v>
      </c>
      <c r="AE704" s="596"/>
      <c r="AF704" s="596"/>
      <c r="AG704" s="740" t="s">
        <v>609</v>
      </c>
      <c r="AH704" s="238"/>
      <c r="AI704" s="238"/>
      <c r="AJ704" s="238"/>
      <c r="AK704" s="238"/>
      <c r="AL704" s="238"/>
      <c r="AM704" s="238"/>
      <c r="AN704" s="238"/>
      <c r="AO704" s="238"/>
      <c r="AP704" s="238"/>
      <c r="AQ704" s="238"/>
      <c r="AR704" s="238"/>
      <c r="AS704" s="238"/>
      <c r="AT704" s="238"/>
      <c r="AU704" s="238"/>
      <c r="AV704" s="238"/>
      <c r="AW704" s="238"/>
      <c r="AX704" s="741"/>
    </row>
    <row r="705" spans="1:50" ht="27" customHeight="1">
      <c r="A705" s="631" t="s">
        <v>39</v>
      </c>
      <c r="B705" s="794"/>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8" t="s">
        <v>587</v>
      </c>
      <c r="AE705" s="749"/>
      <c r="AF705" s="749"/>
      <c r="AG705" s="438" t="s">
        <v>600</v>
      </c>
      <c r="AH705" s="294"/>
      <c r="AI705" s="294"/>
      <c r="AJ705" s="294"/>
      <c r="AK705" s="294"/>
      <c r="AL705" s="294"/>
      <c r="AM705" s="294"/>
      <c r="AN705" s="294"/>
      <c r="AO705" s="294"/>
      <c r="AP705" s="294"/>
      <c r="AQ705" s="294"/>
      <c r="AR705" s="294"/>
      <c r="AS705" s="294"/>
      <c r="AT705" s="294"/>
      <c r="AU705" s="294"/>
      <c r="AV705" s="294"/>
      <c r="AW705" s="294"/>
      <c r="AX705" s="439"/>
    </row>
    <row r="706" spans="1:50" ht="35.25" customHeight="1">
      <c r="A706" s="668"/>
      <c r="B706" s="795"/>
      <c r="C706" s="624"/>
      <c r="D706" s="625"/>
      <c r="E706" s="697" t="s">
        <v>387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586</v>
      </c>
      <c r="AE706" s="159"/>
      <c r="AF706" s="160"/>
      <c r="AG706" s="440"/>
      <c r="AH706" s="441"/>
      <c r="AI706" s="441"/>
      <c r="AJ706" s="441"/>
      <c r="AK706" s="441"/>
      <c r="AL706" s="441"/>
      <c r="AM706" s="441"/>
      <c r="AN706" s="441"/>
      <c r="AO706" s="441"/>
      <c r="AP706" s="441"/>
      <c r="AQ706" s="441"/>
      <c r="AR706" s="441"/>
      <c r="AS706" s="441"/>
      <c r="AT706" s="441"/>
      <c r="AU706" s="441"/>
      <c r="AV706" s="441"/>
      <c r="AW706" s="441"/>
      <c r="AX706" s="442"/>
    </row>
    <row r="707" spans="1:50" ht="26.25" customHeight="1">
      <c r="A707" s="668"/>
      <c r="B707" s="795"/>
      <c r="C707" s="626"/>
      <c r="D707" s="627"/>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3" t="s">
        <v>586</v>
      </c>
      <c r="AE707" s="594"/>
      <c r="AF707" s="594"/>
      <c r="AG707" s="440"/>
      <c r="AH707" s="441"/>
      <c r="AI707" s="441"/>
      <c r="AJ707" s="441"/>
      <c r="AK707" s="441"/>
      <c r="AL707" s="441"/>
      <c r="AM707" s="441"/>
      <c r="AN707" s="441"/>
      <c r="AO707" s="441"/>
      <c r="AP707" s="441"/>
      <c r="AQ707" s="441"/>
      <c r="AR707" s="441"/>
      <c r="AS707" s="441"/>
      <c r="AT707" s="441"/>
      <c r="AU707" s="441"/>
      <c r="AV707" s="441"/>
      <c r="AW707" s="441"/>
      <c r="AX707" s="442"/>
    </row>
    <row r="708" spans="1:50" ht="26.25" customHeight="1">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587</v>
      </c>
      <c r="AE708" s="681"/>
      <c r="AF708" s="681"/>
      <c r="AG708" s="536" t="s">
        <v>601</v>
      </c>
      <c r="AH708" s="537"/>
      <c r="AI708" s="537"/>
      <c r="AJ708" s="537"/>
      <c r="AK708" s="537"/>
      <c r="AL708" s="537"/>
      <c r="AM708" s="537"/>
      <c r="AN708" s="537"/>
      <c r="AO708" s="537"/>
      <c r="AP708" s="537"/>
      <c r="AQ708" s="537"/>
      <c r="AR708" s="537"/>
      <c r="AS708" s="537"/>
      <c r="AT708" s="537"/>
      <c r="AU708" s="537"/>
      <c r="AV708" s="537"/>
      <c r="AW708" s="537"/>
      <c r="AX708" s="538"/>
    </row>
    <row r="709" spans="1:50" ht="27" customHeight="1">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587</v>
      </c>
      <c r="AE709" s="159"/>
      <c r="AF709" s="159"/>
      <c r="AG709" s="677" t="s">
        <v>414</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587</v>
      </c>
      <c r="AE710" s="159"/>
      <c r="AF710" s="159"/>
      <c r="AG710" s="948" t="s">
        <v>601</v>
      </c>
      <c r="AH710" s="922"/>
      <c r="AI710" s="922"/>
      <c r="AJ710" s="922"/>
      <c r="AK710" s="922"/>
      <c r="AL710" s="922"/>
      <c r="AM710" s="922"/>
      <c r="AN710" s="922"/>
      <c r="AO710" s="922"/>
      <c r="AP710" s="922"/>
      <c r="AQ710" s="922"/>
      <c r="AR710" s="922"/>
      <c r="AS710" s="922"/>
      <c r="AT710" s="922"/>
      <c r="AU710" s="922"/>
      <c r="AV710" s="922"/>
      <c r="AW710" s="922"/>
      <c r="AX710" s="923"/>
    </row>
    <row r="711" spans="1:50" ht="26.25" customHeight="1">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587</v>
      </c>
      <c r="AE711" s="159"/>
      <c r="AF711" s="159"/>
      <c r="AG711" s="677" t="s">
        <v>414</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587</v>
      </c>
      <c r="AE712" s="596"/>
      <c r="AF712" s="596"/>
      <c r="AG712" s="604" t="s">
        <v>602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c r="A713" s="668"/>
      <c r="B713" s="66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921" t="s">
        <v>414</v>
      </c>
      <c r="AH713" s="922"/>
      <c r="AI713" s="922"/>
      <c r="AJ713" s="922"/>
      <c r="AK713" s="922"/>
      <c r="AL713" s="922"/>
      <c r="AM713" s="922"/>
      <c r="AN713" s="922"/>
      <c r="AO713" s="922"/>
      <c r="AP713" s="922"/>
      <c r="AQ713" s="922"/>
      <c r="AR713" s="922"/>
      <c r="AS713" s="922"/>
      <c r="AT713" s="922"/>
      <c r="AU713" s="922"/>
      <c r="AV713" s="922"/>
      <c r="AW713" s="922"/>
      <c r="AX713" s="923"/>
    </row>
    <row r="714" spans="1:50" ht="26.25" customHeight="1">
      <c r="A714" s="670"/>
      <c r="B714" s="671"/>
      <c r="C714" s="796" t="s">
        <v>328</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01" t="s">
        <v>587</v>
      </c>
      <c r="AE714" s="602"/>
      <c r="AF714" s="603"/>
      <c r="AG714" s="703" t="s">
        <v>602</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587</v>
      </c>
      <c r="AE715" s="681"/>
      <c r="AF715" s="802"/>
      <c r="AG715" s="536" t="s">
        <v>603</v>
      </c>
      <c r="AH715" s="537"/>
      <c r="AI715" s="537"/>
      <c r="AJ715" s="537"/>
      <c r="AK715" s="537"/>
      <c r="AL715" s="537"/>
      <c r="AM715" s="537"/>
      <c r="AN715" s="537"/>
      <c r="AO715" s="537"/>
      <c r="AP715" s="537"/>
      <c r="AQ715" s="537"/>
      <c r="AR715" s="537"/>
      <c r="AS715" s="537"/>
      <c r="AT715" s="537"/>
      <c r="AU715" s="537"/>
      <c r="AV715" s="537"/>
      <c r="AW715" s="537"/>
      <c r="AX715" s="538"/>
    </row>
    <row r="716" spans="1:50" ht="27" customHeight="1">
      <c r="A716" s="668"/>
      <c r="B716" s="669"/>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587</v>
      </c>
      <c r="AE716" s="784"/>
      <c r="AF716" s="784"/>
      <c r="AG716" s="677" t="s">
        <v>600</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587</v>
      </c>
      <c r="AE717" s="159"/>
      <c r="AF717" s="159"/>
      <c r="AG717" s="677" t="s">
        <v>600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587</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61" t="s">
        <v>58</v>
      </c>
      <c r="B719" s="662"/>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16"/>
      <c r="AD719" s="680" t="s">
        <v>587</v>
      </c>
      <c r="AE719" s="681"/>
      <c r="AF719" s="681"/>
      <c r="AG719" s="164" t="s">
        <v>414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63"/>
      <c r="B720" s="664"/>
      <c r="C720" s="961" t="s">
        <v>343</v>
      </c>
      <c r="D720" s="959"/>
      <c r="E720" s="959"/>
      <c r="F720" s="962"/>
      <c r="G720" s="958" t="s">
        <v>344</v>
      </c>
      <c r="H720" s="959"/>
      <c r="I720" s="959"/>
      <c r="J720" s="959"/>
      <c r="K720" s="959"/>
      <c r="L720" s="959"/>
      <c r="M720" s="959"/>
      <c r="N720" s="958" t="s">
        <v>347</v>
      </c>
      <c r="O720" s="959"/>
      <c r="P720" s="959"/>
      <c r="Q720" s="959"/>
      <c r="R720" s="959"/>
      <c r="S720" s="959"/>
      <c r="T720" s="959"/>
      <c r="U720" s="959"/>
      <c r="V720" s="959"/>
      <c r="W720" s="959"/>
      <c r="X720" s="959"/>
      <c r="Y720" s="959"/>
      <c r="Z720" s="959"/>
      <c r="AA720" s="959"/>
      <c r="AB720" s="959"/>
      <c r="AC720" s="959"/>
      <c r="AD720" s="959"/>
      <c r="AE720" s="959"/>
      <c r="AF720" s="960"/>
      <c r="AG720" s="740"/>
      <c r="AH720" s="238"/>
      <c r="AI720" s="238"/>
      <c r="AJ720" s="238"/>
      <c r="AK720" s="238"/>
      <c r="AL720" s="238"/>
      <c r="AM720" s="238"/>
      <c r="AN720" s="238"/>
      <c r="AO720" s="238"/>
      <c r="AP720" s="238"/>
      <c r="AQ720" s="238"/>
      <c r="AR720" s="238"/>
      <c r="AS720" s="238"/>
      <c r="AT720" s="238"/>
      <c r="AU720" s="238"/>
      <c r="AV720" s="238"/>
      <c r="AW720" s="238"/>
      <c r="AX720" s="741"/>
    </row>
    <row r="721" spans="1:50" ht="24.75" customHeight="1">
      <c r="A721" s="663"/>
      <c r="B721" s="664"/>
      <c r="C721" s="942"/>
      <c r="D721" s="943"/>
      <c r="E721" s="943"/>
      <c r="F721" s="944"/>
      <c r="G721" s="963"/>
      <c r="H721" s="964"/>
      <c r="I721" s="82" t="str">
        <f>IF(OR(G721="　", G721=""), "", "-")</f>
        <v/>
      </c>
      <c r="J721" s="941"/>
      <c r="K721" s="941"/>
      <c r="L721" s="82" t="str">
        <f>IF(M721="","","-")</f>
        <v/>
      </c>
      <c r="M721" s="83"/>
      <c r="N721" s="938" t="s">
        <v>414</v>
      </c>
      <c r="O721" s="939"/>
      <c r="P721" s="939"/>
      <c r="Q721" s="939"/>
      <c r="R721" s="939"/>
      <c r="S721" s="939"/>
      <c r="T721" s="939"/>
      <c r="U721" s="939"/>
      <c r="V721" s="939"/>
      <c r="W721" s="939"/>
      <c r="X721" s="939"/>
      <c r="Y721" s="939"/>
      <c r="Z721" s="939"/>
      <c r="AA721" s="939"/>
      <c r="AB721" s="939"/>
      <c r="AC721" s="939"/>
      <c r="AD721" s="939"/>
      <c r="AE721" s="939"/>
      <c r="AF721" s="940"/>
      <c r="AG721" s="740"/>
      <c r="AH721" s="238"/>
      <c r="AI721" s="238"/>
      <c r="AJ721" s="238"/>
      <c r="AK721" s="238"/>
      <c r="AL721" s="238"/>
      <c r="AM721" s="238"/>
      <c r="AN721" s="238"/>
      <c r="AO721" s="238"/>
      <c r="AP721" s="238"/>
      <c r="AQ721" s="238"/>
      <c r="AR721" s="238"/>
      <c r="AS721" s="238"/>
      <c r="AT721" s="238"/>
      <c r="AU721" s="238"/>
      <c r="AV721" s="238"/>
      <c r="AW721" s="238"/>
      <c r="AX721" s="741"/>
    </row>
    <row r="722" spans="1:50" ht="24.75" hidden="1" customHeight="1">
      <c r="A722" s="663"/>
      <c r="B722" s="664"/>
      <c r="C722" s="942"/>
      <c r="D722" s="943"/>
      <c r="E722" s="943"/>
      <c r="F722" s="944"/>
      <c r="G722" s="963"/>
      <c r="H722" s="964"/>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740"/>
      <c r="AH722" s="238"/>
      <c r="AI722" s="238"/>
      <c r="AJ722" s="238"/>
      <c r="AK722" s="238"/>
      <c r="AL722" s="238"/>
      <c r="AM722" s="238"/>
      <c r="AN722" s="238"/>
      <c r="AO722" s="238"/>
      <c r="AP722" s="238"/>
      <c r="AQ722" s="238"/>
      <c r="AR722" s="238"/>
      <c r="AS722" s="238"/>
      <c r="AT722" s="238"/>
      <c r="AU722" s="238"/>
      <c r="AV722" s="238"/>
      <c r="AW722" s="238"/>
      <c r="AX722" s="741"/>
    </row>
    <row r="723" spans="1:50" ht="24.75" hidden="1" customHeight="1">
      <c r="A723" s="663"/>
      <c r="B723" s="664"/>
      <c r="C723" s="942"/>
      <c r="D723" s="943"/>
      <c r="E723" s="943"/>
      <c r="F723" s="944"/>
      <c r="G723" s="963"/>
      <c r="H723" s="964"/>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740"/>
      <c r="AH723" s="238"/>
      <c r="AI723" s="238"/>
      <c r="AJ723" s="238"/>
      <c r="AK723" s="238"/>
      <c r="AL723" s="238"/>
      <c r="AM723" s="238"/>
      <c r="AN723" s="238"/>
      <c r="AO723" s="238"/>
      <c r="AP723" s="238"/>
      <c r="AQ723" s="238"/>
      <c r="AR723" s="238"/>
      <c r="AS723" s="238"/>
      <c r="AT723" s="238"/>
      <c r="AU723" s="238"/>
      <c r="AV723" s="238"/>
      <c r="AW723" s="238"/>
      <c r="AX723" s="741"/>
    </row>
    <row r="724" spans="1:50" ht="24.75" hidden="1" customHeight="1">
      <c r="A724" s="663"/>
      <c r="B724" s="664"/>
      <c r="C724" s="942"/>
      <c r="D724" s="943"/>
      <c r="E724" s="943"/>
      <c r="F724" s="944"/>
      <c r="G724" s="963"/>
      <c r="H724" s="964"/>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740"/>
      <c r="AH724" s="238"/>
      <c r="AI724" s="238"/>
      <c r="AJ724" s="238"/>
      <c r="AK724" s="238"/>
      <c r="AL724" s="238"/>
      <c r="AM724" s="238"/>
      <c r="AN724" s="238"/>
      <c r="AO724" s="238"/>
      <c r="AP724" s="238"/>
      <c r="AQ724" s="238"/>
      <c r="AR724" s="238"/>
      <c r="AS724" s="238"/>
      <c r="AT724" s="238"/>
      <c r="AU724" s="238"/>
      <c r="AV724" s="238"/>
      <c r="AW724" s="238"/>
      <c r="AX724" s="741"/>
    </row>
    <row r="725" spans="1:50" ht="24.75" hidden="1" customHeight="1">
      <c r="A725" s="665"/>
      <c r="B725" s="666"/>
      <c r="C725" s="945"/>
      <c r="D725" s="946"/>
      <c r="E725" s="946"/>
      <c r="F725" s="947"/>
      <c r="G725" s="985"/>
      <c r="H725" s="986"/>
      <c r="I725" s="84" t="str">
        <f t="shared" si="4"/>
        <v/>
      </c>
      <c r="J725" s="987"/>
      <c r="K725" s="987"/>
      <c r="L725" s="84" t="str">
        <f t="shared" si="5"/>
        <v/>
      </c>
      <c r="M725" s="85"/>
      <c r="N725" s="978"/>
      <c r="O725" s="979"/>
      <c r="P725" s="979"/>
      <c r="Q725" s="979"/>
      <c r="R725" s="979"/>
      <c r="S725" s="979"/>
      <c r="T725" s="979"/>
      <c r="U725" s="979"/>
      <c r="V725" s="979"/>
      <c r="W725" s="979"/>
      <c r="X725" s="979"/>
      <c r="Y725" s="979"/>
      <c r="Z725" s="979"/>
      <c r="AA725" s="979"/>
      <c r="AB725" s="979"/>
      <c r="AC725" s="979"/>
      <c r="AD725" s="979"/>
      <c r="AE725" s="979"/>
      <c r="AF725" s="98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31" t="s">
        <v>48</v>
      </c>
      <c r="B726" s="632"/>
      <c r="C726" s="456" t="s">
        <v>53</v>
      </c>
      <c r="D726" s="591"/>
      <c r="E726" s="591"/>
      <c r="F726" s="592"/>
      <c r="G726" s="765" t="s">
        <v>414</v>
      </c>
      <c r="H726" s="765"/>
      <c r="I726" s="765"/>
      <c r="J726" s="765"/>
      <c r="K726" s="765"/>
      <c r="L726" s="765"/>
      <c r="M726" s="765"/>
      <c r="N726" s="765"/>
      <c r="O726" s="765"/>
      <c r="P726" s="765"/>
      <c r="Q726" s="765"/>
      <c r="R726" s="765"/>
      <c r="S726" s="765"/>
      <c r="T726" s="765"/>
      <c r="U726" s="765"/>
      <c r="V726" s="765"/>
      <c r="W726" s="765"/>
      <c r="X726" s="765"/>
      <c r="Y726" s="765"/>
      <c r="Z726" s="765"/>
      <c r="AA726" s="765"/>
      <c r="AB726" s="765"/>
      <c r="AC726" s="765"/>
      <c r="AD726" s="765"/>
      <c r="AE726" s="765"/>
      <c r="AF726" s="765"/>
      <c r="AG726" s="765"/>
      <c r="AH726" s="765"/>
      <c r="AI726" s="765"/>
      <c r="AJ726" s="765"/>
      <c r="AK726" s="765"/>
      <c r="AL726" s="765"/>
      <c r="AM726" s="765"/>
      <c r="AN726" s="765"/>
      <c r="AO726" s="765"/>
      <c r="AP726" s="765"/>
      <c r="AQ726" s="765"/>
      <c r="AR726" s="765"/>
      <c r="AS726" s="765"/>
      <c r="AT726" s="765"/>
      <c r="AU726" s="765"/>
      <c r="AV726" s="765"/>
      <c r="AW726" s="765"/>
      <c r="AX726" s="822"/>
    </row>
    <row r="727" spans="1:50" ht="67.5" customHeight="1" thickBot="1">
      <c r="A727" s="633"/>
      <c r="B727" s="634"/>
      <c r="C727" s="709" t="s">
        <v>57</v>
      </c>
      <c r="D727" s="710"/>
      <c r="E727" s="710"/>
      <c r="F727" s="711"/>
      <c r="G727" s="820" t="s">
        <v>414</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c r="A729" s="790" t="s">
        <v>611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c r="A731" s="628" t="s">
        <v>137</v>
      </c>
      <c r="B731" s="629"/>
      <c r="C731" s="629"/>
      <c r="D731" s="629"/>
      <c r="E731" s="630"/>
      <c r="F731" s="694" t="s">
        <v>612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c r="A733" s="774" t="s">
        <v>138</v>
      </c>
      <c r="B733" s="775"/>
      <c r="C733" s="775"/>
      <c r="D733" s="775"/>
      <c r="E733" s="776"/>
      <c r="F733" s="791" t="s">
        <v>613</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c r="A735" s="621" t="s">
        <v>604</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c r="A736" s="799" t="s">
        <v>356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c r="A737" s="100" t="s">
        <v>409</v>
      </c>
      <c r="B737" s="101"/>
      <c r="C737" s="101"/>
      <c r="D737" s="102"/>
      <c r="E737" s="103" t="s">
        <v>588</v>
      </c>
      <c r="F737" s="103"/>
      <c r="G737" s="103"/>
      <c r="H737" s="103"/>
      <c r="I737" s="103"/>
      <c r="J737" s="103"/>
      <c r="K737" s="103"/>
      <c r="L737" s="103"/>
      <c r="M737" s="103"/>
      <c r="N737" s="109" t="s">
        <v>404</v>
      </c>
      <c r="O737" s="109"/>
      <c r="P737" s="109"/>
      <c r="Q737" s="109"/>
      <c r="R737" s="103" t="s">
        <v>591</v>
      </c>
      <c r="S737" s="103"/>
      <c r="T737" s="103"/>
      <c r="U737" s="103"/>
      <c r="V737" s="103"/>
      <c r="W737" s="103"/>
      <c r="X737" s="103"/>
      <c r="Y737" s="103"/>
      <c r="Z737" s="103"/>
      <c r="AA737" s="109" t="s">
        <v>403</v>
      </c>
      <c r="AB737" s="109"/>
      <c r="AC737" s="109"/>
      <c r="AD737" s="109"/>
      <c r="AE737" s="103" t="s">
        <v>593</v>
      </c>
      <c r="AF737" s="103"/>
      <c r="AG737" s="103"/>
      <c r="AH737" s="103"/>
      <c r="AI737" s="103"/>
      <c r="AJ737" s="103"/>
      <c r="AK737" s="103"/>
      <c r="AL737" s="103"/>
      <c r="AM737" s="103"/>
      <c r="AN737" s="109" t="s">
        <v>402</v>
      </c>
      <c r="AO737" s="109"/>
      <c r="AP737" s="109"/>
      <c r="AQ737" s="109"/>
      <c r="AR737" s="110" t="s">
        <v>589</v>
      </c>
      <c r="AS737" s="111"/>
      <c r="AT737" s="111"/>
      <c r="AU737" s="111"/>
      <c r="AV737" s="111"/>
      <c r="AW737" s="111"/>
      <c r="AX737" s="112"/>
      <c r="AY737" s="88"/>
      <c r="AZ737" s="88"/>
    </row>
    <row r="738" spans="1:52" ht="24.75" customHeight="1">
      <c r="A738" s="100" t="s">
        <v>401</v>
      </c>
      <c r="B738" s="101"/>
      <c r="C738" s="101"/>
      <c r="D738" s="102"/>
      <c r="E738" s="103" t="s">
        <v>589</v>
      </c>
      <c r="F738" s="103"/>
      <c r="G738" s="103"/>
      <c r="H738" s="103"/>
      <c r="I738" s="103"/>
      <c r="J738" s="103"/>
      <c r="K738" s="103"/>
      <c r="L738" s="103"/>
      <c r="M738" s="103"/>
      <c r="N738" s="109" t="s">
        <v>400</v>
      </c>
      <c r="O738" s="109"/>
      <c r="P738" s="109"/>
      <c r="Q738" s="109"/>
      <c r="R738" s="103" t="s">
        <v>592</v>
      </c>
      <c r="S738" s="103"/>
      <c r="T738" s="103"/>
      <c r="U738" s="103"/>
      <c r="V738" s="103"/>
      <c r="W738" s="103"/>
      <c r="X738" s="103"/>
      <c r="Y738" s="103"/>
      <c r="Z738" s="103"/>
      <c r="AA738" s="109" t="s">
        <v>399</v>
      </c>
      <c r="AB738" s="109"/>
      <c r="AC738" s="109"/>
      <c r="AD738" s="109"/>
      <c r="AE738" s="103" t="s">
        <v>590</v>
      </c>
      <c r="AF738" s="103"/>
      <c r="AG738" s="103"/>
      <c r="AH738" s="103"/>
      <c r="AI738" s="103"/>
      <c r="AJ738" s="103"/>
      <c r="AK738" s="103"/>
      <c r="AL738" s="103"/>
      <c r="AM738" s="103"/>
      <c r="AN738" s="109" t="s">
        <v>398</v>
      </c>
      <c r="AO738" s="109"/>
      <c r="AP738" s="109"/>
      <c r="AQ738" s="109"/>
      <c r="AR738" s="110" t="s">
        <v>594</v>
      </c>
      <c r="AS738" s="111"/>
      <c r="AT738" s="111"/>
      <c r="AU738" s="111"/>
      <c r="AV738" s="111"/>
      <c r="AW738" s="111"/>
      <c r="AX738" s="112"/>
    </row>
    <row r="739" spans="1:52" ht="24.75" customHeight="1">
      <c r="A739" s="100" t="s">
        <v>397</v>
      </c>
      <c r="B739" s="101"/>
      <c r="C739" s="101"/>
      <c r="D739" s="102"/>
      <c r="E739" s="103" t="s">
        <v>590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t="s">
        <v>563</v>
      </c>
      <c r="F740" s="125"/>
      <c r="G740" s="125"/>
      <c r="H740" s="92" t="str">
        <f>IF(E740="", "", "(")</f>
        <v>(</v>
      </c>
      <c r="I740" s="125"/>
      <c r="J740" s="125"/>
      <c r="K740" s="92" t="str">
        <f>IF(OR(I740="　", I740=""), "", "-")</f>
        <v/>
      </c>
      <c r="L740" s="126">
        <v>59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5"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c r="A742" s="146"/>
      <c r="B742" s="147"/>
      <c r="C742" s="147"/>
      <c r="D742" s="147"/>
      <c r="E742" s="147"/>
      <c r="F742" s="148"/>
      <c r="G742" s="45"/>
      <c r="H742" s="46" t="s">
        <v>605</v>
      </c>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 hidden="1"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hidden="1"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hidden="1"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hidden="1"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hidden="1"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hidden="1"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hidden="1"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hidden="1"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hidden="1"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hidden="1"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hidden="1"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85" t="s">
        <v>392</v>
      </c>
      <c r="B780" s="786"/>
      <c r="C780" s="786"/>
      <c r="D780" s="786"/>
      <c r="E780" s="786"/>
      <c r="F780" s="787"/>
      <c r="G780" s="452" t="s">
        <v>366</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367</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c r="A781" s="566"/>
      <c r="B781" s="788"/>
      <c r="C781" s="788"/>
      <c r="D781" s="788"/>
      <c r="E781" s="788"/>
      <c r="F781" s="789"/>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c r="A782" s="566"/>
      <c r="B782" s="788"/>
      <c r="C782" s="788"/>
      <c r="D782" s="788"/>
      <c r="E782" s="788"/>
      <c r="F782" s="789"/>
      <c r="G782" s="462"/>
      <c r="H782" s="463"/>
      <c r="I782" s="463"/>
      <c r="J782" s="463"/>
      <c r="K782" s="464"/>
      <c r="L782" s="465"/>
      <c r="M782" s="466"/>
      <c r="N782" s="466"/>
      <c r="O782" s="466"/>
      <c r="P782" s="466"/>
      <c r="Q782" s="466"/>
      <c r="R782" s="466"/>
      <c r="S782" s="466"/>
      <c r="T782" s="466"/>
      <c r="U782" s="466"/>
      <c r="V782" s="466"/>
      <c r="W782" s="466"/>
      <c r="X782" s="467"/>
      <c r="Y782" s="468"/>
      <c r="Z782" s="469"/>
      <c r="AA782" s="469"/>
      <c r="AB782" s="567"/>
      <c r="AC782" s="462"/>
      <c r="AD782" s="463"/>
      <c r="AE782" s="463"/>
      <c r="AF782" s="463"/>
      <c r="AG782" s="464"/>
      <c r="AH782" s="465"/>
      <c r="AI782" s="466"/>
      <c r="AJ782" s="466"/>
      <c r="AK782" s="466"/>
      <c r="AL782" s="466"/>
      <c r="AM782" s="466"/>
      <c r="AN782" s="466"/>
      <c r="AO782" s="466"/>
      <c r="AP782" s="466"/>
      <c r="AQ782" s="466"/>
      <c r="AR782" s="466"/>
      <c r="AS782" s="466"/>
      <c r="AT782" s="467"/>
      <c r="AU782" s="468"/>
      <c r="AV782" s="469"/>
      <c r="AW782" s="469"/>
      <c r="AX782" s="470"/>
    </row>
    <row r="783" spans="1:50" ht="24.75" customHeight="1">
      <c r="A783" s="566"/>
      <c r="B783" s="788"/>
      <c r="C783" s="788"/>
      <c r="D783" s="788"/>
      <c r="E783" s="788"/>
      <c r="F783" s="789"/>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c r="A784" s="566"/>
      <c r="B784" s="788"/>
      <c r="C784" s="788"/>
      <c r="D784" s="788"/>
      <c r="E784" s="788"/>
      <c r="F784" s="789"/>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c r="A785" s="566"/>
      <c r="B785" s="788"/>
      <c r="C785" s="788"/>
      <c r="D785" s="788"/>
      <c r="E785" s="788"/>
      <c r="F785" s="789"/>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c r="A786" s="566"/>
      <c r="B786" s="788"/>
      <c r="C786" s="788"/>
      <c r="D786" s="788"/>
      <c r="E786" s="788"/>
      <c r="F786" s="789"/>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c r="A787" s="566"/>
      <c r="B787" s="788"/>
      <c r="C787" s="788"/>
      <c r="D787" s="788"/>
      <c r="E787" s="788"/>
      <c r="F787" s="789"/>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c r="A788" s="566"/>
      <c r="B788" s="788"/>
      <c r="C788" s="788"/>
      <c r="D788" s="788"/>
      <c r="E788" s="788"/>
      <c r="F788" s="789"/>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c r="A789" s="566"/>
      <c r="B789" s="788"/>
      <c r="C789" s="788"/>
      <c r="D789" s="788"/>
      <c r="E789" s="788"/>
      <c r="F789" s="789"/>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c r="A790" s="566"/>
      <c r="B790" s="788"/>
      <c r="C790" s="788"/>
      <c r="D790" s="788"/>
      <c r="E790" s="788"/>
      <c r="F790" s="789"/>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c r="A791" s="566"/>
      <c r="B791" s="788"/>
      <c r="C791" s="788"/>
      <c r="D791" s="788"/>
      <c r="E791" s="788"/>
      <c r="F791" s="789"/>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c r="A792" s="566"/>
      <c r="B792" s="788"/>
      <c r="C792" s="788"/>
      <c r="D792" s="788"/>
      <c r="E792" s="788"/>
      <c r="F792" s="789"/>
      <c r="G792" s="419" t="s">
        <v>20</v>
      </c>
      <c r="H792" s="420"/>
      <c r="I792" s="420"/>
      <c r="J792" s="420"/>
      <c r="K792" s="420"/>
      <c r="L792" s="421"/>
      <c r="M792" s="422"/>
      <c r="N792" s="422"/>
      <c r="O792" s="422"/>
      <c r="P792" s="422"/>
      <c r="Q792" s="422"/>
      <c r="R792" s="422"/>
      <c r="S792" s="422"/>
      <c r="T792" s="422"/>
      <c r="U792" s="422"/>
      <c r="V792" s="422"/>
      <c r="W792" s="422"/>
      <c r="X792" s="423"/>
      <c r="Y792" s="424">
        <f>SUM(Y782:AB791)</f>
        <v>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c r="A793" s="566"/>
      <c r="B793" s="788"/>
      <c r="C793" s="788"/>
      <c r="D793" s="788"/>
      <c r="E793" s="788"/>
      <c r="F793" s="789"/>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c r="A794" s="566"/>
      <c r="B794" s="788"/>
      <c r="C794" s="788"/>
      <c r="D794" s="788"/>
      <c r="E794" s="788"/>
      <c r="F794" s="789"/>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hidden="1" customHeight="1">
      <c r="A795" s="566"/>
      <c r="B795" s="788"/>
      <c r="C795" s="788"/>
      <c r="D795" s="788"/>
      <c r="E795" s="788"/>
      <c r="F795" s="789"/>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67"/>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hidden="1" customHeight="1">
      <c r="A796" s="566"/>
      <c r="B796" s="788"/>
      <c r="C796" s="788"/>
      <c r="D796" s="788"/>
      <c r="E796" s="788"/>
      <c r="F796" s="789"/>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c r="A797" s="566"/>
      <c r="B797" s="788"/>
      <c r="C797" s="788"/>
      <c r="D797" s="788"/>
      <c r="E797" s="788"/>
      <c r="F797" s="789"/>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c r="A798" s="566"/>
      <c r="B798" s="788"/>
      <c r="C798" s="788"/>
      <c r="D798" s="788"/>
      <c r="E798" s="788"/>
      <c r="F798" s="789"/>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c r="A799" s="566"/>
      <c r="B799" s="788"/>
      <c r="C799" s="788"/>
      <c r="D799" s="788"/>
      <c r="E799" s="788"/>
      <c r="F799" s="789"/>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c r="A800" s="566"/>
      <c r="B800" s="788"/>
      <c r="C800" s="788"/>
      <c r="D800" s="788"/>
      <c r="E800" s="788"/>
      <c r="F800" s="789"/>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c r="A801" s="566"/>
      <c r="B801" s="788"/>
      <c r="C801" s="788"/>
      <c r="D801" s="788"/>
      <c r="E801" s="788"/>
      <c r="F801" s="789"/>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c r="A802" s="566"/>
      <c r="B802" s="788"/>
      <c r="C802" s="788"/>
      <c r="D802" s="788"/>
      <c r="E802" s="788"/>
      <c r="F802" s="789"/>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c r="A803" s="566"/>
      <c r="B803" s="788"/>
      <c r="C803" s="788"/>
      <c r="D803" s="788"/>
      <c r="E803" s="788"/>
      <c r="F803" s="789"/>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c r="A804" s="566"/>
      <c r="B804" s="788"/>
      <c r="C804" s="788"/>
      <c r="D804" s="788"/>
      <c r="E804" s="788"/>
      <c r="F804" s="789"/>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c r="A805" s="566"/>
      <c r="B805" s="788"/>
      <c r="C805" s="788"/>
      <c r="D805" s="788"/>
      <c r="E805" s="788"/>
      <c r="F805" s="789"/>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c r="A806" s="566"/>
      <c r="B806" s="788"/>
      <c r="C806" s="788"/>
      <c r="D806" s="788"/>
      <c r="E806" s="788"/>
      <c r="F806" s="789"/>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c r="A807" s="566"/>
      <c r="B807" s="788"/>
      <c r="C807" s="788"/>
      <c r="D807" s="788"/>
      <c r="E807" s="788"/>
      <c r="F807" s="789"/>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c r="A808" s="566"/>
      <c r="B808" s="788"/>
      <c r="C808" s="788"/>
      <c r="D808" s="788"/>
      <c r="E808" s="788"/>
      <c r="F808" s="789"/>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67"/>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c r="A809" s="566"/>
      <c r="B809" s="788"/>
      <c r="C809" s="788"/>
      <c r="D809" s="788"/>
      <c r="E809" s="788"/>
      <c r="F809" s="789"/>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c r="A810" s="566"/>
      <c r="B810" s="788"/>
      <c r="C810" s="788"/>
      <c r="D810" s="788"/>
      <c r="E810" s="788"/>
      <c r="F810" s="789"/>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c r="A811" s="566"/>
      <c r="B811" s="788"/>
      <c r="C811" s="788"/>
      <c r="D811" s="788"/>
      <c r="E811" s="788"/>
      <c r="F811" s="789"/>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c r="A812" s="566"/>
      <c r="B812" s="788"/>
      <c r="C812" s="788"/>
      <c r="D812" s="788"/>
      <c r="E812" s="788"/>
      <c r="F812" s="789"/>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c r="A813" s="566"/>
      <c r="B813" s="788"/>
      <c r="C813" s="788"/>
      <c r="D813" s="788"/>
      <c r="E813" s="788"/>
      <c r="F813" s="789"/>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c r="A814" s="566"/>
      <c r="B814" s="788"/>
      <c r="C814" s="788"/>
      <c r="D814" s="788"/>
      <c r="E814" s="788"/>
      <c r="F814" s="789"/>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c r="A815" s="566"/>
      <c r="B815" s="788"/>
      <c r="C815" s="788"/>
      <c r="D815" s="788"/>
      <c r="E815" s="788"/>
      <c r="F815" s="789"/>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c r="A816" s="566"/>
      <c r="B816" s="788"/>
      <c r="C816" s="788"/>
      <c r="D816" s="788"/>
      <c r="E816" s="788"/>
      <c r="F816" s="789"/>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c r="A817" s="566"/>
      <c r="B817" s="788"/>
      <c r="C817" s="788"/>
      <c r="D817" s="788"/>
      <c r="E817" s="788"/>
      <c r="F817" s="789"/>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c r="A818" s="566"/>
      <c r="B818" s="788"/>
      <c r="C818" s="788"/>
      <c r="D818" s="788"/>
      <c r="E818" s="788"/>
      <c r="F818" s="789"/>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c r="A819" s="566"/>
      <c r="B819" s="788"/>
      <c r="C819" s="788"/>
      <c r="D819" s="788"/>
      <c r="E819" s="788"/>
      <c r="F819" s="789"/>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c r="A820" s="566"/>
      <c r="B820" s="788"/>
      <c r="C820" s="788"/>
      <c r="D820" s="788"/>
      <c r="E820" s="788"/>
      <c r="F820" s="789"/>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c r="A821" s="566"/>
      <c r="B821" s="788"/>
      <c r="C821" s="788"/>
      <c r="D821" s="788"/>
      <c r="E821" s="788"/>
      <c r="F821" s="789"/>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c r="A822" s="566"/>
      <c r="B822" s="788"/>
      <c r="C822" s="788"/>
      <c r="D822" s="788"/>
      <c r="E822" s="788"/>
      <c r="F822" s="789"/>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c r="A823" s="566"/>
      <c r="B823" s="788"/>
      <c r="C823" s="788"/>
      <c r="D823" s="788"/>
      <c r="E823" s="788"/>
      <c r="F823" s="789"/>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c r="A824" s="566"/>
      <c r="B824" s="788"/>
      <c r="C824" s="788"/>
      <c r="D824" s="788"/>
      <c r="E824" s="788"/>
      <c r="F824" s="789"/>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c r="A825" s="566"/>
      <c r="B825" s="788"/>
      <c r="C825" s="788"/>
      <c r="D825" s="788"/>
      <c r="E825" s="788"/>
      <c r="F825" s="789"/>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c r="A826" s="566"/>
      <c r="B826" s="788"/>
      <c r="C826" s="788"/>
      <c r="D826" s="788"/>
      <c r="E826" s="788"/>
      <c r="F826" s="789"/>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c r="A827" s="566"/>
      <c r="B827" s="788"/>
      <c r="C827" s="788"/>
      <c r="D827" s="788"/>
      <c r="E827" s="788"/>
      <c r="F827" s="789"/>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c r="A828" s="566"/>
      <c r="B828" s="788"/>
      <c r="C828" s="788"/>
      <c r="D828" s="788"/>
      <c r="E828" s="788"/>
      <c r="F828" s="789"/>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c r="A829" s="566"/>
      <c r="B829" s="788"/>
      <c r="C829" s="788"/>
      <c r="D829" s="788"/>
      <c r="E829" s="788"/>
      <c r="F829" s="789"/>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c r="A830" s="566"/>
      <c r="B830" s="788"/>
      <c r="C830" s="788"/>
      <c r="D830" s="788"/>
      <c r="E830" s="788"/>
      <c r="F830" s="789"/>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c r="A831" s="566"/>
      <c r="B831" s="788"/>
      <c r="C831" s="788"/>
      <c r="D831" s="788"/>
      <c r="E831" s="788"/>
      <c r="F831" s="789"/>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customHeight="1" thickBot="1">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81" t="s">
        <v>348</v>
      </c>
      <c r="AM832" s="982"/>
      <c r="AN832" s="982"/>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373</v>
      </c>
      <c r="AI837" s="356"/>
      <c r="AJ837" s="356"/>
      <c r="AK837" s="356"/>
      <c r="AL837" s="356" t="s">
        <v>21</v>
      </c>
      <c r="AM837" s="356"/>
      <c r="AN837" s="356"/>
      <c r="AO837" s="436"/>
      <c r="AP837" s="437" t="s">
        <v>301</v>
      </c>
      <c r="AQ837" s="437"/>
      <c r="AR837" s="437"/>
      <c r="AS837" s="437"/>
      <c r="AT837" s="437"/>
      <c r="AU837" s="437"/>
      <c r="AV837" s="437"/>
      <c r="AW837" s="437"/>
      <c r="AX837" s="437"/>
    </row>
    <row r="838" spans="1:50" ht="30" customHeight="1">
      <c r="A838" s="414">
        <v>1</v>
      </c>
      <c r="B838" s="414">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8"/>
      <c r="AD838" s="433"/>
      <c r="AE838" s="433"/>
      <c r="AF838" s="433"/>
      <c r="AG838" s="433"/>
      <c r="AH838" s="431"/>
      <c r="AI838" s="432"/>
      <c r="AJ838" s="432"/>
      <c r="AK838" s="432"/>
      <c r="AL838" s="335"/>
      <c r="AM838" s="336"/>
      <c r="AN838" s="336"/>
      <c r="AO838" s="337"/>
      <c r="AP838" s="331"/>
      <c r="AQ838" s="331"/>
      <c r="AR838" s="331"/>
      <c r="AS838" s="331"/>
      <c r="AT838" s="331"/>
      <c r="AU838" s="331"/>
      <c r="AV838" s="331"/>
      <c r="AW838" s="331"/>
      <c r="AX838" s="331"/>
    </row>
    <row r="839" spans="1:50" ht="30" customHeight="1">
      <c r="A839" s="414">
        <v>2</v>
      </c>
      <c r="B839" s="414">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8"/>
      <c r="AD839" s="338"/>
      <c r="AE839" s="338"/>
      <c r="AF839" s="338"/>
      <c r="AG839" s="338"/>
      <c r="AH839" s="431"/>
      <c r="AI839" s="432"/>
      <c r="AJ839" s="432"/>
      <c r="AK839" s="432"/>
      <c r="AL839" s="335"/>
      <c r="AM839" s="336"/>
      <c r="AN839" s="336"/>
      <c r="AO839" s="337"/>
      <c r="AP839" s="331"/>
      <c r="AQ839" s="331"/>
      <c r="AR839" s="331"/>
      <c r="AS839" s="331"/>
      <c r="AT839" s="331"/>
      <c r="AU839" s="331"/>
      <c r="AV839" s="331"/>
      <c r="AW839" s="331"/>
      <c r="AX839" s="331"/>
    </row>
    <row r="840" spans="1:50" ht="30" hidden="1" customHeight="1">
      <c r="A840" s="414">
        <v>3</v>
      </c>
      <c r="B840" s="414">
        <v>1</v>
      </c>
      <c r="C840" s="434"/>
      <c r="D840" s="428"/>
      <c r="E840" s="428"/>
      <c r="F840" s="428"/>
      <c r="G840" s="428"/>
      <c r="H840" s="428"/>
      <c r="I840" s="428"/>
      <c r="J840" s="429"/>
      <c r="K840" s="430"/>
      <c r="L840" s="430"/>
      <c r="M840" s="430"/>
      <c r="N840" s="430"/>
      <c r="O840" s="430"/>
      <c r="P840" s="435"/>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c r="A841" s="414">
        <v>4</v>
      </c>
      <c r="B841" s="414">
        <v>1</v>
      </c>
      <c r="C841" s="434"/>
      <c r="D841" s="428"/>
      <c r="E841" s="428"/>
      <c r="F841" s="428"/>
      <c r="G841" s="428"/>
      <c r="H841" s="428"/>
      <c r="I841" s="428"/>
      <c r="J841" s="429"/>
      <c r="K841" s="430"/>
      <c r="L841" s="430"/>
      <c r="M841" s="430"/>
      <c r="N841" s="430"/>
      <c r="O841" s="430"/>
      <c r="P841" s="435"/>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c r="A842" s="414">
        <v>5</v>
      </c>
      <c r="B842" s="414">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c r="A843" s="414">
        <v>6</v>
      </c>
      <c r="B843" s="414">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c r="A844" s="414">
        <v>7</v>
      </c>
      <c r="B844" s="414">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c r="A845" s="414">
        <v>8</v>
      </c>
      <c r="B845" s="414">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c r="A846" s="414">
        <v>9</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c r="A847" s="414">
        <v>10</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c r="A848" s="414">
        <v>11</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c r="A849" s="414">
        <v>12</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c r="A850" s="414">
        <v>13</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c r="A851" s="414">
        <v>14</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c r="A852" s="414">
        <v>15</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c r="A853" s="414">
        <v>16</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c r="A854" s="414">
        <v>17</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c r="A855" s="414">
        <v>18</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c r="A856" s="414">
        <v>19</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c r="A857" s="414">
        <v>20</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c r="A858" s="414">
        <v>21</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c r="A859" s="414">
        <v>22</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c r="A860" s="414">
        <v>23</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c r="A861" s="414">
        <v>24</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c r="A862" s="414">
        <v>25</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c r="A863" s="414">
        <v>26</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c r="A864" s="414">
        <v>27</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c r="A865" s="414">
        <v>28</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c r="A866" s="414">
        <v>29</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c r="A867" s="414">
        <v>30</v>
      </c>
      <c r="B867" s="414">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373</v>
      </c>
      <c r="AI870" s="356"/>
      <c r="AJ870" s="356"/>
      <c r="AK870" s="356"/>
      <c r="AL870" s="356" t="s">
        <v>21</v>
      </c>
      <c r="AM870" s="356"/>
      <c r="AN870" s="356"/>
      <c r="AO870" s="436"/>
      <c r="AP870" s="437" t="s">
        <v>301</v>
      </c>
      <c r="AQ870" s="437"/>
      <c r="AR870" s="437"/>
      <c r="AS870" s="437"/>
      <c r="AT870" s="437"/>
      <c r="AU870" s="437"/>
      <c r="AV870" s="437"/>
      <c r="AW870" s="437"/>
      <c r="AX870" s="437"/>
    </row>
    <row r="871" spans="1:50" ht="30" customHeight="1">
      <c r="A871" s="414">
        <v>1</v>
      </c>
      <c r="B871" s="414">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8"/>
      <c r="AD871" s="433"/>
      <c r="AE871" s="433"/>
      <c r="AF871" s="433"/>
      <c r="AG871" s="433"/>
      <c r="AH871" s="431"/>
      <c r="AI871" s="432"/>
      <c r="AJ871" s="432"/>
      <c r="AK871" s="432"/>
      <c r="AL871" s="335"/>
      <c r="AM871" s="336"/>
      <c r="AN871" s="336"/>
      <c r="AO871" s="337"/>
      <c r="AP871" s="331"/>
      <c r="AQ871" s="331"/>
      <c r="AR871" s="331"/>
      <c r="AS871" s="331"/>
      <c r="AT871" s="331"/>
      <c r="AU871" s="331"/>
      <c r="AV871" s="331"/>
      <c r="AW871" s="331"/>
      <c r="AX871" s="331"/>
    </row>
    <row r="872" spans="1:50" ht="30" customHeight="1">
      <c r="A872" s="414">
        <v>2</v>
      </c>
      <c r="B872" s="414">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8"/>
      <c r="AD872" s="338"/>
      <c r="AE872" s="338"/>
      <c r="AF872" s="338"/>
      <c r="AG872" s="338"/>
      <c r="AH872" s="431"/>
      <c r="AI872" s="432"/>
      <c r="AJ872" s="432"/>
      <c r="AK872" s="432"/>
      <c r="AL872" s="335"/>
      <c r="AM872" s="336"/>
      <c r="AN872" s="336"/>
      <c r="AO872" s="337"/>
      <c r="AP872" s="331"/>
      <c r="AQ872" s="331"/>
      <c r="AR872" s="331"/>
      <c r="AS872" s="331"/>
      <c r="AT872" s="331"/>
      <c r="AU872" s="331"/>
      <c r="AV872" s="331"/>
      <c r="AW872" s="331"/>
      <c r="AX872" s="331"/>
    </row>
    <row r="873" spans="1:50" ht="3.75" hidden="1" customHeight="1">
      <c r="A873" s="414">
        <v>3</v>
      </c>
      <c r="B873" s="414">
        <v>1</v>
      </c>
      <c r="C873" s="434"/>
      <c r="D873" s="428"/>
      <c r="E873" s="428"/>
      <c r="F873" s="428"/>
      <c r="G873" s="428"/>
      <c r="H873" s="428"/>
      <c r="I873" s="428"/>
      <c r="J873" s="429"/>
      <c r="K873" s="430"/>
      <c r="L873" s="430"/>
      <c r="M873" s="430"/>
      <c r="N873" s="430"/>
      <c r="O873" s="430"/>
      <c r="P873" s="435"/>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75" hidden="1" customHeight="1">
      <c r="A874" s="414">
        <v>4</v>
      </c>
      <c r="B874" s="414">
        <v>1</v>
      </c>
      <c r="C874" s="434"/>
      <c r="D874" s="428"/>
      <c r="E874" s="428"/>
      <c r="F874" s="428"/>
      <c r="G874" s="428"/>
      <c r="H874" s="428"/>
      <c r="I874" s="428"/>
      <c r="J874" s="429"/>
      <c r="K874" s="430"/>
      <c r="L874" s="430"/>
      <c r="M874" s="430"/>
      <c r="N874" s="430"/>
      <c r="O874" s="430"/>
      <c r="P874" s="435"/>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75" hidden="1" customHeight="1">
      <c r="A875" s="414">
        <v>5</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75" hidden="1" customHeight="1">
      <c r="A876" s="414">
        <v>6</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75" hidden="1" customHeight="1">
      <c r="A877" s="414">
        <v>7</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75" hidden="1" customHeight="1">
      <c r="A878" s="414">
        <v>8</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75" hidden="1" customHeight="1">
      <c r="A879" s="414">
        <v>9</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75" hidden="1" customHeight="1">
      <c r="A880" s="414">
        <v>10</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75" hidden="1" customHeight="1">
      <c r="A881" s="414">
        <v>11</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75" hidden="1" customHeight="1">
      <c r="A882" s="414">
        <v>12</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75" hidden="1" customHeight="1">
      <c r="A883" s="414">
        <v>13</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75" hidden="1" customHeight="1">
      <c r="A884" s="414">
        <v>14</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75" hidden="1" customHeight="1">
      <c r="A885" s="414">
        <v>15</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75" hidden="1" customHeight="1">
      <c r="A886" s="414">
        <v>16</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75" hidden="1" customHeight="1">
      <c r="A887" s="414">
        <v>17</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75" hidden="1" customHeight="1">
      <c r="A888" s="414">
        <v>18</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75" hidden="1" customHeight="1">
      <c r="A889" s="414">
        <v>19</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75" hidden="1" customHeight="1">
      <c r="A890" s="414">
        <v>20</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75" hidden="1" customHeight="1">
      <c r="A891" s="414">
        <v>21</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75" hidden="1" customHeight="1">
      <c r="A892" s="414">
        <v>22</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75" hidden="1" customHeight="1">
      <c r="A893" s="414">
        <v>23</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75" hidden="1" customHeight="1">
      <c r="A894" s="414">
        <v>24</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75" hidden="1" customHeight="1">
      <c r="A895" s="414">
        <v>25</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75" hidden="1" customHeight="1">
      <c r="A896" s="414">
        <v>26</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75" hidden="1" customHeight="1">
      <c r="A897" s="414">
        <v>27</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75" hidden="1" customHeight="1">
      <c r="A898" s="414">
        <v>28</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75" hidden="1" customHeight="1">
      <c r="A899" s="414">
        <v>29</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75" hidden="1" customHeight="1">
      <c r="A900" s="414">
        <v>30</v>
      </c>
      <c r="B900" s="414">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3.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373</v>
      </c>
      <c r="AI903" s="356"/>
      <c r="AJ903" s="356"/>
      <c r="AK903" s="356"/>
      <c r="AL903" s="356" t="s">
        <v>21</v>
      </c>
      <c r="AM903" s="356"/>
      <c r="AN903" s="356"/>
      <c r="AO903" s="436"/>
      <c r="AP903" s="437" t="s">
        <v>301</v>
      </c>
      <c r="AQ903" s="437"/>
      <c r="AR903" s="437"/>
      <c r="AS903" s="437"/>
      <c r="AT903" s="437"/>
      <c r="AU903" s="437"/>
      <c r="AV903" s="437"/>
      <c r="AW903" s="437"/>
      <c r="AX903" s="437"/>
    </row>
    <row r="904" spans="1:50" ht="30" hidden="1" customHeight="1">
      <c r="A904" s="414">
        <v>1</v>
      </c>
      <c r="B904" s="414">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8"/>
      <c r="AD904" s="433"/>
      <c r="AE904" s="433"/>
      <c r="AF904" s="433"/>
      <c r="AG904" s="433"/>
      <c r="AH904" s="431"/>
      <c r="AI904" s="432"/>
      <c r="AJ904" s="432"/>
      <c r="AK904" s="432"/>
      <c r="AL904" s="335"/>
      <c r="AM904" s="336"/>
      <c r="AN904" s="336"/>
      <c r="AO904" s="337"/>
      <c r="AP904" s="331"/>
      <c r="AQ904" s="331"/>
      <c r="AR904" s="331"/>
      <c r="AS904" s="331"/>
      <c r="AT904" s="331"/>
      <c r="AU904" s="331"/>
      <c r="AV904" s="331"/>
      <c r="AW904" s="331"/>
      <c r="AX904" s="331"/>
    </row>
    <row r="905" spans="1:50" ht="30" hidden="1" customHeight="1">
      <c r="A905" s="414">
        <v>2</v>
      </c>
      <c r="B905" s="414">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8"/>
      <c r="AD905" s="338"/>
      <c r="AE905" s="338"/>
      <c r="AF905" s="338"/>
      <c r="AG905" s="338"/>
      <c r="AH905" s="431"/>
      <c r="AI905" s="432"/>
      <c r="AJ905" s="432"/>
      <c r="AK905" s="432"/>
      <c r="AL905" s="335"/>
      <c r="AM905" s="336"/>
      <c r="AN905" s="336"/>
      <c r="AO905" s="337"/>
      <c r="AP905" s="331"/>
      <c r="AQ905" s="331"/>
      <c r="AR905" s="331"/>
      <c r="AS905" s="331"/>
      <c r="AT905" s="331"/>
      <c r="AU905" s="331"/>
      <c r="AV905" s="331"/>
      <c r="AW905" s="331"/>
      <c r="AX905" s="331"/>
    </row>
    <row r="906" spans="1:50" ht="3.75" hidden="1" customHeight="1">
      <c r="A906" s="414">
        <v>3</v>
      </c>
      <c r="B906" s="414">
        <v>1</v>
      </c>
      <c r="C906" s="434"/>
      <c r="D906" s="428"/>
      <c r="E906" s="428"/>
      <c r="F906" s="428"/>
      <c r="G906" s="428"/>
      <c r="H906" s="428"/>
      <c r="I906" s="428"/>
      <c r="J906" s="429"/>
      <c r="K906" s="430"/>
      <c r="L906" s="430"/>
      <c r="M906" s="430"/>
      <c r="N906" s="430"/>
      <c r="O906" s="430"/>
      <c r="P906" s="435"/>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75" hidden="1" customHeight="1">
      <c r="A907" s="414">
        <v>4</v>
      </c>
      <c r="B907" s="414">
        <v>1</v>
      </c>
      <c r="C907" s="434"/>
      <c r="D907" s="428"/>
      <c r="E907" s="428"/>
      <c r="F907" s="428"/>
      <c r="G907" s="428"/>
      <c r="H907" s="428"/>
      <c r="I907" s="428"/>
      <c r="J907" s="429"/>
      <c r="K907" s="430"/>
      <c r="L907" s="430"/>
      <c r="M907" s="430"/>
      <c r="N907" s="430"/>
      <c r="O907" s="430"/>
      <c r="P907" s="435"/>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75" hidden="1" customHeight="1">
      <c r="A908" s="414">
        <v>5</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75" hidden="1" customHeight="1">
      <c r="A909" s="414">
        <v>6</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75" hidden="1" customHeight="1">
      <c r="A910" s="414">
        <v>7</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75" hidden="1" customHeight="1">
      <c r="A911" s="414">
        <v>8</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75" hidden="1" customHeight="1">
      <c r="A912" s="414">
        <v>9</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75" hidden="1" customHeight="1">
      <c r="A913" s="414">
        <v>10</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75" hidden="1" customHeight="1">
      <c r="A914" s="414">
        <v>11</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75" hidden="1" customHeight="1">
      <c r="A915" s="414">
        <v>12</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75" hidden="1" customHeight="1">
      <c r="A916" s="414">
        <v>13</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75" hidden="1" customHeight="1">
      <c r="A917" s="414">
        <v>14</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75" hidden="1" customHeight="1">
      <c r="A918" s="414">
        <v>15</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75" hidden="1" customHeight="1">
      <c r="A919" s="414">
        <v>16</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75" hidden="1" customHeight="1">
      <c r="A920" s="414">
        <v>17</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75" hidden="1" customHeight="1">
      <c r="A921" s="414">
        <v>18</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75" hidden="1" customHeight="1">
      <c r="A922" s="414">
        <v>19</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75" hidden="1" customHeight="1">
      <c r="A923" s="414">
        <v>20</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75" hidden="1" customHeight="1">
      <c r="A924" s="414">
        <v>21</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75" hidden="1" customHeight="1">
      <c r="A925" s="414">
        <v>22</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75" hidden="1" customHeight="1">
      <c r="A926" s="414">
        <v>23</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75" hidden="1" customHeight="1">
      <c r="A927" s="414">
        <v>24</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75" hidden="1" customHeight="1">
      <c r="A928" s="414">
        <v>25</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75" hidden="1" customHeight="1">
      <c r="A929" s="414">
        <v>26</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75" hidden="1" customHeight="1">
      <c r="A930" s="414">
        <v>27</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75" hidden="1" customHeight="1">
      <c r="A931" s="414">
        <v>28</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75" hidden="1" customHeight="1">
      <c r="A932" s="414">
        <v>29</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75" hidden="1" customHeight="1">
      <c r="A933" s="414">
        <v>30</v>
      </c>
      <c r="B933" s="414">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3.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373</v>
      </c>
      <c r="AI936" s="356"/>
      <c r="AJ936" s="356"/>
      <c r="AK936" s="356"/>
      <c r="AL936" s="356" t="s">
        <v>21</v>
      </c>
      <c r="AM936" s="356"/>
      <c r="AN936" s="356"/>
      <c r="AO936" s="436"/>
      <c r="AP936" s="437" t="s">
        <v>301</v>
      </c>
      <c r="AQ936" s="437"/>
      <c r="AR936" s="437"/>
      <c r="AS936" s="437"/>
      <c r="AT936" s="437"/>
      <c r="AU936" s="437"/>
      <c r="AV936" s="437"/>
      <c r="AW936" s="437"/>
      <c r="AX936" s="437"/>
    </row>
    <row r="937" spans="1:50" ht="30" hidden="1" customHeight="1">
      <c r="A937" s="414">
        <v>1</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433"/>
      <c r="AE937" s="433"/>
      <c r="AF937" s="433"/>
      <c r="AG937" s="433"/>
      <c r="AH937" s="431"/>
      <c r="AI937" s="432"/>
      <c r="AJ937" s="432"/>
      <c r="AK937" s="432"/>
      <c r="AL937" s="335"/>
      <c r="AM937" s="336"/>
      <c r="AN937" s="336"/>
      <c r="AO937" s="337"/>
      <c r="AP937" s="331"/>
      <c r="AQ937" s="331"/>
      <c r="AR937" s="331"/>
      <c r="AS937" s="331"/>
      <c r="AT937" s="331"/>
      <c r="AU937" s="331"/>
      <c r="AV937" s="331"/>
      <c r="AW937" s="331"/>
      <c r="AX937" s="331"/>
    </row>
    <row r="938" spans="1:50" ht="30" hidden="1" customHeight="1">
      <c r="A938" s="414">
        <v>2</v>
      </c>
      <c r="B938" s="414">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8"/>
      <c r="AD938" s="338"/>
      <c r="AE938" s="338"/>
      <c r="AF938" s="338"/>
      <c r="AG938" s="338"/>
      <c r="AH938" s="431"/>
      <c r="AI938" s="432"/>
      <c r="AJ938" s="432"/>
      <c r="AK938" s="432"/>
      <c r="AL938" s="335"/>
      <c r="AM938" s="336"/>
      <c r="AN938" s="336"/>
      <c r="AO938" s="337"/>
      <c r="AP938" s="331"/>
      <c r="AQ938" s="331"/>
      <c r="AR938" s="331"/>
      <c r="AS938" s="331"/>
      <c r="AT938" s="331"/>
      <c r="AU938" s="331"/>
      <c r="AV938" s="331"/>
      <c r="AW938" s="331"/>
      <c r="AX938" s="331"/>
    </row>
    <row r="939" spans="1:50" ht="30" hidden="1" customHeight="1">
      <c r="A939" s="414">
        <v>3</v>
      </c>
      <c r="B939" s="414">
        <v>1</v>
      </c>
      <c r="C939" s="434"/>
      <c r="D939" s="428"/>
      <c r="E939" s="428"/>
      <c r="F939" s="428"/>
      <c r="G939" s="428"/>
      <c r="H939" s="428"/>
      <c r="I939" s="428"/>
      <c r="J939" s="429"/>
      <c r="K939" s="430"/>
      <c r="L939" s="430"/>
      <c r="M939" s="430"/>
      <c r="N939" s="430"/>
      <c r="O939" s="430"/>
      <c r="P939" s="435"/>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c r="A940" s="414">
        <v>4</v>
      </c>
      <c r="B940" s="414">
        <v>1</v>
      </c>
      <c r="C940" s="434"/>
      <c r="D940" s="428"/>
      <c r="E940" s="428"/>
      <c r="F940" s="428"/>
      <c r="G940" s="428"/>
      <c r="H940" s="428"/>
      <c r="I940" s="428"/>
      <c r="J940" s="429"/>
      <c r="K940" s="430"/>
      <c r="L940" s="430"/>
      <c r="M940" s="430"/>
      <c r="N940" s="430"/>
      <c r="O940" s="430"/>
      <c r="P940" s="435"/>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c r="A941" s="414">
        <v>5</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c r="A942" s="414">
        <v>6</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c r="A943" s="414">
        <v>7</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c r="A944" s="414">
        <v>8</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c r="A945" s="414">
        <v>9</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c r="A946" s="414">
        <v>10</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c r="A947" s="414">
        <v>11</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c r="A948" s="414">
        <v>12</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c r="A949" s="414">
        <v>13</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c r="A950" s="414">
        <v>14</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c r="A951" s="414">
        <v>15</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c r="A952" s="414">
        <v>16</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c r="A953" s="414">
        <v>17</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c r="A954" s="414">
        <v>18</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c r="A955" s="414">
        <v>19</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c r="A956" s="414">
        <v>20</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c r="A957" s="414">
        <v>21</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c r="A958" s="414">
        <v>22</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c r="A959" s="414">
        <v>23</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c r="A960" s="414">
        <v>24</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c r="A961" s="414">
        <v>25</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c r="A962" s="414">
        <v>26</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c r="A963" s="414">
        <v>27</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c r="A964" s="414">
        <v>28</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c r="A965" s="414">
        <v>29</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c r="A966" s="414">
        <v>30</v>
      </c>
      <c r="B966" s="414">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373</v>
      </c>
      <c r="AI969" s="356"/>
      <c r="AJ969" s="356"/>
      <c r="AK969" s="356"/>
      <c r="AL969" s="356" t="s">
        <v>21</v>
      </c>
      <c r="AM969" s="356"/>
      <c r="AN969" s="356"/>
      <c r="AO969" s="436"/>
      <c r="AP969" s="437" t="s">
        <v>301</v>
      </c>
      <c r="AQ969" s="437"/>
      <c r="AR969" s="437"/>
      <c r="AS969" s="437"/>
      <c r="AT969" s="437"/>
      <c r="AU969" s="437"/>
      <c r="AV969" s="437"/>
      <c r="AW969" s="437"/>
      <c r="AX969" s="437"/>
    </row>
    <row r="970" spans="1:50" ht="30" hidden="1" customHeight="1">
      <c r="A970" s="414">
        <v>1</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433"/>
      <c r="AE970" s="433"/>
      <c r="AF970" s="433"/>
      <c r="AG970" s="433"/>
      <c r="AH970" s="431"/>
      <c r="AI970" s="432"/>
      <c r="AJ970" s="432"/>
      <c r="AK970" s="432"/>
      <c r="AL970" s="335"/>
      <c r="AM970" s="336"/>
      <c r="AN970" s="336"/>
      <c r="AO970" s="337"/>
      <c r="AP970" s="331"/>
      <c r="AQ970" s="331"/>
      <c r="AR970" s="331"/>
      <c r="AS970" s="331"/>
      <c r="AT970" s="331"/>
      <c r="AU970" s="331"/>
      <c r="AV970" s="331"/>
      <c r="AW970" s="331"/>
      <c r="AX970" s="331"/>
    </row>
    <row r="971" spans="1:50" ht="30" hidden="1" customHeight="1">
      <c r="A971" s="414">
        <v>2</v>
      </c>
      <c r="B971" s="414">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8"/>
      <c r="AD971" s="338"/>
      <c r="AE971" s="338"/>
      <c r="AF971" s="338"/>
      <c r="AG971" s="338"/>
      <c r="AH971" s="431"/>
      <c r="AI971" s="432"/>
      <c r="AJ971" s="432"/>
      <c r="AK971" s="432"/>
      <c r="AL971" s="335"/>
      <c r="AM971" s="336"/>
      <c r="AN971" s="336"/>
      <c r="AO971" s="337"/>
      <c r="AP971" s="331"/>
      <c r="AQ971" s="331"/>
      <c r="AR971" s="331"/>
      <c r="AS971" s="331"/>
      <c r="AT971" s="331"/>
      <c r="AU971" s="331"/>
      <c r="AV971" s="331"/>
      <c r="AW971" s="331"/>
      <c r="AX971" s="331"/>
    </row>
    <row r="972" spans="1:50" ht="30" hidden="1" customHeight="1">
      <c r="A972" s="414">
        <v>3</v>
      </c>
      <c r="B972" s="414">
        <v>1</v>
      </c>
      <c r="C972" s="434"/>
      <c r="D972" s="428"/>
      <c r="E972" s="428"/>
      <c r="F972" s="428"/>
      <c r="G972" s="428"/>
      <c r="H972" s="428"/>
      <c r="I972" s="428"/>
      <c r="J972" s="429"/>
      <c r="K972" s="430"/>
      <c r="L972" s="430"/>
      <c r="M972" s="430"/>
      <c r="N972" s="430"/>
      <c r="O972" s="430"/>
      <c r="P972" s="435"/>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c r="A973" s="414">
        <v>4</v>
      </c>
      <c r="B973" s="414">
        <v>1</v>
      </c>
      <c r="C973" s="434"/>
      <c r="D973" s="428"/>
      <c r="E973" s="428"/>
      <c r="F973" s="428"/>
      <c r="G973" s="428"/>
      <c r="H973" s="428"/>
      <c r="I973" s="428"/>
      <c r="J973" s="429"/>
      <c r="K973" s="430"/>
      <c r="L973" s="430"/>
      <c r="M973" s="430"/>
      <c r="N973" s="430"/>
      <c r="O973" s="430"/>
      <c r="P973" s="435"/>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c r="A974" s="414">
        <v>5</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c r="A975" s="414">
        <v>6</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c r="A976" s="414">
        <v>7</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c r="A977" s="414">
        <v>8</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c r="A978" s="414">
        <v>9</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c r="A979" s="414">
        <v>10</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c r="A980" s="414">
        <v>11</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c r="A981" s="414">
        <v>12</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c r="A982" s="414">
        <v>13</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c r="A983" s="414">
        <v>14</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c r="A984" s="414">
        <v>15</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c r="A985" s="414">
        <v>16</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c r="A986" s="414">
        <v>17</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c r="A987" s="414">
        <v>18</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c r="A988" s="414">
        <v>19</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c r="A989" s="414">
        <v>20</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c r="A990" s="414">
        <v>21</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c r="A991" s="414">
        <v>22</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c r="A992" s="414">
        <v>23</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c r="A993" s="414">
        <v>24</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c r="A994" s="414">
        <v>25</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c r="A995" s="414">
        <v>26</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c r="A996" s="414">
        <v>27</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c r="A997" s="414">
        <v>28</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c r="A998" s="414">
        <v>29</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c r="A999" s="414">
        <v>30</v>
      </c>
      <c r="B999" s="414">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373</v>
      </c>
      <c r="AI1002" s="356"/>
      <c r="AJ1002" s="356"/>
      <c r="AK1002" s="356"/>
      <c r="AL1002" s="356" t="s">
        <v>21</v>
      </c>
      <c r="AM1002" s="356"/>
      <c r="AN1002" s="356"/>
      <c r="AO1002" s="436"/>
      <c r="AP1002" s="437" t="s">
        <v>301</v>
      </c>
      <c r="AQ1002" s="437"/>
      <c r="AR1002" s="437"/>
      <c r="AS1002" s="437"/>
      <c r="AT1002" s="437"/>
      <c r="AU1002" s="437"/>
      <c r="AV1002" s="437"/>
      <c r="AW1002" s="437"/>
      <c r="AX1002" s="437"/>
    </row>
    <row r="1003" spans="1:50" ht="30" hidden="1" customHeight="1">
      <c r="A1003" s="414">
        <v>1</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433"/>
      <c r="AE1003" s="433"/>
      <c r="AF1003" s="433"/>
      <c r="AG1003" s="433"/>
      <c r="AH1003" s="431"/>
      <c r="AI1003" s="432"/>
      <c r="AJ1003" s="432"/>
      <c r="AK1003" s="432"/>
      <c r="AL1003" s="335"/>
      <c r="AM1003" s="336"/>
      <c r="AN1003" s="336"/>
      <c r="AO1003" s="337"/>
      <c r="AP1003" s="331"/>
      <c r="AQ1003" s="331"/>
      <c r="AR1003" s="331"/>
      <c r="AS1003" s="331"/>
      <c r="AT1003" s="331"/>
      <c r="AU1003" s="331"/>
      <c r="AV1003" s="331"/>
      <c r="AW1003" s="331"/>
      <c r="AX1003" s="331"/>
    </row>
    <row r="1004" spans="1:50" ht="30" hidden="1" customHeight="1">
      <c r="A1004" s="414">
        <v>2</v>
      </c>
      <c r="B1004" s="414">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8"/>
      <c r="AD1004" s="338"/>
      <c r="AE1004" s="338"/>
      <c r="AF1004" s="338"/>
      <c r="AG1004" s="338"/>
      <c r="AH1004" s="431"/>
      <c r="AI1004" s="432"/>
      <c r="AJ1004" s="432"/>
      <c r="AK1004" s="432"/>
      <c r="AL1004" s="335"/>
      <c r="AM1004" s="336"/>
      <c r="AN1004" s="336"/>
      <c r="AO1004" s="337"/>
      <c r="AP1004" s="331"/>
      <c r="AQ1004" s="331"/>
      <c r="AR1004" s="331"/>
      <c r="AS1004" s="331"/>
      <c r="AT1004" s="331"/>
      <c r="AU1004" s="331"/>
      <c r="AV1004" s="331"/>
      <c r="AW1004" s="331"/>
      <c r="AX1004" s="331"/>
    </row>
    <row r="1005" spans="1:50" ht="30" hidden="1" customHeight="1">
      <c r="A1005" s="414">
        <v>3</v>
      </c>
      <c r="B1005" s="414">
        <v>1</v>
      </c>
      <c r="C1005" s="434"/>
      <c r="D1005" s="428"/>
      <c r="E1005" s="428"/>
      <c r="F1005" s="428"/>
      <c r="G1005" s="428"/>
      <c r="H1005" s="428"/>
      <c r="I1005" s="428"/>
      <c r="J1005" s="429"/>
      <c r="K1005" s="430"/>
      <c r="L1005" s="430"/>
      <c r="M1005" s="430"/>
      <c r="N1005" s="430"/>
      <c r="O1005" s="430"/>
      <c r="P1005" s="435"/>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c r="A1006" s="414">
        <v>4</v>
      </c>
      <c r="B1006" s="414">
        <v>1</v>
      </c>
      <c r="C1006" s="434"/>
      <c r="D1006" s="428"/>
      <c r="E1006" s="428"/>
      <c r="F1006" s="428"/>
      <c r="G1006" s="428"/>
      <c r="H1006" s="428"/>
      <c r="I1006" s="428"/>
      <c r="J1006" s="429"/>
      <c r="K1006" s="430"/>
      <c r="L1006" s="430"/>
      <c r="M1006" s="430"/>
      <c r="N1006" s="430"/>
      <c r="O1006" s="430"/>
      <c r="P1006" s="435"/>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c r="A1007" s="414">
        <v>5</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c r="A1008" s="414">
        <v>6</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c r="A1009" s="414">
        <v>7</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c r="A1010" s="414">
        <v>8</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c r="A1011" s="414">
        <v>9</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c r="A1012" s="414">
        <v>10</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c r="A1013" s="414">
        <v>11</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c r="A1014" s="414">
        <v>12</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c r="A1015" s="414">
        <v>13</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c r="A1016" s="414">
        <v>14</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c r="A1017" s="414">
        <v>15</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c r="A1018" s="414">
        <v>16</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c r="A1019" s="414">
        <v>17</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c r="A1020" s="414">
        <v>18</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c r="A1021" s="414">
        <v>19</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c r="A1022" s="414">
        <v>20</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c r="A1023" s="414">
        <v>21</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c r="A1024" s="414">
        <v>22</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c r="A1025" s="414">
        <v>23</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c r="A1026" s="414">
        <v>24</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c r="A1027" s="414">
        <v>25</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c r="A1028" s="414">
        <v>26</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c r="A1029" s="414">
        <v>27</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c r="A1030" s="414">
        <v>28</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c r="A1031" s="414">
        <v>29</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c r="A1032" s="414">
        <v>30</v>
      </c>
      <c r="B1032" s="414">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373</v>
      </c>
      <c r="AI1035" s="356"/>
      <c r="AJ1035" s="356"/>
      <c r="AK1035" s="356"/>
      <c r="AL1035" s="356" t="s">
        <v>21</v>
      </c>
      <c r="AM1035" s="356"/>
      <c r="AN1035" s="356"/>
      <c r="AO1035" s="436"/>
      <c r="AP1035" s="437" t="s">
        <v>301</v>
      </c>
      <c r="AQ1035" s="437"/>
      <c r="AR1035" s="437"/>
      <c r="AS1035" s="437"/>
      <c r="AT1035" s="437"/>
      <c r="AU1035" s="437"/>
      <c r="AV1035" s="437"/>
      <c r="AW1035" s="437"/>
      <c r="AX1035" s="437"/>
    </row>
    <row r="1036" spans="1:50" ht="30" hidden="1" customHeight="1">
      <c r="A1036" s="414">
        <v>1</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433"/>
      <c r="AE1036" s="433"/>
      <c r="AF1036" s="433"/>
      <c r="AG1036" s="433"/>
      <c r="AH1036" s="431"/>
      <c r="AI1036" s="432"/>
      <c r="AJ1036" s="432"/>
      <c r="AK1036" s="432"/>
      <c r="AL1036" s="335"/>
      <c r="AM1036" s="336"/>
      <c r="AN1036" s="336"/>
      <c r="AO1036" s="337"/>
      <c r="AP1036" s="331"/>
      <c r="AQ1036" s="331"/>
      <c r="AR1036" s="331"/>
      <c r="AS1036" s="331"/>
      <c r="AT1036" s="331"/>
      <c r="AU1036" s="331"/>
      <c r="AV1036" s="331"/>
      <c r="AW1036" s="331"/>
      <c r="AX1036" s="331"/>
    </row>
    <row r="1037" spans="1:50" ht="30" hidden="1" customHeight="1">
      <c r="A1037" s="414">
        <v>2</v>
      </c>
      <c r="B1037" s="414">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8"/>
      <c r="AD1037" s="338"/>
      <c r="AE1037" s="338"/>
      <c r="AF1037" s="338"/>
      <c r="AG1037" s="338"/>
      <c r="AH1037" s="431"/>
      <c r="AI1037" s="432"/>
      <c r="AJ1037" s="432"/>
      <c r="AK1037" s="432"/>
      <c r="AL1037" s="335"/>
      <c r="AM1037" s="336"/>
      <c r="AN1037" s="336"/>
      <c r="AO1037" s="337"/>
      <c r="AP1037" s="331"/>
      <c r="AQ1037" s="331"/>
      <c r="AR1037" s="331"/>
      <c r="AS1037" s="331"/>
      <c r="AT1037" s="331"/>
      <c r="AU1037" s="331"/>
      <c r="AV1037" s="331"/>
      <c r="AW1037" s="331"/>
      <c r="AX1037" s="331"/>
    </row>
    <row r="1038" spans="1:50" ht="30" hidden="1" customHeight="1">
      <c r="A1038" s="414">
        <v>3</v>
      </c>
      <c r="B1038" s="414">
        <v>1</v>
      </c>
      <c r="C1038" s="434"/>
      <c r="D1038" s="428"/>
      <c r="E1038" s="428"/>
      <c r="F1038" s="428"/>
      <c r="G1038" s="428"/>
      <c r="H1038" s="428"/>
      <c r="I1038" s="428"/>
      <c r="J1038" s="429"/>
      <c r="K1038" s="430"/>
      <c r="L1038" s="430"/>
      <c r="M1038" s="430"/>
      <c r="N1038" s="430"/>
      <c r="O1038" s="430"/>
      <c r="P1038" s="435"/>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c r="A1039" s="414">
        <v>4</v>
      </c>
      <c r="B1039" s="414">
        <v>1</v>
      </c>
      <c r="C1039" s="434"/>
      <c r="D1039" s="428"/>
      <c r="E1039" s="428"/>
      <c r="F1039" s="428"/>
      <c r="G1039" s="428"/>
      <c r="H1039" s="428"/>
      <c r="I1039" s="428"/>
      <c r="J1039" s="429"/>
      <c r="K1039" s="430"/>
      <c r="L1039" s="430"/>
      <c r="M1039" s="430"/>
      <c r="N1039" s="430"/>
      <c r="O1039" s="430"/>
      <c r="P1039" s="435"/>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c r="A1040" s="414">
        <v>5</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c r="A1041" s="414">
        <v>6</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c r="A1042" s="414">
        <v>7</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c r="A1043" s="414">
        <v>8</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c r="A1044" s="414">
        <v>9</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c r="A1045" s="414">
        <v>10</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c r="A1046" s="414">
        <v>11</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c r="A1047" s="414">
        <v>12</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c r="A1048" s="414">
        <v>13</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c r="A1049" s="414">
        <v>14</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c r="A1050" s="414">
        <v>15</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c r="A1051" s="414">
        <v>16</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c r="A1052" s="414">
        <v>17</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c r="A1053" s="414">
        <v>18</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c r="A1054" s="414">
        <v>19</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c r="A1055" s="414">
        <v>20</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c r="A1056" s="414">
        <v>21</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c r="A1057" s="414">
        <v>22</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c r="A1058" s="414">
        <v>23</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c r="A1059" s="414">
        <v>24</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c r="A1060" s="414">
        <v>25</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c r="A1061" s="414">
        <v>26</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c r="A1062" s="414">
        <v>27</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c r="A1063" s="414">
        <v>28</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c r="A1064" s="414">
        <v>29</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c r="A1065" s="414">
        <v>30</v>
      </c>
      <c r="B1065" s="414">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373</v>
      </c>
      <c r="AI1068" s="356"/>
      <c r="AJ1068" s="356"/>
      <c r="AK1068" s="356"/>
      <c r="AL1068" s="356" t="s">
        <v>21</v>
      </c>
      <c r="AM1068" s="356"/>
      <c r="AN1068" s="356"/>
      <c r="AO1068" s="436"/>
      <c r="AP1068" s="437" t="s">
        <v>301</v>
      </c>
      <c r="AQ1068" s="437"/>
      <c r="AR1068" s="437"/>
      <c r="AS1068" s="437"/>
      <c r="AT1068" s="437"/>
      <c r="AU1068" s="437"/>
      <c r="AV1068" s="437"/>
      <c r="AW1068" s="437"/>
      <c r="AX1068" s="437"/>
    </row>
    <row r="1069" spans="1:50" ht="30" hidden="1" customHeight="1">
      <c r="A1069" s="414">
        <v>1</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433"/>
      <c r="AE1069" s="433"/>
      <c r="AF1069" s="433"/>
      <c r="AG1069" s="433"/>
      <c r="AH1069" s="431"/>
      <c r="AI1069" s="432"/>
      <c r="AJ1069" s="432"/>
      <c r="AK1069" s="432"/>
      <c r="AL1069" s="335"/>
      <c r="AM1069" s="336"/>
      <c r="AN1069" s="336"/>
      <c r="AO1069" s="337"/>
      <c r="AP1069" s="331"/>
      <c r="AQ1069" s="331"/>
      <c r="AR1069" s="331"/>
      <c r="AS1069" s="331"/>
      <c r="AT1069" s="331"/>
      <c r="AU1069" s="331"/>
      <c r="AV1069" s="331"/>
      <c r="AW1069" s="331"/>
      <c r="AX1069" s="331"/>
    </row>
    <row r="1070" spans="1:50" ht="30" hidden="1" customHeight="1">
      <c r="A1070" s="414">
        <v>2</v>
      </c>
      <c r="B1070" s="414">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8"/>
      <c r="AD1070" s="338"/>
      <c r="AE1070" s="338"/>
      <c r="AF1070" s="338"/>
      <c r="AG1070" s="338"/>
      <c r="AH1070" s="431"/>
      <c r="AI1070" s="432"/>
      <c r="AJ1070" s="432"/>
      <c r="AK1070" s="432"/>
      <c r="AL1070" s="335"/>
      <c r="AM1070" s="336"/>
      <c r="AN1070" s="336"/>
      <c r="AO1070" s="337"/>
      <c r="AP1070" s="331"/>
      <c r="AQ1070" s="331"/>
      <c r="AR1070" s="331"/>
      <c r="AS1070" s="331"/>
      <c r="AT1070" s="331"/>
      <c r="AU1070" s="331"/>
      <c r="AV1070" s="331"/>
      <c r="AW1070" s="331"/>
      <c r="AX1070" s="331"/>
    </row>
    <row r="1071" spans="1:50" ht="30" hidden="1" customHeight="1">
      <c r="A1071" s="414">
        <v>3</v>
      </c>
      <c r="B1071" s="414">
        <v>1</v>
      </c>
      <c r="C1071" s="434"/>
      <c r="D1071" s="428"/>
      <c r="E1071" s="428"/>
      <c r="F1071" s="428"/>
      <c r="G1071" s="428"/>
      <c r="H1071" s="428"/>
      <c r="I1071" s="428"/>
      <c r="J1071" s="429"/>
      <c r="K1071" s="430"/>
      <c r="L1071" s="430"/>
      <c r="M1071" s="430"/>
      <c r="N1071" s="430"/>
      <c r="O1071" s="430"/>
      <c r="P1071" s="435"/>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c r="A1072" s="414">
        <v>4</v>
      </c>
      <c r="B1072" s="414">
        <v>1</v>
      </c>
      <c r="C1072" s="434"/>
      <c r="D1072" s="428"/>
      <c r="E1072" s="428"/>
      <c r="F1072" s="428"/>
      <c r="G1072" s="428"/>
      <c r="H1072" s="428"/>
      <c r="I1072" s="428"/>
      <c r="J1072" s="429"/>
      <c r="K1072" s="430"/>
      <c r="L1072" s="430"/>
      <c r="M1072" s="430"/>
      <c r="N1072" s="430"/>
      <c r="O1072" s="430"/>
      <c r="P1072" s="435"/>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c r="A1073" s="414">
        <v>5</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c r="A1074" s="414">
        <v>6</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c r="A1075" s="414">
        <v>7</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c r="A1076" s="414">
        <v>8</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c r="A1077" s="414">
        <v>9</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c r="A1078" s="414">
        <v>10</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c r="A1079" s="414">
        <v>11</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c r="A1080" s="414">
        <v>12</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c r="A1081" s="414">
        <v>13</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c r="A1082" s="414">
        <v>14</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c r="A1083" s="414">
        <v>15</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c r="A1084" s="414">
        <v>16</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c r="A1085" s="414">
        <v>17</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c r="A1086" s="414">
        <v>18</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c r="A1087" s="414">
        <v>19</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c r="A1088" s="414">
        <v>20</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c r="A1089" s="414">
        <v>21</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c r="A1090" s="414">
        <v>22</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c r="A1091" s="414">
        <v>23</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c r="A1092" s="414">
        <v>24</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c r="A1093" s="414">
        <v>25</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c r="A1094" s="414">
        <v>26</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c r="A1095" s="414">
        <v>27</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c r="A1096" s="414">
        <v>28</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c r="A1097" s="414">
        <v>29</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c r="A1098" s="414">
        <v>30</v>
      </c>
      <c r="B1098" s="414">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c r="A1099" s="913" t="s">
        <v>333</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3" t="s">
        <v>348</v>
      </c>
      <c r="AM1099" s="984"/>
      <c r="AN1099" s="984"/>
      <c r="AO1099" s="79"/>
      <c r="AP1099" s="68"/>
      <c r="AQ1099" s="68"/>
      <c r="AR1099" s="68"/>
      <c r="AS1099" s="68"/>
      <c r="AT1099" s="68"/>
      <c r="AU1099" s="68"/>
      <c r="AV1099" s="68"/>
      <c r="AW1099" s="68"/>
      <c r="AX1099" s="69"/>
    </row>
    <row r="1100" spans="1:50" ht="24"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14"/>
      <c r="B1102" s="414"/>
      <c r="C1102" s="281" t="s">
        <v>266</v>
      </c>
      <c r="D1102" s="916"/>
      <c r="E1102" s="281" t="s">
        <v>265</v>
      </c>
      <c r="F1102" s="916"/>
      <c r="G1102" s="916"/>
      <c r="H1102" s="916"/>
      <c r="I1102" s="916"/>
      <c r="J1102" s="281" t="s">
        <v>300</v>
      </c>
      <c r="K1102" s="281"/>
      <c r="L1102" s="281"/>
      <c r="M1102" s="281"/>
      <c r="N1102" s="281"/>
      <c r="O1102" s="281"/>
      <c r="P1102" s="354" t="s">
        <v>27</v>
      </c>
      <c r="Q1102" s="354"/>
      <c r="R1102" s="354"/>
      <c r="S1102" s="354"/>
      <c r="T1102" s="354"/>
      <c r="U1102" s="354"/>
      <c r="V1102" s="354"/>
      <c r="W1102" s="354"/>
      <c r="X1102" s="354"/>
      <c r="Y1102" s="281" t="s">
        <v>302</v>
      </c>
      <c r="Z1102" s="916"/>
      <c r="AA1102" s="916"/>
      <c r="AB1102" s="916"/>
      <c r="AC1102" s="281" t="s">
        <v>248</v>
      </c>
      <c r="AD1102" s="281"/>
      <c r="AE1102" s="281"/>
      <c r="AF1102" s="281"/>
      <c r="AG1102" s="281"/>
      <c r="AH1102" s="354" t="s">
        <v>261</v>
      </c>
      <c r="AI1102" s="355"/>
      <c r="AJ1102" s="355"/>
      <c r="AK1102" s="355"/>
      <c r="AL1102" s="355" t="s">
        <v>21</v>
      </c>
      <c r="AM1102" s="355"/>
      <c r="AN1102" s="355"/>
      <c r="AO1102" s="919"/>
      <c r="AP1102" s="437" t="s">
        <v>334</v>
      </c>
      <c r="AQ1102" s="437"/>
      <c r="AR1102" s="437"/>
      <c r="AS1102" s="437"/>
      <c r="AT1102" s="437"/>
      <c r="AU1102" s="437"/>
      <c r="AV1102" s="437"/>
      <c r="AW1102" s="437"/>
      <c r="AX1102" s="437"/>
    </row>
    <row r="1103" spans="1:50" ht="30" hidden="1" customHeight="1">
      <c r="A1103" s="414">
        <v>1</v>
      </c>
      <c r="B1103" s="414">
        <v>1</v>
      </c>
      <c r="C1103" s="918"/>
      <c r="D1103" s="918"/>
      <c r="E1103" s="917"/>
      <c r="F1103" s="917"/>
      <c r="G1103" s="917"/>
      <c r="H1103" s="917"/>
      <c r="I1103" s="917"/>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c r="A1104" s="414">
        <v>2</v>
      </c>
      <c r="B1104" s="414">
        <v>1</v>
      </c>
      <c r="C1104" s="918"/>
      <c r="D1104" s="918"/>
      <c r="E1104" s="917"/>
      <c r="F1104" s="917"/>
      <c r="G1104" s="917"/>
      <c r="H1104" s="917"/>
      <c r="I1104" s="917"/>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c r="A1105" s="414">
        <v>3</v>
      </c>
      <c r="B1105" s="414">
        <v>1</v>
      </c>
      <c r="C1105" s="918"/>
      <c r="D1105" s="918"/>
      <c r="E1105" s="917"/>
      <c r="F1105" s="917"/>
      <c r="G1105" s="917"/>
      <c r="H1105" s="917"/>
      <c r="I1105" s="917"/>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c r="A1106" s="414">
        <v>4</v>
      </c>
      <c r="B1106" s="414">
        <v>1</v>
      </c>
      <c r="C1106" s="918"/>
      <c r="D1106" s="918"/>
      <c r="E1106" s="917"/>
      <c r="F1106" s="917"/>
      <c r="G1106" s="917"/>
      <c r="H1106" s="917"/>
      <c r="I1106" s="917"/>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c r="A1107" s="414">
        <v>5</v>
      </c>
      <c r="B1107" s="414">
        <v>1</v>
      </c>
      <c r="C1107" s="918"/>
      <c r="D1107" s="918"/>
      <c r="E1107" s="917"/>
      <c r="F1107" s="917"/>
      <c r="G1107" s="917"/>
      <c r="H1107" s="917"/>
      <c r="I1107" s="917"/>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c r="A1108" s="414">
        <v>6</v>
      </c>
      <c r="B1108" s="414">
        <v>1</v>
      </c>
      <c r="C1108" s="918"/>
      <c r="D1108" s="918"/>
      <c r="E1108" s="917"/>
      <c r="F1108" s="917"/>
      <c r="G1108" s="917"/>
      <c r="H1108" s="917"/>
      <c r="I1108" s="917"/>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c r="A1109" s="414">
        <v>7</v>
      </c>
      <c r="B1109" s="414">
        <v>1</v>
      </c>
      <c r="C1109" s="918"/>
      <c r="D1109" s="918"/>
      <c r="E1109" s="917"/>
      <c r="F1109" s="917"/>
      <c r="G1109" s="917"/>
      <c r="H1109" s="917"/>
      <c r="I1109" s="917"/>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c r="A1110" s="414">
        <v>8</v>
      </c>
      <c r="B1110" s="414">
        <v>1</v>
      </c>
      <c r="C1110" s="918"/>
      <c r="D1110" s="918"/>
      <c r="E1110" s="917"/>
      <c r="F1110" s="917"/>
      <c r="G1110" s="917"/>
      <c r="H1110" s="917"/>
      <c r="I1110" s="917"/>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c r="A1111" s="414">
        <v>9</v>
      </c>
      <c r="B1111" s="414">
        <v>1</v>
      </c>
      <c r="C1111" s="918"/>
      <c r="D1111" s="918"/>
      <c r="E1111" s="917"/>
      <c r="F1111" s="917"/>
      <c r="G1111" s="917"/>
      <c r="H1111" s="917"/>
      <c r="I1111" s="917"/>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c r="A1112" s="414">
        <v>10</v>
      </c>
      <c r="B1112" s="414">
        <v>1</v>
      </c>
      <c r="C1112" s="918"/>
      <c r="D1112" s="918"/>
      <c r="E1112" s="917"/>
      <c r="F1112" s="917"/>
      <c r="G1112" s="917"/>
      <c r="H1112" s="917"/>
      <c r="I1112" s="917"/>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c r="A1113" s="414">
        <v>11</v>
      </c>
      <c r="B1113" s="414">
        <v>1</v>
      </c>
      <c r="C1113" s="918"/>
      <c r="D1113" s="918"/>
      <c r="E1113" s="917"/>
      <c r="F1113" s="917"/>
      <c r="G1113" s="917"/>
      <c r="H1113" s="917"/>
      <c r="I1113" s="917"/>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c r="A1114" s="414">
        <v>12</v>
      </c>
      <c r="B1114" s="414">
        <v>1</v>
      </c>
      <c r="C1114" s="918"/>
      <c r="D1114" s="918"/>
      <c r="E1114" s="917"/>
      <c r="F1114" s="917"/>
      <c r="G1114" s="917"/>
      <c r="H1114" s="917"/>
      <c r="I1114" s="917"/>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c r="A1115" s="414">
        <v>13</v>
      </c>
      <c r="B1115" s="414">
        <v>1</v>
      </c>
      <c r="C1115" s="918"/>
      <c r="D1115" s="918"/>
      <c r="E1115" s="917"/>
      <c r="F1115" s="917"/>
      <c r="G1115" s="917"/>
      <c r="H1115" s="917"/>
      <c r="I1115" s="917"/>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c r="A1116" s="414">
        <v>14</v>
      </c>
      <c r="B1116" s="414">
        <v>1</v>
      </c>
      <c r="C1116" s="918"/>
      <c r="D1116" s="918"/>
      <c r="E1116" s="917"/>
      <c r="F1116" s="917"/>
      <c r="G1116" s="917"/>
      <c r="H1116" s="917"/>
      <c r="I1116" s="917"/>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c r="A1117" s="414">
        <v>15</v>
      </c>
      <c r="B1117" s="414">
        <v>1</v>
      </c>
      <c r="C1117" s="918"/>
      <c r="D1117" s="918"/>
      <c r="E1117" s="917"/>
      <c r="F1117" s="917"/>
      <c r="G1117" s="917"/>
      <c r="H1117" s="917"/>
      <c r="I1117" s="917"/>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c r="A1118" s="414">
        <v>16</v>
      </c>
      <c r="B1118" s="414">
        <v>1</v>
      </c>
      <c r="C1118" s="918"/>
      <c r="D1118" s="918"/>
      <c r="E1118" s="917"/>
      <c r="F1118" s="917"/>
      <c r="G1118" s="917"/>
      <c r="H1118" s="917"/>
      <c r="I1118" s="917"/>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c r="A1119" s="414">
        <v>17</v>
      </c>
      <c r="B1119" s="414">
        <v>1</v>
      </c>
      <c r="C1119" s="918"/>
      <c r="D1119" s="918"/>
      <c r="E1119" s="917"/>
      <c r="F1119" s="917"/>
      <c r="G1119" s="917"/>
      <c r="H1119" s="917"/>
      <c r="I1119" s="917"/>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c r="A1120" s="414">
        <v>18</v>
      </c>
      <c r="B1120" s="414">
        <v>1</v>
      </c>
      <c r="C1120" s="918"/>
      <c r="D1120" s="918"/>
      <c r="E1120" s="265"/>
      <c r="F1120" s="917"/>
      <c r="G1120" s="917"/>
      <c r="H1120" s="917"/>
      <c r="I1120" s="917"/>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c r="A1121" s="414">
        <v>19</v>
      </c>
      <c r="B1121" s="414">
        <v>1</v>
      </c>
      <c r="C1121" s="918"/>
      <c r="D1121" s="918"/>
      <c r="E1121" s="917"/>
      <c r="F1121" s="917"/>
      <c r="G1121" s="917"/>
      <c r="H1121" s="917"/>
      <c r="I1121" s="917"/>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c r="A1122" s="414">
        <v>20</v>
      </c>
      <c r="B1122" s="414">
        <v>1</v>
      </c>
      <c r="C1122" s="918"/>
      <c r="D1122" s="918"/>
      <c r="E1122" s="917"/>
      <c r="F1122" s="917"/>
      <c r="G1122" s="917"/>
      <c r="H1122" s="917"/>
      <c r="I1122" s="917"/>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c r="A1123" s="414">
        <v>21</v>
      </c>
      <c r="B1123" s="414">
        <v>1</v>
      </c>
      <c r="C1123" s="918"/>
      <c r="D1123" s="918"/>
      <c r="E1123" s="917"/>
      <c r="F1123" s="917"/>
      <c r="G1123" s="917"/>
      <c r="H1123" s="917"/>
      <c r="I1123" s="917"/>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c r="A1124" s="414">
        <v>22</v>
      </c>
      <c r="B1124" s="414">
        <v>1</v>
      </c>
      <c r="C1124" s="918"/>
      <c r="D1124" s="918"/>
      <c r="E1124" s="917"/>
      <c r="F1124" s="917"/>
      <c r="G1124" s="917"/>
      <c r="H1124" s="917"/>
      <c r="I1124" s="917"/>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c r="A1125" s="414">
        <v>23</v>
      </c>
      <c r="B1125" s="414">
        <v>1</v>
      </c>
      <c r="C1125" s="918"/>
      <c r="D1125" s="918"/>
      <c r="E1125" s="917"/>
      <c r="F1125" s="917"/>
      <c r="G1125" s="917"/>
      <c r="H1125" s="917"/>
      <c r="I1125" s="917"/>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c r="A1126" s="414">
        <v>24</v>
      </c>
      <c r="B1126" s="414">
        <v>1</v>
      </c>
      <c r="C1126" s="918"/>
      <c r="D1126" s="918"/>
      <c r="E1126" s="917"/>
      <c r="F1126" s="917"/>
      <c r="G1126" s="917"/>
      <c r="H1126" s="917"/>
      <c r="I1126" s="917"/>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c r="A1127" s="414">
        <v>25</v>
      </c>
      <c r="B1127" s="414">
        <v>1</v>
      </c>
      <c r="C1127" s="918"/>
      <c r="D1127" s="918"/>
      <c r="E1127" s="917"/>
      <c r="F1127" s="917"/>
      <c r="G1127" s="917"/>
      <c r="H1127" s="917"/>
      <c r="I1127" s="917"/>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c r="A1128" s="414">
        <v>26</v>
      </c>
      <c r="B1128" s="414">
        <v>1</v>
      </c>
      <c r="C1128" s="918"/>
      <c r="D1128" s="918"/>
      <c r="E1128" s="917"/>
      <c r="F1128" s="917"/>
      <c r="G1128" s="917"/>
      <c r="H1128" s="917"/>
      <c r="I1128" s="917"/>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c r="A1129" s="414">
        <v>27</v>
      </c>
      <c r="B1129" s="414">
        <v>1</v>
      </c>
      <c r="C1129" s="918"/>
      <c r="D1129" s="918"/>
      <c r="E1129" s="917"/>
      <c r="F1129" s="917"/>
      <c r="G1129" s="917"/>
      <c r="H1129" s="917"/>
      <c r="I1129" s="917"/>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c r="A1130" s="414">
        <v>28</v>
      </c>
      <c r="B1130" s="414">
        <v>1</v>
      </c>
      <c r="C1130" s="918"/>
      <c r="D1130" s="918"/>
      <c r="E1130" s="917"/>
      <c r="F1130" s="917"/>
      <c r="G1130" s="917"/>
      <c r="H1130" s="917"/>
      <c r="I1130" s="917"/>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c r="A1131" s="414">
        <v>29</v>
      </c>
      <c r="B1131" s="414">
        <v>1</v>
      </c>
      <c r="C1131" s="918"/>
      <c r="D1131" s="918"/>
      <c r="E1131" s="917"/>
      <c r="F1131" s="917"/>
      <c r="G1131" s="917"/>
      <c r="H1131" s="917"/>
      <c r="I1131" s="917"/>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c r="A1132" s="414">
        <v>30</v>
      </c>
      <c r="B1132" s="414">
        <v>1</v>
      </c>
      <c r="C1132" s="918"/>
      <c r="D1132" s="918"/>
      <c r="E1132" s="917"/>
      <c r="F1132" s="917"/>
      <c r="G1132" s="917"/>
      <c r="H1132" s="917"/>
      <c r="I1132" s="917"/>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8740157480314965" right="0.78740157480314965" top="0.59055118110236227" bottom="0.39370078740157483" header="0.51181102362204722" footer="0.51181102362204722"/>
  <pageSetup paperSize="9" scale="63" fitToHeight="0" orientation="portrait" r:id="rId1"/>
  <headerFooter differentFirst="1" alignWithMargins="0"/>
  <rowBreaks count="3" manualBreakCount="3">
    <brk id="94" max="49" man="1"/>
    <brk id="725" max="49" man="1"/>
    <brk id="834" max="49" man="1"/>
  </rowBreaks>
  <colBreaks count="1" manualBreakCount="1">
    <brk id="6" max="1098" man="1"/>
  </colBreaks>
  <ignoredErrors>
    <ignoredError sqref="K740 N740 P740 T740 W740 Z740 AB740 AF740 AI740 AL740 AN740 P29 W2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375" style="35" customWidth="1"/>
    <col min="51" max="57" width="2.375" style="35" customWidth="1"/>
    <col min="58" max="61" width="9" style="35"/>
    <col min="62" max="62" width="27.875" style="35" customWidth="1"/>
    <col min="63" max="63" width="12.375" style="35" customWidth="1"/>
    <col min="64" max="16384" width="9" style="35"/>
  </cols>
  <sheetData>
    <row r="1" spans="1:50" ht="23.25" customHeight="1">
      <c r="AP1" s="36"/>
      <c r="AQ1" s="36"/>
      <c r="AR1" s="36"/>
      <c r="AS1" s="36"/>
      <c r="AT1" s="36"/>
      <c r="AU1" s="36"/>
      <c r="AV1" s="36"/>
      <c r="AW1" s="37"/>
    </row>
    <row r="2" spans="1:50" ht="18.75" customHeight="1">
      <c r="A2" s="522" t="s">
        <v>353</v>
      </c>
      <c r="B2" s="523"/>
      <c r="C2" s="523"/>
      <c r="D2" s="523"/>
      <c r="E2" s="523"/>
      <c r="F2" s="524"/>
      <c r="G2" s="819" t="s">
        <v>146</v>
      </c>
      <c r="H2" s="804"/>
      <c r="I2" s="804"/>
      <c r="J2" s="804"/>
      <c r="K2" s="804"/>
      <c r="L2" s="804"/>
      <c r="M2" s="804"/>
      <c r="N2" s="804"/>
      <c r="O2" s="805"/>
      <c r="P2" s="803" t="s">
        <v>59</v>
      </c>
      <c r="Q2" s="804"/>
      <c r="R2" s="804"/>
      <c r="S2" s="804"/>
      <c r="T2" s="804"/>
      <c r="U2" s="804"/>
      <c r="V2" s="804"/>
      <c r="W2" s="804"/>
      <c r="X2" s="805"/>
      <c r="Y2" s="1029"/>
      <c r="Z2" s="422"/>
      <c r="AA2" s="423"/>
      <c r="AB2" s="1033" t="s">
        <v>11</v>
      </c>
      <c r="AC2" s="1034"/>
      <c r="AD2" s="1035"/>
      <c r="AE2" s="385" t="s">
        <v>398</v>
      </c>
      <c r="AF2" s="385"/>
      <c r="AG2" s="385"/>
      <c r="AH2" s="385"/>
      <c r="AI2" s="385" t="s">
        <v>396</v>
      </c>
      <c r="AJ2" s="385"/>
      <c r="AK2" s="385"/>
      <c r="AL2" s="385"/>
      <c r="AM2" s="385" t="s">
        <v>425</v>
      </c>
      <c r="AN2" s="385"/>
      <c r="AO2" s="385"/>
      <c r="AP2" s="378"/>
      <c r="AQ2" s="180" t="s">
        <v>235</v>
      </c>
      <c r="AR2" s="173"/>
      <c r="AS2" s="173"/>
      <c r="AT2" s="174"/>
      <c r="AU2" s="383" t="s">
        <v>134</v>
      </c>
      <c r="AV2" s="383"/>
      <c r="AW2" s="383"/>
      <c r="AX2" s="384"/>
    </row>
    <row r="3" spans="1:50" ht="18.75" customHeight="1">
      <c r="A3" s="522"/>
      <c r="B3" s="523"/>
      <c r="C3" s="523"/>
      <c r="D3" s="523"/>
      <c r="E3" s="523"/>
      <c r="F3" s="524"/>
      <c r="G3" s="577"/>
      <c r="H3" s="389"/>
      <c r="I3" s="389"/>
      <c r="J3" s="389"/>
      <c r="K3" s="389"/>
      <c r="L3" s="389"/>
      <c r="M3" s="389"/>
      <c r="N3" s="389"/>
      <c r="O3" s="578"/>
      <c r="P3" s="590"/>
      <c r="Q3" s="389"/>
      <c r="R3" s="389"/>
      <c r="S3" s="389"/>
      <c r="T3" s="389"/>
      <c r="U3" s="389"/>
      <c r="V3" s="389"/>
      <c r="W3" s="389"/>
      <c r="X3" s="578"/>
      <c r="Y3" s="1030"/>
      <c r="Z3" s="1031"/>
      <c r="AA3" s="1032"/>
      <c r="AB3" s="1036"/>
      <c r="AC3" s="1037"/>
      <c r="AD3" s="1038"/>
      <c r="AE3" s="386"/>
      <c r="AF3" s="386"/>
      <c r="AG3" s="386"/>
      <c r="AH3" s="386"/>
      <c r="AI3" s="386"/>
      <c r="AJ3" s="386"/>
      <c r="AK3" s="386"/>
      <c r="AL3" s="386"/>
      <c r="AM3" s="386"/>
      <c r="AN3" s="386"/>
      <c r="AO3" s="386"/>
      <c r="AP3" s="342"/>
      <c r="AQ3" s="274"/>
      <c r="AR3" s="275"/>
      <c r="AS3" s="141" t="s">
        <v>236</v>
      </c>
      <c r="AT3" s="176"/>
      <c r="AU3" s="275"/>
      <c r="AV3" s="275"/>
      <c r="AW3" s="389" t="s">
        <v>181</v>
      </c>
      <c r="AX3" s="390"/>
    </row>
    <row r="4" spans="1:50" ht="22.5" customHeight="1">
      <c r="A4" s="525"/>
      <c r="B4" s="523"/>
      <c r="C4" s="523"/>
      <c r="D4" s="523"/>
      <c r="E4" s="523"/>
      <c r="F4" s="524"/>
      <c r="G4" s="550"/>
      <c r="H4" s="1039"/>
      <c r="I4" s="1039"/>
      <c r="J4" s="1039"/>
      <c r="K4" s="1039"/>
      <c r="L4" s="1039"/>
      <c r="M4" s="1039"/>
      <c r="N4" s="1039"/>
      <c r="O4" s="1040"/>
      <c r="P4" s="165"/>
      <c r="Q4" s="1047"/>
      <c r="R4" s="1047"/>
      <c r="S4" s="1047"/>
      <c r="T4" s="1047"/>
      <c r="U4" s="1047"/>
      <c r="V4" s="1047"/>
      <c r="W4" s="1047"/>
      <c r="X4" s="1048"/>
      <c r="Y4" s="1025" t="s">
        <v>12</v>
      </c>
      <c r="Z4" s="1026"/>
      <c r="AA4" s="1027"/>
      <c r="AB4" s="561"/>
      <c r="AC4" s="1028"/>
      <c r="AD4" s="1028"/>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c r="A5" s="526"/>
      <c r="B5" s="527"/>
      <c r="C5" s="527"/>
      <c r="D5" s="527"/>
      <c r="E5" s="527"/>
      <c r="F5" s="528"/>
      <c r="G5" s="1041"/>
      <c r="H5" s="1042"/>
      <c r="I5" s="1042"/>
      <c r="J5" s="1042"/>
      <c r="K5" s="1042"/>
      <c r="L5" s="1042"/>
      <c r="M5" s="1042"/>
      <c r="N5" s="1042"/>
      <c r="O5" s="1043"/>
      <c r="P5" s="1049"/>
      <c r="Q5" s="1049"/>
      <c r="R5" s="1049"/>
      <c r="S5" s="1049"/>
      <c r="T5" s="1049"/>
      <c r="U5" s="1049"/>
      <c r="V5" s="1049"/>
      <c r="W5" s="1049"/>
      <c r="X5" s="1050"/>
      <c r="Y5" s="313" t="s">
        <v>54</v>
      </c>
      <c r="Z5" s="1022"/>
      <c r="AA5" s="1023"/>
      <c r="AB5" s="532"/>
      <c r="AC5" s="1024"/>
      <c r="AD5" s="1024"/>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c r="A6" s="526"/>
      <c r="B6" s="527"/>
      <c r="C6" s="527"/>
      <c r="D6" s="527"/>
      <c r="E6" s="527"/>
      <c r="F6" s="528"/>
      <c r="G6" s="1044"/>
      <c r="H6" s="1045"/>
      <c r="I6" s="1045"/>
      <c r="J6" s="1045"/>
      <c r="K6" s="1045"/>
      <c r="L6" s="1045"/>
      <c r="M6" s="1045"/>
      <c r="N6" s="1045"/>
      <c r="O6" s="1046"/>
      <c r="P6" s="1051"/>
      <c r="Q6" s="1051"/>
      <c r="R6" s="1051"/>
      <c r="S6" s="1051"/>
      <c r="T6" s="1051"/>
      <c r="U6" s="1051"/>
      <c r="V6" s="1051"/>
      <c r="W6" s="1051"/>
      <c r="X6" s="1052"/>
      <c r="Y6" s="1053" t="s">
        <v>13</v>
      </c>
      <c r="Z6" s="1022"/>
      <c r="AA6" s="1023"/>
      <c r="AB6" s="471" t="s">
        <v>182</v>
      </c>
      <c r="AC6" s="1054"/>
      <c r="AD6" s="1054"/>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c r="A7" s="926" t="s">
        <v>386</v>
      </c>
      <c r="B7" s="927"/>
      <c r="C7" s="927"/>
      <c r="D7" s="927"/>
      <c r="E7" s="927"/>
      <c r="F7" s="928"/>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822"/>
    </row>
    <row r="8" spans="1:50" customFormat="1" ht="23.25" customHeight="1">
      <c r="A8" s="929"/>
      <c r="B8" s="930"/>
      <c r="C8" s="930"/>
      <c r="D8" s="930"/>
      <c r="E8" s="930"/>
      <c r="F8" s="931"/>
      <c r="G8" s="770"/>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771"/>
      <c r="AM8" s="771"/>
      <c r="AN8" s="771"/>
      <c r="AO8" s="771"/>
      <c r="AP8" s="771"/>
      <c r="AQ8" s="771"/>
      <c r="AR8" s="771"/>
      <c r="AS8" s="771"/>
      <c r="AT8" s="771"/>
      <c r="AU8" s="771"/>
      <c r="AV8" s="771"/>
      <c r="AW8" s="771"/>
      <c r="AX8" s="933"/>
    </row>
    <row r="9" spans="1:50" ht="18.75" customHeight="1">
      <c r="A9" s="522" t="s">
        <v>353</v>
      </c>
      <c r="B9" s="523"/>
      <c r="C9" s="523"/>
      <c r="D9" s="523"/>
      <c r="E9" s="523"/>
      <c r="F9" s="524"/>
      <c r="G9" s="819" t="s">
        <v>146</v>
      </c>
      <c r="H9" s="804"/>
      <c r="I9" s="804"/>
      <c r="J9" s="804"/>
      <c r="K9" s="804"/>
      <c r="L9" s="804"/>
      <c r="M9" s="804"/>
      <c r="N9" s="804"/>
      <c r="O9" s="805"/>
      <c r="P9" s="803" t="s">
        <v>59</v>
      </c>
      <c r="Q9" s="804"/>
      <c r="R9" s="804"/>
      <c r="S9" s="804"/>
      <c r="T9" s="804"/>
      <c r="U9" s="804"/>
      <c r="V9" s="804"/>
      <c r="W9" s="804"/>
      <c r="X9" s="805"/>
      <c r="Y9" s="1029"/>
      <c r="Z9" s="422"/>
      <c r="AA9" s="423"/>
      <c r="AB9" s="1033" t="s">
        <v>11</v>
      </c>
      <c r="AC9" s="1034"/>
      <c r="AD9" s="1035"/>
      <c r="AE9" s="385" t="s">
        <v>398</v>
      </c>
      <c r="AF9" s="385"/>
      <c r="AG9" s="385"/>
      <c r="AH9" s="385"/>
      <c r="AI9" s="385" t="s">
        <v>396</v>
      </c>
      <c r="AJ9" s="385"/>
      <c r="AK9" s="385"/>
      <c r="AL9" s="385"/>
      <c r="AM9" s="385" t="s">
        <v>425</v>
      </c>
      <c r="AN9" s="385"/>
      <c r="AO9" s="385"/>
      <c r="AP9" s="378"/>
      <c r="AQ9" s="180" t="s">
        <v>235</v>
      </c>
      <c r="AR9" s="173"/>
      <c r="AS9" s="173"/>
      <c r="AT9" s="174"/>
      <c r="AU9" s="383" t="s">
        <v>134</v>
      </c>
      <c r="AV9" s="383"/>
      <c r="AW9" s="383"/>
      <c r="AX9" s="384"/>
    </row>
    <row r="10" spans="1:50" ht="18.75" customHeight="1">
      <c r="A10" s="522"/>
      <c r="B10" s="523"/>
      <c r="C10" s="523"/>
      <c r="D10" s="523"/>
      <c r="E10" s="523"/>
      <c r="F10" s="524"/>
      <c r="G10" s="577"/>
      <c r="H10" s="389"/>
      <c r="I10" s="389"/>
      <c r="J10" s="389"/>
      <c r="K10" s="389"/>
      <c r="L10" s="389"/>
      <c r="M10" s="389"/>
      <c r="N10" s="389"/>
      <c r="O10" s="578"/>
      <c r="P10" s="590"/>
      <c r="Q10" s="389"/>
      <c r="R10" s="389"/>
      <c r="S10" s="389"/>
      <c r="T10" s="389"/>
      <c r="U10" s="389"/>
      <c r="V10" s="389"/>
      <c r="W10" s="389"/>
      <c r="X10" s="578"/>
      <c r="Y10" s="1030"/>
      <c r="Z10" s="1031"/>
      <c r="AA10" s="1032"/>
      <c r="AB10" s="1036"/>
      <c r="AC10" s="1037"/>
      <c r="AD10" s="1038"/>
      <c r="AE10" s="386"/>
      <c r="AF10" s="386"/>
      <c r="AG10" s="386"/>
      <c r="AH10" s="386"/>
      <c r="AI10" s="386"/>
      <c r="AJ10" s="386"/>
      <c r="AK10" s="386"/>
      <c r="AL10" s="386"/>
      <c r="AM10" s="386"/>
      <c r="AN10" s="386"/>
      <c r="AO10" s="386"/>
      <c r="AP10" s="342"/>
      <c r="AQ10" s="274"/>
      <c r="AR10" s="275"/>
      <c r="AS10" s="141" t="s">
        <v>236</v>
      </c>
      <c r="AT10" s="176"/>
      <c r="AU10" s="275"/>
      <c r="AV10" s="275"/>
      <c r="AW10" s="389" t="s">
        <v>181</v>
      </c>
      <c r="AX10" s="390"/>
    </row>
    <row r="11" spans="1:50" ht="22.5" customHeight="1">
      <c r="A11" s="525"/>
      <c r="B11" s="523"/>
      <c r="C11" s="523"/>
      <c r="D11" s="523"/>
      <c r="E11" s="523"/>
      <c r="F11" s="524"/>
      <c r="G11" s="550"/>
      <c r="H11" s="1039"/>
      <c r="I11" s="1039"/>
      <c r="J11" s="1039"/>
      <c r="K11" s="1039"/>
      <c r="L11" s="1039"/>
      <c r="M11" s="1039"/>
      <c r="N11" s="1039"/>
      <c r="O11" s="1040"/>
      <c r="P11" s="165"/>
      <c r="Q11" s="1047"/>
      <c r="R11" s="1047"/>
      <c r="S11" s="1047"/>
      <c r="T11" s="1047"/>
      <c r="U11" s="1047"/>
      <c r="V11" s="1047"/>
      <c r="W11" s="1047"/>
      <c r="X11" s="1048"/>
      <c r="Y11" s="1025" t="s">
        <v>12</v>
      </c>
      <c r="Z11" s="1026"/>
      <c r="AA11" s="1027"/>
      <c r="AB11" s="561"/>
      <c r="AC11" s="1028"/>
      <c r="AD11" s="1028"/>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c r="A12" s="526"/>
      <c r="B12" s="527"/>
      <c r="C12" s="527"/>
      <c r="D12" s="527"/>
      <c r="E12" s="527"/>
      <c r="F12" s="528"/>
      <c r="G12" s="1041"/>
      <c r="H12" s="1042"/>
      <c r="I12" s="1042"/>
      <c r="J12" s="1042"/>
      <c r="K12" s="1042"/>
      <c r="L12" s="1042"/>
      <c r="M12" s="1042"/>
      <c r="N12" s="1042"/>
      <c r="O12" s="1043"/>
      <c r="P12" s="1049"/>
      <c r="Q12" s="1049"/>
      <c r="R12" s="1049"/>
      <c r="S12" s="1049"/>
      <c r="T12" s="1049"/>
      <c r="U12" s="1049"/>
      <c r="V12" s="1049"/>
      <c r="W12" s="1049"/>
      <c r="X12" s="1050"/>
      <c r="Y12" s="313" t="s">
        <v>54</v>
      </c>
      <c r="Z12" s="1022"/>
      <c r="AA12" s="1023"/>
      <c r="AB12" s="532"/>
      <c r="AC12" s="1024"/>
      <c r="AD12" s="1024"/>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c r="A13" s="657"/>
      <c r="B13" s="658"/>
      <c r="C13" s="658"/>
      <c r="D13" s="658"/>
      <c r="E13" s="658"/>
      <c r="F13" s="659"/>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1" t="s">
        <v>182</v>
      </c>
      <c r="AC13" s="1054"/>
      <c r="AD13" s="1054"/>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c r="A14" s="926" t="s">
        <v>386</v>
      </c>
      <c r="B14" s="927"/>
      <c r="C14" s="927"/>
      <c r="D14" s="927"/>
      <c r="E14" s="927"/>
      <c r="F14" s="928"/>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822"/>
    </row>
    <row r="15" spans="1:50" customFormat="1" ht="23.25" customHeight="1">
      <c r="A15" s="929"/>
      <c r="B15" s="930"/>
      <c r="C15" s="930"/>
      <c r="D15" s="930"/>
      <c r="E15" s="930"/>
      <c r="F15" s="931"/>
      <c r="G15" s="770"/>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1"/>
      <c r="AL15" s="771"/>
      <c r="AM15" s="771"/>
      <c r="AN15" s="771"/>
      <c r="AO15" s="771"/>
      <c r="AP15" s="771"/>
      <c r="AQ15" s="771"/>
      <c r="AR15" s="771"/>
      <c r="AS15" s="771"/>
      <c r="AT15" s="771"/>
      <c r="AU15" s="771"/>
      <c r="AV15" s="771"/>
      <c r="AW15" s="771"/>
      <c r="AX15" s="933"/>
    </row>
    <row r="16" spans="1:50" ht="18.75" customHeight="1">
      <c r="A16" s="522" t="s">
        <v>353</v>
      </c>
      <c r="B16" s="523"/>
      <c r="C16" s="523"/>
      <c r="D16" s="523"/>
      <c r="E16" s="523"/>
      <c r="F16" s="524"/>
      <c r="G16" s="819" t="s">
        <v>146</v>
      </c>
      <c r="H16" s="804"/>
      <c r="I16" s="804"/>
      <c r="J16" s="804"/>
      <c r="K16" s="804"/>
      <c r="L16" s="804"/>
      <c r="M16" s="804"/>
      <c r="N16" s="804"/>
      <c r="O16" s="805"/>
      <c r="P16" s="803" t="s">
        <v>59</v>
      </c>
      <c r="Q16" s="804"/>
      <c r="R16" s="804"/>
      <c r="S16" s="804"/>
      <c r="T16" s="804"/>
      <c r="U16" s="804"/>
      <c r="V16" s="804"/>
      <c r="W16" s="804"/>
      <c r="X16" s="805"/>
      <c r="Y16" s="1029"/>
      <c r="Z16" s="422"/>
      <c r="AA16" s="423"/>
      <c r="AB16" s="1033" t="s">
        <v>11</v>
      </c>
      <c r="AC16" s="1034"/>
      <c r="AD16" s="1035"/>
      <c r="AE16" s="385" t="s">
        <v>398</v>
      </c>
      <c r="AF16" s="385"/>
      <c r="AG16" s="385"/>
      <c r="AH16" s="385"/>
      <c r="AI16" s="385" t="s">
        <v>396</v>
      </c>
      <c r="AJ16" s="385"/>
      <c r="AK16" s="385"/>
      <c r="AL16" s="385"/>
      <c r="AM16" s="385" t="s">
        <v>425</v>
      </c>
      <c r="AN16" s="385"/>
      <c r="AO16" s="385"/>
      <c r="AP16" s="378"/>
      <c r="AQ16" s="180" t="s">
        <v>235</v>
      </c>
      <c r="AR16" s="173"/>
      <c r="AS16" s="173"/>
      <c r="AT16" s="174"/>
      <c r="AU16" s="383" t="s">
        <v>134</v>
      </c>
      <c r="AV16" s="383"/>
      <c r="AW16" s="383"/>
      <c r="AX16" s="384"/>
    </row>
    <row r="17" spans="1:50" ht="18.75" customHeight="1">
      <c r="A17" s="522"/>
      <c r="B17" s="523"/>
      <c r="C17" s="523"/>
      <c r="D17" s="523"/>
      <c r="E17" s="523"/>
      <c r="F17" s="524"/>
      <c r="G17" s="577"/>
      <c r="H17" s="389"/>
      <c r="I17" s="389"/>
      <c r="J17" s="389"/>
      <c r="K17" s="389"/>
      <c r="L17" s="389"/>
      <c r="M17" s="389"/>
      <c r="N17" s="389"/>
      <c r="O17" s="578"/>
      <c r="P17" s="590"/>
      <c r="Q17" s="389"/>
      <c r="R17" s="389"/>
      <c r="S17" s="389"/>
      <c r="T17" s="389"/>
      <c r="U17" s="389"/>
      <c r="V17" s="389"/>
      <c r="W17" s="389"/>
      <c r="X17" s="578"/>
      <c r="Y17" s="1030"/>
      <c r="Z17" s="1031"/>
      <c r="AA17" s="1032"/>
      <c r="AB17" s="1036"/>
      <c r="AC17" s="1037"/>
      <c r="AD17" s="1038"/>
      <c r="AE17" s="386"/>
      <c r="AF17" s="386"/>
      <c r="AG17" s="386"/>
      <c r="AH17" s="386"/>
      <c r="AI17" s="386"/>
      <c r="AJ17" s="386"/>
      <c r="AK17" s="386"/>
      <c r="AL17" s="386"/>
      <c r="AM17" s="386"/>
      <c r="AN17" s="386"/>
      <c r="AO17" s="386"/>
      <c r="AP17" s="342"/>
      <c r="AQ17" s="274"/>
      <c r="AR17" s="275"/>
      <c r="AS17" s="141" t="s">
        <v>236</v>
      </c>
      <c r="AT17" s="176"/>
      <c r="AU17" s="275"/>
      <c r="AV17" s="275"/>
      <c r="AW17" s="389" t="s">
        <v>181</v>
      </c>
      <c r="AX17" s="390"/>
    </row>
    <row r="18" spans="1:50" ht="22.5" customHeight="1">
      <c r="A18" s="525"/>
      <c r="B18" s="523"/>
      <c r="C18" s="523"/>
      <c r="D18" s="523"/>
      <c r="E18" s="523"/>
      <c r="F18" s="524"/>
      <c r="G18" s="550"/>
      <c r="H18" s="1039"/>
      <c r="I18" s="1039"/>
      <c r="J18" s="1039"/>
      <c r="K18" s="1039"/>
      <c r="L18" s="1039"/>
      <c r="M18" s="1039"/>
      <c r="N18" s="1039"/>
      <c r="O18" s="1040"/>
      <c r="P18" s="165"/>
      <c r="Q18" s="1047"/>
      <c r="R18" s="1047"/>
      <c r="S18" s="1047"/>
      <c r="T18" s="1047"/>
      <c r="U18" s="1047"/>
      <c r="V18" s="1047"/>
      <c r="W18" s="1047"/>
      <c r="X18" s="1048"/>
      <c r="Y18" s="1025" t="s">
        <v>12</v>
      </c>
      <c r="Z18" s="1026"/>
      <c r="AA18" s="1027"/>
      <c r="AB18" s="561"/>
      <c r="AC18" s="1028"/>
      <c r="AD18" s="1028"/>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c r="A19" s="526"/>
      <c r="B19" s="527"/>
      <c r="C19" s="527"/>
      <c r="D19" s="527"/>
      <c r="E19" s="527"/>
      <c r="F19" s="528"/>
      <c r="G19" s="1041"/>
      <c r="H19" s="1042"/>
      <c r="I19" s="1042"/>
      <c r="J19" s="1042"/>
      <c r="K19" s="1042"/>
      <c r="L19" s="1042"/>
      <c r="M19" s="1042"/>
      <c r="N19" s="1042"/>
      <c r="O19" s="1043"/>
      <c r="P19" s="1049"/>
      <c r="Q19" s="1049"/>
      <c r="R19" s="1049"/>
      <c r="S19" s="1049"/>
      <c r="T19" s="1049"/>
      <c r="U19" s="1049"/>
      <c r="V19" s="1049"/>
      <c r="W19" s="1049"/>
      <c r="X19" s="1050"/>
      <c r="Y19" s="313" t="s">
        <v>54</v>
      </c>
      <c r="Z19" s="1022"/>
      <c r="AA19" s="1023"/>
      <c r="AB19" s="532"/>
      <c r="AC19" s="1024"/>
      <c r="AD19" s="1024"/>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c r="A20" s="657"/>
      <c r="B20" s="658"/>
      <c r="C20" s="658"/>
      <c r="D20" s="658"/>
      <c r="E20" s="658"/>
      <c r="F20" s="659"/>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1" t="s">
        <v>182</v>
      </c>
      <c r="AC20" s="1054"/>
      <c r="AD20" s="1054"/>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c r="A21" s="926" t="s">
        <v>386</v>
      </c>
      <c r="B21" s="927"/>
      <c r="C21" s="927"/>
      <c r="D21" s="927"/>
      <c r="E21" s="927"/>
      <c r="F21" s="928"/>
      <c r="G21" s="764"/>
      <c r="H21" s="765"/>
      <c r="I21" s="765"/>
      <c r="J21" s="765"/>
      <c r="K21" s="765"/>
      <c r="L21" s="765"/>
      <c r="M21" s="765"/>
      <c r="N21" s="765"/>
      <c r="O21" s="765"/>
      <c r="P21" s="765"/>
      <c r="Q21" s="765"/>
      <c r="R21" s="765"/>
      <c r="S21" s="765"/>
      <c r="T21" s="765"/>
      <c r="U21" s="765"/>
      <c r="V21" s="765"/>
      <c r="W21" s="765"/>
      <c r="X21" s="765"/>
      <c r="Y21" s="765"/>
      <c r="Z21" s="765"/>
      <c r="AA21" s="765"/>
      <c r="AB21" s="765"/>
      <c r="AC21" s="765"/>
      <c r="AD21" s="765"/>
      <c r="AE21" s="765"/>
      <c r="AF21" s="765"/>
      <c r="AG21" s="765"/>
      <c r="AH21" s="765"/>
      <c r="AI21" s="765"/>
      <c r="AJ21" s="765"/>
      <c r="AK21" s="765"/>
      <c r="AL21" s="765"/>
      <c r="AM21" s="765"/>
      <c r="AN21" s="765"/>
      <c r="AO21" s="765"/>
      <c r="AP21" s="765"/>
      <c r="AQ21" s="765"/>
      <c r="AR21" s="765"/>
      <c r="AS21" s="765"/>
      <c r="AT21" s="765"/>
      <c r="AU21" s="765"/>
      <c r="AV21" s="765"/>
      <c r="AW21" s="765"/>
      <c r="AX21" s="822"/>
    </row>
    <row r="22" spans="1:50" customFormat="1" ht="23.25" customHeight="1">
      <c r="A22" s="929"/>
      <c r="B22" s="930"/>
      <c r="C22" s="930"/>
      <c r="D22" s="930"/>
      <c r="E22" s="930"/>
      <c r="F22" s="931"/>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933"/>
    </row>
    <row r="23" spans="1:50" ht="18.75" customHeight="1">
      <c r="A23" s="522" t="s">
        <v>353</v>
      </c>
      <c r="B23" s="523"/>
      <c r="C23" s="523"/>
      <c r="D23" s="523"/>
      <c r="E23" s="523"/>
      <c r="F23" s="524"/>
      <c r="G23" s="819" t="s">
        <v>146</v>
      </c>
      <c r="H23" s="804"/>
      <c r="I23" s="804"/>
      <c r="J23" s="804"/>
      <c r="K23" s="804"/>
      <c r="L23" s="804"/>
      <c r="M23" s="804"/>
      <c r="N23" s="804"/>
      <c r="O23" s="805"/>
      <c r="P23" s="803" t="s">
        <v>59</v>
      </c>
      <c r="Q23" s="804"/>
      <c r="R23" s="804"/>
      <c r="S23" s="804"/>
      <c r="T23" s="804"/>
      <c r="U23" s="804"/>
      <c r="V23" s="804"/>
      <c r="W23" s="804"/>
      <c r="X23" s="805"/>
      <c r="Y23" s="1029"/>
      <c r="Z23" s="422"/>
      <c r="AA23" s="423"/>
      <c r="AB23" s="1033" t="s">
        <v>11</v>
      </c>
      <c r="AC23" s="1034"/>
      <c r="AD23" s="1035"/>
      <c r="AE23" s="385" t="s">
        <v>398</v>
      </c>
      <c r="AF23" s="385"/>
      <c r="AG23" s="385"/>
      <c r="AH23" s="385"/>
      <c r="AI23" s="385" t="s">
        <v>396</v>
      </c>
      <c r="AJ23" s="385"/>
      <c r="AK23" s="385"/>
      <c r="AL23" s="385"/>
      <c r="AM23" s="385" t="s">
        <v>425</v>
      </c>
      <c r="AN23" s="385"/>
      <c r="AO23" s="385"/>
      <c r="AP23" s="378"/>
      <c r="AQ23" s="180" t="s">
        <v>235</v>
      </c>
      <c r="AR23" s="173"/>
      <c r="AS23" s="173"/>
      <c r="AT23" s="174"/>
      <c r="AU23" s="383" t="s">
        <v>134</v>
      </c>
      <c r="AV23" s="383"/>
      <c r="AW23" s="383"/>
      <c r="AX23" s="384"/>
    </row>
    <row r="24" spans="1:50" ht="18.75" customHeight="1">
      <c r="A24" s="522"/>
      <c r="B24" s="523"/>
      <c r="C24" s="523"/>
      <c r="D24" s="523"/>
      <c r="E24" s="523"/>
      <c r="F24" s="524"/>
      <c r="G24" s="577"/>
      <c r="H24" s="389"/>
      <c r="I24" s="389"/>
      <c r="J24" s="389"/>
      <c r="K24" s="389"/>
      <c r="L24" s="389"/>
      <c r="M24" s="389"/>
      <c r="N24" s="389"/>
      <c r="O24" s="578"/>
      <c r="P24" s="590"/>
      <c r="Q24" s="389"/>
      <c r="R24" s="389"/>
      <c r="S24" s="389"/>
      <c r="T24" s="389"/>
      <c r="U24" s="389"/>
      <c r="V24" s="389"/>
      <c r="W24" s="389"/>
      <c r="X24" s="578"/>
      <c r="Y24" s="1030"/>
      <c r="Z24" s="1031"/>
      <c r="AA24" s="1032"/>
      <c r="AB24" s="1036"/>
      <c r="AC24" s="1037"/>
      <c r="AD24" s="1038"/>
      <c r="AE24" s="386"/>
      <c r="AF24" s="386"/>
      <c r="AG24" s="386"/>
      <c r="AH24" s="386"/>
      <c r="AI24" s="386"/>
      <c r="AJ24" s="386"/>
      <c r="AK24" s="386"/>
      <c r="AL24" s="386"/>
      <c r="AM24" s="386"/>
      <c r="AN24" s="386"/>
      <c r="AO24" s="386"/>
      <c r="AP24" s="342"/>
      <c r="AQ24" s="274"/>
      <c r="AR24" s="275"/>
      <c r="AS24" s="141" t="s">
        <v>236</v>
      </c>
      <c r="AT24" s="176"/>
      <c r="AU24" s="275"/>
      <c r="AV24" s="275"/>
      <c r="AW24" s="389" t="s">
        <v>181</v>
      </c>
      <c r="AX24" s="390"/>
    </row>
    <row r="25" spans="1:50" ht="22.5" customHeight="1">
      <c r="A25" s="525"/>
      <c r="B25" s="523"/>
      <c r="C25" s="523"/>
      <c r="D25" s="523"/>
      <c r="E25" s="523"/>
      <c r="F25" s="524"/>
      <c r="G25" s="550"/>
      <c r="H25" s="1039"/>
      <c r="I25" s="1039"/>
      <c r="J25" s="1039"/>
      <c r="K25" s="1039"/>
      <c r="L25" s="1039"/>
      <c r="M25" s="1039"/>
      <c r="N25" s="1039"/>
      <c r="O25" s="1040"/>
      <c r="P25" s="165"/>
      <c r="Q25" s="1047"/>
      <c r="R25" s="1047"/>
      <c r="S25" s="1047"/>
      <c r="T25" s="1047"/>
      <c r="U25" s="1047"/>
      <c r="V25" s="1047"/>
      <c r="W25" s="1047"/>
      <c r="X25" s="1048"/>
      <c r="Y25" s="1025" t="s">
        <v>12</v>
      </c>
      <c r="Z25" s="1026"/>
      <c r="AA25" s="1027"/>
      <c r="AB25" s="561"/>
      <c r="AC25" s="1028"/>
      <c r="AD25" s="1028"/>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c r="A26" s="526"/>
      <c r="B26" s="527"/>
      <c r="C26" s="527"/>
      <c r="D26" s="527"/>
      <c r="E26" s="527"/>
      <c r="F26" s="528"/>
      <c r="G26" s="1041"/>
      <c r="H26" s="1042"/>
      <c r="I26" s="1042"/>
      <c r="J26" s="1042"/>
      <c r="K26" s="1042"/>
      <c r="L26" s="1042"/>
      <c r="M26" s="1042"/>
      <c r="N26" s="1042"/>
      <c r="O26" s="1043"/>
      <c r="P26" s="1049"/>
      <c r="Q26" s="1049"/>
      <c r="R26" s="1049"/>
      <c r="S26" s="1049"/>
      <c r="T26" s="1049"/>
      <c r="U26" s="1049"/>
      <c r="V26" s="1049"/>
      <c r="W26" s="1049"/>
      <c r="X26" s="1050"/>
      <c r="Y26" s="313" t="s">
        <v>54</v>
      </c>
      <c r="Z26" s="1022"/>
      <c r="AA26" s="1023"/>
      <c r="AB26" s="532"/>
      <c r="AC26" s="1024"/>
      <c r="AD26" s="1024"/>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c r="A27" s="657"/>
      <c r="B27" s="658"/>
      <c r="C27" s="658"/>
      <c r="D27" s="658"/>
      <c r="E27" s="658"/>
      <c r="F27" s="659"/>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1" t="s">
        <v>182</v>
      </c>
      <c r="AC27" s="1054"/>
      <c r="AD27" s="1054"/>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c r="A28" s="926" t="s">
        <v>386</v>
      </c>
      <c r="B28" s="927"/>
      <c r="C28" s="927"/>
      <c r="D28" s="927"/>
      <c r="E28" s="927"/>
      <c r="F28" s="928"/>
      <c r="G28" s="764"/>
      <c r="H28" s="765"/>
      <c r="I28" s="765"/>
      <c r="J28" s="765"/>
      <c r="K28" s="765"/>
      <c r="L28" s="765"/>
      <c r="M28" s="765"/>
      <c r="N28" s="765"/>
      <c r="O28" s="765"/>
      <c r="P28" s="765"/>
      <c r="Q28" s="765"/>
      <c r="R28" s="765"/>
      <c r="S28" s="765"/>
      <c r="T28" s="765"/>
      <c r="U28" s="765"/>
      <c r="V28" s="765"/>
      <c r="W28" s="765"/>
      <c r="X28" s="765"/>
      <c r="Y28" s="765"/>
      <c r="Z28" s="765"/>
      <c r="AA28" s="765"/>
      <c r="AB28" s="765"/>
      <c r="AC28" s="765"/>
      <c r="AD28" s="765"/>
      <c r="AE28" s="765"/>
      <c r="AF28" s="765"/>
      <c r="AG28" s="765"/>
      <c r="AH28" s="765"/>
      <c r="AI28" s="765"/>
      <c r="AJ28" s="765"/>
      <c r="AK28" s="765"/>
      <c r="AL28" s="765"/>
      <c r="AM28" s="765"/>
      <c r="AN28" s="765"/>
      <c r="AO28" s="765"/>
      <c r="AP28" s="765"/>
      <c r="AQ28" s="765"/>
      <c r="AR28" s="765"/>
      <c r="AS28" s="765"/>
      <c r="AT28" s="765"/>
      <c r="AU28" s="765"/>
      <c r="AV28" s="765"/>
      <c r="AW28" s="765"/>
      <c r="AX28" s="822"/>
    </row>
    <row r="29" spans="1:50" customFormat="1" ht="23.25" customHeight="1">
      <c r="A29" s="929"/>
      <c r="B29" s="930"/>
      <c r="C29" s="930"/>
      <c r="D29" s="930"/>
      <c r="E29" s="930"/>
      <c r="F29" s="931"/>
      <c r="G29" s="770"/>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933"/>
    </row>
    <row r="30" spans="1:50" ht="18.75" customHeight="1">
      <c r="A30" s="522" t="s">
        <v>353</v>
      </c>
      <c r="B30" s="523"/>
      <c r="C30" s="523"/>
      <c r="D30" s="523"/>
      <c r="E30" s="523"/>
      <c r="F30" s="524"/>
      <c r="G30" s="819" t="s">
        <v>146</v>
      </c>
      <c r="H30" s="804"/>
      <c r="I30" s="804"/>
      <c r="J30" s="804"/>
      <c r="K30" s="804"/>
      <c r="L30" s="804"/>
      <c r="M30" s="804"/>
      <c r="N30" s="804"/>
      <c r="O30" s="805"/>
      <c r="P30" s="803" t="s">
        <v>59</v>
      </c>
      <c r="Q30" s="804"/>
      <c r="R30" s="804"/>
      <c r="S30" s="804"/>
      <c r="T30" s="804"/>
      <c r="U30" s="804"/>
      <c r="V30" s="804"/>
      <c r="W30" s="804"/>
      <c r="X30" s="805"/>
      <c r="Y30" s="1029"/>
      <c r="Z30" s="422"/>
      <c r="AA30" s="423"/>
      <c r="AB30" s="1033" t="s">
        <v>11</v>
      </c>
      <c r="AC30" s="1034"/>
      <c r="AD30" s="1035"/>
      <c r="AE30" s="385" t="s">
        <v>398</v>
      </c>
      <c r="AF30" s="385"/>
      <c r="AG30" s="385"/>
      <c r="AH30" s="385"/>
      <c r="AI30" s="385" t="s">
        <v>396</v>
      </c>
      <c r="AJ30" s="385"/>
      <c r="AK30" s="385"/>
      <c r="AL30" s="385"/>
      <c r="AM30" s="385" t="s">
        <v>425</v>
      </c>
      <c r="AN30" s="385"/>
      <c r="AO30" s="385"/>
      <c r="AP30" s="378"/>
      <c r="AQ30" s="180" t="s">
        <v>235</v>
      </c>
      <c r="AR30" s="173"/>
      <c r="AS30" s="173"/>
      <c r="AT30" s="174"/>
      <c r="AU30" s="383" t="s">
        <v>134</v>
      </c>
      <c r="AV30" s="383"/>
      <c r="AW30" s="383"/>
      <c r="AX30" s="384"/>
    </row>
    <row r="31" spans="1:50" ht="18.75" customHeight="1">
      <c r="A31" s="522"/>
      <c r="B31" s="523"/>
      <c r="C31" s="523"/>
      <c r="D31" s="523"/>
      <c r="E31" s="523"/>
      <c r="F31" s="524"/>
      <c r="G31" s="577"/>
      <c r="H31" s="389"/>
      <c r="I31" s="389"/>
      <c r="J31" s="389"/>
      <c r="K31" s="389"/>
      <c r="L31" s="389"/>
      <c r="M31" s="389"/>
      <c r="N31" s="389"/>
      <c r="O31" s="578"/>
      <c r="P31" s="590"/>
      <c r="Q31" s="389"/>
      <c r="R31" s="389"/>
      <c r="S31" s="389"/>
      <c r="T31" s="389"/>
      <c r="U31" s="389"/>
      <c r="V31" s="389"/>
      <c r="W31" s="389"/>
      <c r="X31" s="578"/>
      <c r="Y31" s="1030"/>
      <c r="Z31" s="1031"/>
      <c r="AA31" s="1032"/>
      <c r="AB31" s="1036"/>
      <c r="AC31" s="1037"/>
      <c r="AD31" s="1038"/>
      <c r="AE31" s="386"/>
      <c r="AF31" s="386"/>
      <c r="AG31" s="386"/>
      <c r="AH31" s="386"/>
      <c r="AI31" s="386"/>
      <c r="AJ31" s="386"/>
      <c r="AK31" s="386"/>
      <c r="AL31" s="386"/>
      <c r="AM31" s="386"/>
      <c r="AN31" s="386"/>
      <c r="AO31" s="386"/>
      <c r="AP31" s="342"/>
      <c r="AQ31" s="274"/>
      <c r="AR31" s="275"/>
      <c r="AS31" s="141" t="s">
        <v>236</v>
      </c>
      <c r="AT31" s="176"/>
      <c r="AU31" s="275"/>
      <c r="AV31" s="275"/>
      <c r="AW31" s="389" t="s">
        <v>181</v>
      </c>
      <c r="AX31" s="390"/>
    </row>
    <row r="32" spans="1:50" ht="22.5" customHeight="1">
      <c r="A32" s="525"/>
      <c r="B32" s="523"/>
      <c r="C32" s="523"/>
      <c r="D32" s="523"/>
      <c r="E32" s="523"/>
      <c r="F32" s="524"/>
      <c r="G32" s="550"/>
      <c r="H32" s="1039"/>
      <c r="I32" s="1039"/>
      <c r="J32" s="1039"/>
      <c r="K32" s="1039"/>
      <c r="L32" s="1039"/>
      <c r="M32" s="1039"/>
      <c r="N32" s="1039"/>
      <c r="O32" s="1040"/>
      <c r="P32" s="165"/>
      <c r="Q32" s="1047"/>
      <c r="R32" s="1047"/>
      <c r="S32" s="1047"/>
      <c r="T32" s="1047"/>
      <c r="U32" s="1047"/>
      <c r="V32" s="1047"/>
      <c r="W32" s="1047"/>
      <c r="X32" s="1048"/>
      <c r="Y32" s="1025" t="s">
        <v>12</v>
      </c>
      <c r="Z32" s="1026"/>
      <c r="AA32" s="1027"/>
      <c r="AB32" s="561"/>
      <c r="AC32" s="1028"/>
      <c r="AD32" s="1028"/>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c r="A33" s="526"/>
      <c r="B33" s="527"/>
      <c r="C33" s="527"/>
      <c r="D33" s="527"/>
      <c r="E33" s="527"/>
      <c r="F33" s="528"/>
      <c r="G33" s="1041"/>
      <c r="H33" s="1042"/>
      <c r="I33" s="1042"/>
      <c r="J33" s="1042"/>
      <c r="K33" s="1042"/>
      <c r="L33" s="1042"/>
      <c r="M33" s="1042"/>
      <c r="N33" s="1042"/>
      <c r="O33" s="1043"/>
      <c r="P33" s="1049"/>
      <c r="Q33" s="1049"/>
      <c r="R33" s="1049"/>
      <c r="S33" s="1049"/>
      <c r="T33" s="1049"/>
      <c r="U33" s="1049"/>
      <c r="V33" s="1049"/>
      <c r="W33" s="1049"/>
      <c r="X33" s="1050"/>
      <c r="Y33" s="313" t="s">
        <v>54</v>
      </c>
      <c r="Z33" s="1022"/>
      <c r="AA33" s="1023"/>
      <c r="AB33" s="532"/>
      <c r="AC33" s="1024"/>
      <c r="AD33" s="1024"/>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c r="A34" s="657"/>
      <c r="B34" s="658"/>
      <c r="C34" s="658"/>
      <c r="D34" s="658"/>
      <c r="E34" s="658"/>
      <c r="F34" s="659"/>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1" t="s">
        <v>182</v>
      </c>
      <c r="AC34" s="1054"/>
      <c r="AD34" s="1054"/>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c r="A35" s="926" t="s">
        <v>386</v>
      </c>
      <c r="B35" s="927"/>
      <c r="C35" s="927"/>
      <c r="D35" s="927"/>
      <c r="E35" s="927"/>
      <c r="F35" s="928"/>
      <c r="G35" s="764"/>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765"/>
      <c r="AM35" s="765"/>
      <c r="AN35" s="765"/>
      <c r="AO35" s="765"/>
      <c r="AP35" s="765"/>
      <c r="AQ35" s="765"/>
      <c r="AR35" s="765"/>
      <c r="AS35" s="765"/>
      <c r="AT35" s="765"/>
      <c r="AU35" s="765"/>
      <c r="AV35" s="765"/>
      <c r="AW35" s="765"/>
      <c r="AX35" s="822"/>
    </row>
    <row r="36" spans="1:50" customFormat="1" ht="23.25" customHeight="1">
      <c r="A36" s="929"/>
      <c r="B36" s="930"/>
      <c r="C36" s="930"/>
      <c r="D36" s="930"/>
      <c r="E36" s="930"/>
      <c r="F36" s="931"/>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933"/>
    </row>
    <row r="37" spans="1:50" ht="18.75" customHeight="1">
      <c r="A37" s="522" t="s">
        <v>353</v>
      </c>
      <c r="B37" s="523"/>
      <c r="C37" s="523"/>
      <c r="D37" s="523"/>
      <c r="E37" s="523"/>
      <c r="F37" s="524"/>
      <c r="G37" s="819" t="s">
        <v>146</v>
      </c>
      <c r="H37" s="804"/>
      <c r="I37" s="804"/>
      <c r="J37" s="804"/>
      <c r="K37" s="804"/>
      <c r="L37" s="804"/>
      <c r="M37" s="804"/>
      <c r="N37" s="804"/>
      <c r="O37" s="805"/>
      <c r="P37" s="803" t="s">
        <v>59</v>
      </c>
      <c r="Q37" s="804"/>
      <c r="R37" s="804"/>
      <c r="S37" s="804"/>
      <c r="T37" s="804"/>
      <c r="U37" s="804"/>
      <c r="V37" s="804"/>
      <c r="W37" s="804"/>
      <c r="X37" s="805"/>
      <c r="Y37" s="1029"/>
      <c r="Z37" s="422"/>
      <c r="AA37" s="423"/>
      <c r="AB37" s="1033" t="s">
        <v>11</v>
      </c>
      <c r="AC37" s="1034"/>
      <c r="AD37" s="1035"/>
      <c r="AE37" s="385" t="s">
        <v>398</v>
      </c>
      <c r="AF37" s="385"/>
      <c r="AG37" s="385"/>
      <c r="AH37" s="385"/>
      <c r="AI37" s="385" t="s">
        <v>396</v>
      </c>
      <c r="AJ37" s="385"/>
      <c r="AK37" s="385"/>
      <c r="AL37" s="385"/>
      <c r="AM37" s="385" t="s">
        <v>425</v>
      </c>
      <c r="AN37" s="385"/>
      <c r="AO37" s="385"/>
      <c r="AP37" s="378"/>
      <c r="AQ37" s="180" t="s">
        <v>235</v>
      </c>
      <c r="AR37" s="173"/>
      <c r="AS37" s="173"/>
      <c r="AT37" s="174"/>
      <c r="AU37" s="383" t="s">
        <v>134</v>
      </c>
      <c r="AV37" s="383"/>
      <c r="AW37" s="383"/>
      <c r="AX37" s="384"/>
    </row>
    <row r="38" spans="1:50" ht="18.75" customHeight="1">
      <c r="A38" s="522"/>
      <c r="B38" s="523"/>
      <c r="C38" s="523"/>
      <c r="D38" s="523"/>
      <c r="E38" s="523"/>
      <c r="F38" s="524"/>
      <c r="G38" s="577"/>
      <c r="H38" s="389"/>
      <c r="I38" s="389"/>
      <c r="J38" s="389"/>
      <c r="K38" s="389"/>
      <c r="L38" s="389"/>
      <c r="M38" s="389"/>
      <c r="N38" s="389"/>
      <c r="O38" s="578"/>
      <c r="P38" s="590"/>
      <c r="Q38" s="389"/>
      <c r="R38" s="389"/>
      <c r="S38" s="389"/>
      <c r="T38" s="389"/>
      <c r="U38" s="389"/>
      <c r="V38" s="389"/>
      <c r="W38" s="389"/>
      <c r="X38" s="578"/>
      <c r="Y38" s="1030"/>
      <c r="Z38" s="1031"/>
      <c r="AA38" s="1032"/>
      <c r="AB38" s="1036"/>
      <c r="AC38" s="1037"/>
      <c r="AD38" s="1038"/>
      <c r="AE38" s="386"/>
      <c r="AF38" s="386"/>
      <c r="AG38" s="386"/>
      <c r="AH38" s="386"/>
      <c r="AI38" s="386"/>
      <c r="AJ38" s="386"/>
      <c r="AK38" s="386"/>
      <c r="AL38" s="386"/>
      <c r="AM38" s="386"/>
      <c r="AN38" s="386"/>
      <c r="AO38" s="386"/>
      <c r="AP38" s="342"/>
      <c r="AQ38" s="274"/>
      <c r="AR38" s="275"/>
      <c r="AS38" s="141" t="s">
        <v>236</v>
      </c>
      <c r="AT38" s="176"/>
      <c r="AU38" s="275"/>
      <c r="AV38" s="275"/>
      <c r="AW38" s="389" t="s">
        <v>181</v>
      </c>
      <c r="AX38" s="390"/>
    </row>
    <row r="39" spans="1:50" ht="22.5" customHeight="1">
      <c r="A39" s="525"/>
      <c r="B39" s="523"/>
      <c r="C39" s="523"/>
      <c r="D39" s="523"/>
      <c r="E39" s="523"/>
      <c r="F39" s="524"/>
      <c r="G39" s="550"/>
      <c r="H39" s="1039"/>
      <c r="I39" s="1039"/>
      <c r="J39" s="1039"/>
      <c r="K39" s="1039"/>
      <c r="L39" s="1039"/>
      <c r="M39" s="1039"/>
      <c r="N39" s="1039"/>
      <c r="O39" s="1040"/>
      <c r="P39" s="165"/>
      <c r="Q39" s="1047"/>
      <c r="R39" s="1047"/>
      <c r="S39" s="1047"/>
      <c r="T39" s="1047"/>
      <c r="U39" s="1047"/>
      <c r="V39" s="1047"/>
      <c r="W39" s="1047"/>
      <c r="X39" s="1048"/>
      <c r="Y39" s="1025" t="s">
        <v>12</v>
      </c>
      <c r="Z39" s="1026"/>
      <c r="AA39" s="1027"/>
      <c r="AB39" s="561"/>
      <c r="AC39" s="1028"/>
      <c r="AD39" s="1028"/>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c r="A40" s="526"/>
      <c r="B40" s="527"/>
      <c r="C40" s="527"/>
      <c r="D40" s="527"/>
      <c r="E40" s="527"/>
      <c r="F40" s="528"/>
      <c r="G40" s="1041"/>
      <c r="H40" s="1042"/>
      <c r="I40" s="1042"/>
      <c r="J40" s="1042"/>
      <c r="K40" s="1042"/>
      <c r="L40" s="1042"/>
      <c r="M40" s="1042"/>
      <c r="N40" s="1042"/>
      <c r="O40" s="1043"/>
      <c r="P40" s="1049"/>
      <c r="Q40" s="1049"/>
      <c r="R40" s="1049"/>
      <c r="S40" s="1049"/>
      <c r="T40" s="1049"/>
      <c r="U40" s="1049"/>
      <c r="V40" s="1049"/>
      <c r="W40" s="1049"/>
      <c r="X40" s="1050"/>
      <c r="Y40" s="313" t="s">
        <v>54</v>
      </c>
      <c r="Z40" s="1022"/>
      <c r="AA40" s="1023"/>
      <c r="AB40" s="532"/>
      <c r="AC40" s="1024"/>
      <c r="AD40" s="1024"/>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c r="A41" s="657"/>
      <c r="B41" s="658"/>
      <c r="C41" s="658"/>
      <c r="D41" s="658"/>
      <c r="E41" s="658"/>
      <c r="F41" s="659"/>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1" t="s">
        <v>182</v>
      </c>
      <c r="AC41" s="1054"/>
      <c r="AD41" s="1054"/>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c r="A42" s="926" t="s">
        <v>386</v>
      </c>
      <c r="B42" s="927"/>
      <c r="C42" s="927"/>
      <c r="D42" s="927"/>
      <c r="E42" s="927"/>
      <c r="F42" s="928"/>
      <c r="G42" s="764"/>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65"/>
      <c r="AL42" s="765"/>
      <c r="AM42" s="765"/>
      <c r="AN42" s="765"/>
      <c r="AO42" s="765"/>
      <c r="AP42" s="765"/>
      <c r="AQ42" s="765"/>
      <c r="AR42" s="765"/>
      <c r="AS42" s="765"/>
      <c r="AT42" s="765"/>
      <c r="AU42" s="765"/>
      <c r="AV42" s="765"/>
      <c r="AW42" s="765"/>
      <c r="AX42" s="822"/>
    </row>
    <row r="43" spans="1:50" customFormat="1" ht="23.25" customHeight="1">
      <c r="A43" s="929"/>
      <c r="B43" s="930"/>
      <c r="C43" s="930"/>
      <c r="D43" s="930"/>
      <c r="E43" s="930"/>
      <c r="F43" s="931"/>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933"/>
    </row>
    <row r="44" spans="1:50" ht="18.75" customHeight="1">
      <c r="A44" s="522" t="s">
        <v>353</v>
      </c>
      <c r="B44" s="523"/>
      <c r="C44" s="523"/>
      <c r="D44" s="523"/>
      <c r="E44" s="523"/>
      <c r="F44" s="524"/>
      <c r="G44" s="819" t="s">
        <v>146</v>
      </c>
      <c r="H44" s="804"/>
      <c r="I44" s="804"/>
      <c r="J44" s="804"/>
      <c r="K44" s="804"/>
      <c r="L44" s="804"/>
      <c r="M44" s="804"/>
      <c r="N44" s="804"/>
      <c r="O44" s="805"/>
      <c r="P44" s="803" t="s">
        <v>59</v>
      </c>
      <c r="Q44" s="804"/>
      <c r="R44" s="804"/>
      <c r="S44" s="804"/>
      <c r="T44" s="804"/>
      <c r="U44" s="804"/>
      <c r="V44" s="804"/>
      <c r="W44" s="804"/>
      <c r="X44" s="805"/>
      <c r="Y44" s="1029"/>
      <c r="Z44" s="422"/>
      <c r="AA44" s="423"/>
      <c r="AB44" s="1033" t="s">
        <v>11</v>
      </c>
      <c r="AC44" s="1034"/>
      <c r="AD44" s="1035"/>
      <c r="AE44" s="385" t="s">
        <v>398</v>
      </c>
      <c r="AF44" s="385"/>
      <c r="AG44" s="385"/>
      <c r="AH44" s="385"/>
      <c r="AI44" s="385" t="s">
        <v>396</v>
      </c>
      <c r="AJ44" s="385"/>
      <c r="AK44" s="385"/>
      <c r="AL44" s="385"/>
      <c r="AM44" s="385" t="s">
        <v>425</v>
      </c>
      <c r="AN44" s="385"/>
      <c r="AO44" s="385"/>
      <c r="AP44" s="378"/>
      <c r="AQ44" s="180" t="s">
        <v>235</v>
      </c>
      <c r="AR44" s="173"/>
      <c r="AS44" s="173"/>
      <c r="AT44" s="174"/>
      <c r="AU44" s="383" t="s">
        <v>134</v>
      </c>
      <c r="AV44" s="383"/>
      <c r="AW44" s="383"/>
      <c r="AX44" s="384"/>
    </row>
    <row r="45" spans="1:50" ht="18.75" customHeight="1">
      <c r="A45" s="522"/>
      <c r="B45" s="523"/>
      <c r="C45" s="523"/>
      <c r="D45" s="523"/>
      <c r="E45" s="523"/>
      <c r="F45" s="524"/>
      <c r="G45" s="577"/>
      <c r="H45" s="389"/>
      <c r="I45" s="389"/>
      <c r="J45" s="389"/>
      <c r="K45" s="389"/>
      <c r="L45" s="389"/>
      <c r="M45" s="389"/>
      <c r="N45" s="389"/>
      <c r="O45" s="578"/>
      <c r="P45" s="590"/>
      <c r="Q45" s="389"/>
      <c r="R45" s="389"/>
      <c r="S45" s="389"/>
      <c r="T45" s="389"/>
      <c r="U45" s="389"/>
      <c r="V45" s="389"/>
      <c r="W45" s="389"/>
      <c r="X45" s="578"/>
      <c r="Y45" s="1030"/>
      <c r="Z45" s="1031"/>
      <c r="AA45" s="1032"/>
      <c r="AB45" s="1036"/>
      <c r="AC45" s="1037"/>
      <c r="AD45" s="1038"/>
      <c r="AE45" s="386"/>
      <c r="AF45" s="386"/>
      <c r="AG45" s="386"/>
      <c r="AH45" s="386"/>
      <c r="AI45" s="386"/>
      <c r="AJ45" s="386"/>
      <c r="AK45" s="386"/>
      <c r="AL45" s="386"/>
      <c r="AM45" s="386"/>
      <c r="AN45" s="386"/>
      <c r="AO45" s="386"/>
      <c r="AP45" s="342"/>
      <c r="AQ45" s="274"/>
      <c r="AR45" s="275"/>
      <c r="AS45" s="141" t="s">
        <v>236</v>
      </c>
      <c r="AT45" s="176"/>
      <c r="AU45" s="275"/>
      <c r="AV45" s="275"/>
      <c r="AW45" s="389" t="s">
        <v>181</v>
      </c>
      <c r="AX45" s="390"/>
    </row>
    <row r="46" spans="1:50" ht="22.5" customHeight="1">
      <c r="A46" s="525"/>
      <c r="B46" s="523"/>
      <c r="C46" s="523"/>
      <c r="D46" s="523"/>
      <c r="E46" s="523"/>
      <c r="F46" s="524"/>
      <c r="G46" s="550"/>
      <c r="H46" s="1039"/>
      <c r="I46" s="1039"/>
      <c r="J46" s="1039"/>
      <c r="K46" s="1039"/>
      <c r="L46" s="1039"/>
      <c r="M46" s="1039"/>
      <c r="N46" s="1039"/>
      <c r="O46" s="1040"/>
      <c r="P46" s="165"/>
      <c r="Q46" s="1047"/>
      <c r="R46" s="1047"/>
      <c r="S46" s="1047"/>
      <c r="T46" s="1047"/>
      <c r="U46" s="1047"/>
      <c r="V46" s="1047"/>
      <c r="W46" s="1047"/>
      <c r="X46" s="1048"/>
      <c r="Y46" s="1025" t="s">
        <v>12</v>
      </c>
      <c r="Z46" s="1026"/>
      <c r="AA46" s="1027"/>
      <c r="AB46" s="561"/>
      <c r="AC46" s="1028"/>
      <c r="AD46" s="1028"/>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c r="A47" s="526"/>
      <c r="B47" s="527"/>
      <c r="C47" s="527"/>
      <c r="D47" s="527"/>
      <c r="E47" s="527"/>
      <c r="F47" s="528"/>
      <c r="G47" s="1041"/>
      <c r="H47" s="1042"/>
      <c r="I47" s="1042"/>
      <c r="J47" s="1042"/>
      <c r="K47" s="1042"/>
      <c r="L47" s="1042"/>
      <c r="M47" s="1042"/>
      <c r="N47" s="1042"/>
      <c r="O47" s="1043"/>
      <c r="P47" s="1049"/>
      <c r="Q47" s="1049"/>
      <c r="R47" s="1049"/>
      <c r="S47" s="1049"/>
      <c r="T47" s="1049"/>
      <c r="U47" s="1049"/>
      <c r="V47" s="1049"/>
      <c r="W47" s="1049"/>
      <c r="X47" s="1050"/>
      <c r="Y47" s="313" t="s">
        <v>54</v>
      </c>
      <c r="Z47" s="1022"/>
      <c r="AA47" s="1023"/>
      <c r="AB47" s="532"/>
      <c r="AC47" s="1024"/>
      <c r="AD47" s="1024"/>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c r="A48" s="657"/>
      <c r="B48" s="658"/>
      <c r="C48" s="658"/>
      <c r="D48" s="658"/>
      <c r="E48" s="658"/>
      <c r="F48" s="659"/>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1" t="s">
        <v>182</v>
      </c>
      <c r="AC48" s="1054"/>
      <c r="AD48" s="1054"/>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c r="A49" s="926" t="s">
        <v>386</v>
      </c>
      <c r="B49" s="927"/>
      <c r="C49" s="927"/>
      <c r="D49" s="927"/>
      <c r="E49" s="927"/>
      <c r="F49" s="928"/>
      <c r="G49" s="764"/>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822"/>
    </row>
    <row r="50" spans="1:50" customFormat="1" ht="23.25" customHeight="1">
      <c r="A50" s="929"/>
      <c r="B50" s="930"/>
      <c r="C50" s="930"/>
      <c r="D50" s="930"/>
      <c r="E50" s="930"/>
      <c r="F50" s="931"/>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933"/>
    </row>
    <row r="51" spans="1:50" ht="18.75" customHeight="1">
      <c r="A51" s="522" t="s">
        <v>353</v>
      </c>
      <c r="B51" s="523"/>
      <c r="C51" s="523"/>
      <c r="D51" s="523"/>
      <c r="E51" s="523"/>
      <c r="F51" s="524"/>
      <c r="G51" s="819" t="s">
        <v>146</v>
      </c>
      <c r="H51" s="804"/>
      <c r="I51" s="804"/>
      <c r="J51" s="804"/>
      <c r="K51" s="804"/>
      <c r="L51" s="804"/>
      <c r="M51" s="804"/>
      <c r="N51" s="804"/>
      <c r="O51" s="805"/>
      <c r="P51" s="803" t="s">
        <v>59</v>
      </c>
      <c r="Q51" s="804"/>
      <c r="R51" s="804"/>
      <c r="S51" s="804"/>
      <c r="T51" s="804"/>
      <c r="U51" s="804"/>
      <c r="V51" s="804"/>
      <c r="W51" s="804"/>
      <c r="X51" s="805"/>
      <c r="Y51" s="1029"/>
      <c r="Z51" s="422"/>
      <c r="AA51" s="423"/>
      <c r="AB51" s="378" t="s">
        <v>11</v>
      </c>
      <c r="AC51" s="1034"/>
      <c r="AD51" s="1035"/>
      <c r="AE51" s="385" t="s">
        <v>398</v>
      </c>
      <c r="AF51" s="385"/>
      <c r="AG51" s="385"/>
      <c r="AH51" s="385"/>
      <c r="AI51" s="385" t="s">
        <v>396</v>
      </c>
      <c r="AJ51" s="385"/>
      <c r="AK51" s="385"/>
      <c r="AL51" s="385"/>
      <c r="AM51" s="385" t="s">
        <v>425</v>
      </c>
      <c r="AN51" s="385"/>
      <c r="AO51" s="385"/>
      <c r="AP51" s="378"/>
      <c r="AQ51" s="180" t="s">
        <v>235</v>
      </c>
      <c r="AR51" s="173"/>
      <c r="AS51" s="173"/>
      <c r="AT51" s="174"/>
      <c r="AU51" s="383" t="s">
        <v>134</v>
      </c>
      <c r="AV51" s="383"/>
      <c r="AW51" s="383"/>
      <c r="AX51" s="384"/>
    </row>
    <row r="52" spans="1:50" ht="18.75" customHeight="1">
      <c r="A52" s="522"/>
      <c r="B52" s="523"/>
      <c r="C52" s="523"/>
      <c r="D52" s="523"/>
      <c r="E52" s="523"/>
      <c r="F52" s="524"/>
      <c r="G52" s="577"/>
      <c r="H52" s="389"/>
      <c r="I52" s="389"/>
      <c r="J52" s="389"/>
      <c r="K52" s="389"/>
      <c r="L52" s="389"/>
      <c r="M52" s="389"/>
      <c r="N52" s="389"/>
      <c r="O52" s="578"/>
      <c r="P52" s="590"/>
      <c r="Q52" s="389"/>
      <c r="R52" s="389"/>
      <c r="S52" s="389"/>
      <c r="T52" s="389"/>
      <c r="U52" s="389"/>
      <c r="V52" s="389"/>
      <c r="W52" s="389"/>
      <c r="X52" s="578"/>
      <c r="Y52" s="1030"/>
      <c r="Z52" s="1031"/>
      <c r="AA52" s="1032"/>
      <c r="AB52" s="1036"/>
      <c r="AC52" s="1037"/>
      <c r="AD52" s="1038"/>
      <c r="AE52" s="386"/>
      <c r="AF52" s="386"/>
      <c r="AG52" s="386"/>
      <c r="AH52" s="386"/>
      <c r="AI52" s="386"/>
      <c r="AJ52" s="386"/>
      <c r="AK52" s="386"/>
      <c r="AL52" s="386"/>
      <c r="AM52" s="386"/>
      <c r="AN52" s="386"/>
      <c r="AO52" s="386"/>
      <c r="AP52" s="342"/>
      <c r="AQ52" s="274"/>
      <c r="AR52" s="275"/>
      <c r="AS52" s="141" t="s">
        <v>236</v>
      </c>
      <c r="AT52" s="176"/>
      <c r="AU52" s="275"/>
      <c r="AV52" s="275"/>
      <c r="AW52" s="389" t="s">
        <v>181</v>
      </c>
      <c r="AX52" s="390"/>
    </row>
    <row r="53" spans="1:50" ht="22.5" customHeight="1">
      <c r="A53" s="525"/>
      <c r="B53" s="523"/>
      <c r="C53" s="523"/>
      <c r="D53" s="523"/>
      <c r="E53" s="523"/>
      <c r="F53" s="524"/>
      <c r="G53" s="550"/>
      <c r="H53" s="1039"/>
      <c r="I53" s="1039"/>
      <c r="J53" s="1039"/>
      <c r="K53" s="1039"/>
      <c r="L53" s="1039"/>
      <c r="M53" s="1039"/>
      <c r="N53" s="1039"/>
      <c r="O53" s="1040"/>
      <c r="P53" s="165"/>
      <c r="Q53" s="1047"/>
      <c r="R53" s="1047"/>
      <c r="S53" s="1047"/>
      <c r="T53" s="1047"/>
      <c r="U53" s="1047"/>
      <c r="V53" s="1047"/>
      <c r="W53" s="1047"/>
      <c r="X53" s="1048"/>
      <c r="Y53" s="1025" t="s">
        <v>12</v>
      </c>
      <c r="Z53" s="1026"/>
      <c r="AA53" s="1027"/>
      <c r="AB53" s="561"/>
      <c r="AC53" s="1028"/>
      <c r="AD53" s="1028"/>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c r="A54" s="526"/>
      <c r="B54" s="527"/>
      <c r="C54" s="527"/>
      <c r="D54" s="527"/>
      <c r="E54" s="527"/>
      <c r="F54" s="528"/>
      <c r="G54" s="1041"/>
      <c r="H54" s="1042"/>
      <c r="I54" s="1042"/>
      <c r="J54" s="1042"/>
      <c r="K54" s="1042"/>
      <c r="L54" s="1042"/>
      <c r="M54" s="1042"/>
      <c r="N54" s="1042"/>
      <c r="O54" s="1043"/>
      <c r="P54" s="1049"/>
      <c r="Q54" s="1049"/>
      <c r="R54" s="1049"/>
      <c r="S54" s="1049"/>
      <c r="T54" s="1049"/>
      <c r="U54" s="1049"/>
      <c r="V54" s="1049"/>
      <c r="W54" s="1049"/>
      <c r="X54" s="1050"/>
      <c r="Y54" s="313" t="s">
        <v>54</v>
      </c>
      <c r="Z54" s="1022"/>
      <c r="AA54" s="1023"/>
      <c r="AB54" s="532"/>
      <c r="AC54" s="1024"/>
      <c r="AD54" s="1024"/>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c r="A55" s="657"/>
      <c r="B55" s="658"/>
      <c r="C55" s="658"/>
      <c r="D55" s="658"/>
      <c r="E55" s="658"/>
      <c r="F55" s="659"/>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1" t="s">
        <v>182</v>
      </c>
      <c r="AC55" s="1054"/>
      <c r="AD55" s="1054"/>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c r="A56" s="926" t="s">
        <v>386</v>
      </c>
      <c r="B56" s="927"/>
      <c r="C56" s="927"/>
      <c r="D56" s="927"/>
      <c r="E56" s="927"/>
      <c r="F56" s="928"/>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822"/>
    </row>
    <row r="57" spans="1:50" customFormat="1" ht="23.25" customHeight="1">
      <c r="A57" s="929"/>
      <c r="B57" s="930"/>
      <c r="C57" s="930"/>
      <c r="D57" s="930"/>
      <c r="E57" s="930"/>
      <c r="F57" s="931"/>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933"/>
    </row>
    <row r="58" spans="1:50" ht="18.75" customHeight="1">
      <c r="A58" s="522" t="s">
        <v>353</v>
      </c>
      <c r="B58" s="523"/>
      <c r="C58" s="523"/>
      <c r="D58" s="523"/>
      <c r="E58" s="523"/>
      <c r="F58" s="524"/>
      <c r="G58" s="819" t="s">
        <v>146</v>
      </c>
      <c r="H58" s="804"/>
      <c r="I58" s="804"/>
      <c r="J58" s="804"/>
      <c r="K58" s="804"/>
      <c r="L58" s="804"/>
      <c r="M58" s="804"/>
      <c r="N58" s="804"/>
      <c r="O58" s="805"/>
      <c r="P58" s="803" t="s">
        <v>59</v>
      </c>
      <c r="Q58" s="804"/>
      <c r="R58" s="804"/>
      <c r="S58" s="804"/>
      <c r="T58" s="804"/>
      <c r="U58" s="804"/>
      <c r="V58" s="804"/>
      <c r="W58" s="804"/>
      <c r="X58" s="805"/>
      <c r="Y58" s="1029"/>
      <c r="Z58" s="422"/>
      <c r="AA58" s="423"/>
      <c r="AB58" s="1033" t="s">
        <v>11</v>
      </c>
      <c r="AC58" s="1034"/>
      <c r="AD58" s="1035"/>
      <c r="AE58" s="385" t="s">
        <v>398</v>
      </c>
      <c r="AF58" s="385"/>
      <c r="AG58" s="385"/>
      <c r="AH58" s="385"/>
      <c r="AI58" s="385" t="s">
        <v>396</v>
      </c>
      <c r="AJ58" s="385"/>
      <c r="AK58" s="385"/>
      <c r="AL58" s="385"/>
      <c r="AM58" s="385" t="s">
        <v>425</v>
      </c>
      <c r="AN58" s="385"/>
      <c r="AO58" s="385"/>
      <c r="AP58" s="378"/>
      <c r="AQ58" s="180" t="s">
        <v>235</v>
      </c>
      <c r="AR58" s="173"/>
      <c r="AS58" s="173"/>
      <c r="AT58" s="174"/>
      <c r="AU58" s="383" t="s">
        <v>134</v>
      </c>
      <c r="AV58" s="383"/>
      <c r="AW58" s="383"/>
      <c r="AX58" s="384"/>
    </row>
    <row r="59" spans="1:50" ht="18.75" customHeight="1">
      <c r="A59" s="522"/>
      <c r="B59" s="523"/>
      <c r="C59" s="523"/>
      <c r="D59" s="523"/>
      <c r="E59" s="523"/>
      <c r="F59" s="524"/>
      <c r="G59" s="577"/>
      <c r="H59" s="389"/>
      <c r="I59" s="389"/>
      <c r="J59" s="389"/>
      <c r="K59" s="389"/>
      <c r="L59" s="389"/>
      <c r="M59" s="389"/>
      <c r="N59" s="389"/>
      <c r="O59" s="578"/>
      <c r="P59" s="590"/>
      <c r="Q59" s="389"/>
      <c r="R59" s="389"/>
      <c r="S59" s="389"/>
      <c r="T59" s="389"/>
      <c r="U59" s="389"/>
      <c r="V59" s="389"/>
      <c r="W59" s="389"/>
      <c r="X59" s="578"/>
      <c r="Y59" s="1030"/>
      <c r="Z59" s="1031"/>
      <c r="AA59" s="1032"/>
      <c r="AB59" s="1036"/>
      <c r="AC59" s="1037"/>
      <c r="AD59" s="1038"/>
      <c r="AE59" s="386"/>
      <c r="AF59" s="386"/>
      <c r="AG59" s="386"/>
      <c r="AH59" s="386"/>
      <c r="AI59" s="386"/>
      <c r="AJ59" s="386"/>
      <c r="AK59" s="386"/>
      <c r="AL59" s="386"/>
      <c r="AM59" s="386"/>
      <c r="AN59" s="386"/>
      <c r="AO59" s="386"/>
      <c r="AP59" s="342"/>
      <c r="AQ59" s="274"/>
      <c r="AR59" s="275"/>
      <c r="AS59" s="141" t="s">
        <v>236</v>
      </c>
      <c r="AT59" s="176"/>
      <c r="AU59" s="275"/>
      <c r="AV59" s="275"/>
      <c r="AW59" s="389" t="s">
        <v>181</v>
      </c>
      <c r="AX59" s="390"/>
    </row>
    <row r="60" spans="1:50" ht="22.5" customHeight="1">
      <c r="A60" s="525"/>
      <c r="B60" s="523"/>
      <c r="C60" s="523"/>
      <c r="D60" s="523"/>
      <c r="E60" s="523"/>
      <c r="F60" s="524"/>
      <c r="G60" s="550"/>
      <c r="H60" s="1039"/>
      <c r="I60" s="1039"/>
      <c r="J60" s="1039"/>
      <c r="K60" s="1039"/>
      <c r="L60" s="1039"/>
      <c r="M60" s="1039"/>
      <c r="N60" s="1039"/>
      <c r="O60" s="1040"/>
      <c r="P60" s="165"/>
      <c r="Q60" s="1047"/>
      <c r="R60" s="1047"/>
      <c r="S60" s="1047"/>
      <c r="T60" s="1047"/>
      <c r="U60" s="1047"/>
      <c r="V60" s="1047"/>
      <c r="W60" s="1047"/>
      <c r="X60" s="1048"/>
      <c r="Y60" s="1025" t="s">
        <v>12</v>
      </c>
      <c r="Z60" s="1026"/>
      <c r="AA60" s="1027"/>
      <c r="AB60" s="561"/>
      <c r="AC60" s="1028"/>
      <c r="AD60" s="1028"/>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c r="A61" s="526"/>
      <c r="B61" s="527"/>
      <c r="C61" s="527"/>
      <c r="D61" s="527"/>
      <c r="E61" s="527"/>
      <c r="F61" s="528"/>
      <c r="G61" s="1041"/>
      <c r="H61" s="1042"/>
      <c r="I61" s="1042"/>
      <c r="J61" s="1042"/>
      <c r="K61" s="1042"/>
      <c r="L61" s="1042"/>
      <c r="M61" s="1042"/>
      <c r="N61" s="1042"/>
      <c r="O61" s="1043"/>
      <c r="P61" s="1049"/>
      <c r="Q61" s="1049"/>
      <c r="R61" s="1049"/>
      <c r="S61" s="1049"/>
      <c r="T61" s="1049"/>
      <c r="U61" s="1049"/>
      <c r="V61" s="1049"/>
      <c r="W61" s="1049"/>
      <c r="X61" s="1050"/>
      <c r="Y61" s="313" t="s">
        <v>54</v>
      </c>
      <c r="Z61" s="1022"/>
      <c r="AA61" s="1023"/>
      <c r="AB61" s="532"/>
      <c r="AC61" s="1024"/>
      <c r="AD61" s="1024"/>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c r="A62" s="657"/>
      <c r="B62" s="658"/>
      <c r="C62" s="658"/>
      <c r="D62" s="658"/>
      <c r="E62" s="658"/>
      <c r="F62" s="659"/>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1" t="s">
        <v>182</v>
      </c>
      <c r="AC62" s="1054"/>
      <c r="AD62" s="1054"/>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c r="A63" s="926" t="s">
        <v>386</v>
      </c>
      <c r="B63" s="927"/>
      <c r="C63" s="927"/>
      <c r="D63" s="927"/>
      <c r="E63" s="927"/>
      <c r="F63" s="928"/>
      <c r="G63" s="764"/>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c r="AS63" s="765"/>
      <c r="AT63" s="765"/>
      <c r="AU63" s="765"/>
      <c r="AV63" s="765"/>
      <c r="AW63" s="765"/>
      <c r="AX63" s="822"/>
    </row>
    <row r="64" spans="1:50" customFormat="1" ht="23.25" customHeight="1">
      <c r="A64" s="929"/>
      <c r="B64" s="930"/>
      <c r="C64" s="930"/>
      <c r="D64" s="930"/>
      <c r="E64" s="930"/>
      <c r="F64" s="931"/>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933"/>
    </row>
    <row r="65" spans="1:50" ht="18.75" customHeight="1">
      <c r="A65" s="522" t="s">
        <v>353</v>
      </c>
      <c r="B65" s="523"/>
      <c r="C65" s="523"/>
      <c r="D65" s="523"/>
      <c r="E65" s="523"/>
      <c r="F65" s="524"/>
      <c r="G65" s="819" t="s">
        <v>146</v>
      </c>
      <c r="H65" s="804"/>
      <c r="I65" s="804"/>
      <c r="J65" s="804"/>
      <c r="K65" s="804"/>
      <c r="L65" s="804"/>
      <c r="M65" s="804"/>
      <c r="N65" s="804"/>
      <c r="O65" s="805"/>
      <c r="P65" s="803" t="s">
        <v>59</v>
      </c>
      <c r="Q65" s="804"/>
      <c r="R65" s="804"/>
      <c r="S65" s="804"/>
      <c r="T65" s="804"/>
      <c r="U65" s="804"/>
      <c r="V65" s="804"/>
      <c r="W65" s="804"/>
      <c r="X65" s="805"/>
      <c r="Y65" s="1029"/>
      <c r="Z65" s="422"/>
      <c r="AA65" s="423"/>
      <c r="AB65" s="1033" t="s">
        <v>11</v>
      </c>
      <c r="AC65" s="1034"/>
      <c r="AD65" s="1035"/>
      <c r="AE65" s="385" t="s">
        <v>398</v>
      </c>
      <c r="AF65" s="385"/>
      <c r="AG65" s="385"/>
      <c r="AH65" s="385"/>
      <c r="AI65" s="385" t="s">
        <v>396</v>
      </c>
      <c r="AJ65" s="385"/>
      <c r="AK65" s="385"/>
      <c r="AL65" s="385"/>
      <c r="AM65" s="385" t="s">
        <v>425</v>
      </c>
      <c r="AN65" s="385"/>
      <c r="AO65" s="385"/>
      <c r="AP65" s="378"/>
      <c r="AQ65" s="180" t="s">
        <v>235</v>
      </c>
      <c r="AR65" s="173"/>
      <c r="AS65" s="173"/>
      <c r="AT65" s="174"/>
      <c r="AU65" s="383" t="s">
        <v>134</v>
      </c>
      <c r="AV65" s="383"/>
      <c r="AW65" s="383"/>
      <c r="AX65" s="384"/>
    </row>
    <row r="66" spans="1:50" ht="18.75" customHeight="1">
      <c r="A66" s="522"/>
      <c r="B66" s="523"/>
      <c r="C66" s="523"/>
      <c r="D66" s="523"/>
      <c r="E66" s="523"/>
      <c r="F66" s="524"/>
      <c r="G66" s="577"/>
      <c r="H66" s="389"/>
      <c r="I66" s="389"/>
      <c r="J66" s="389"/>
      <c r="K66" s="389"/>
      <c r="L66" s="389"/>
      <c r="M66" s="389"/>
      <c r="N66" s="389"/>
      <c r="O66" s="578"/>
      <c r="P66" s="590"/>
      <c r="Q66" s="389"/>
      <c r="R66" s="389"/>
      <c r="S66" s="389"/>
      <c r="T66" s="389"/>
      <c r="U66" s="389"/>
      <c r="V66" s="389"/>
      <c r="W66" s="389"/>
      <c r="X66" s="578"/>
      <c r="Y66" s="1030"/>
      <c r="Z66" s="1031"/>
      <c r="AA66" s="1032"/>
      <c r="AB66" s="1036"/>
      <c r="AC66" s="1037"/>
      <c r="AD66" s="1038"/>
      <c r="AE66" s="386"/>
      <c r="AF66" s="386"/>
      <c r="AG66" s="386"/>
      <c r="AH66" s="386"/>
      <c r="AI66" s="386"/>
      <c r="AJ66" s="386"/>
      <c r="AK66" s="386"/>
      <c r="AL66" s="386"/>
      <c r="AM66" s="386"/>
      <c r="AN66" s="386"/>
      <c r="AO66" s="386"/>
      <c r="AP66" s="342"/>
      <c r="AQ66" s="274"/>
      <c r="AR66" s="275"/>
      <c r="AS66" s="141" t="s">
        <v>236</v>
      </c>
      <c r="AT66" s="176"/>
      <c r="AU66" s="275"/>
      <c r="AV66" s="275"/>
      <c r="AW66" s="389" t="s">
        <v>181</v>
      </c>
      <c r="AX66" s="390"/>
    </row>
    <row r="67" spans="1:50" ht="22.5" customHeight="1">
      <c r="A67" s="525"/>
      <c r="B67" s="523"/>
      <c r="C67" s="523"/>
      <c r="D67" s="523"/>
      <c r="E67" s="523"/>
      <c r="F67" s="524"/>
      <c r="G67" s="550"/>
      <c r="H67" s="1039"/>
      <c r="I67" s="1039"/>
      <c r="J67" s="1039"/>
      <c r="K67" s="1039"/>
      <c r="L67" s="1039"/>
      <c r="M67" s="1039"/>
      <c r="N67" s="1039"/>
      <c r="O67" s="1040"/>
      <c r="P67" s="165"/>
      <c r="Q67" s="1047"/>
      <c r="R67" s="1047"/>
      <c r="S67" s="1047"/>
      <c r="T67" s="1047"/>
      <c r="U67" s="1047"/>
      <c r="V67" s="1047"/>
      <c r="W67" s="1047"/>
      <c r="X67" s="1048"/>
      <c r="Y67" s="1025" t="s">
        <v>12</v>
      </c>
      <c r="Z67" s="1026"/>
      <c r="AA67" s="1027"/>
      <c r="AB67" s="561"/>
      <c r="AC67" s="1028"/>
      <c r="AD67" s="1028"/>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c r="A68" s="526"/>
      <c r="B68" s="527"/>
      <c r="C68" s="527"/>
      <c r="D68" s="527"/>
      <c r="E68" s="527"/>
      <c r="F68" s="528"/>
      <c r="G68" s="1041"/>
      <c r="H68" s="1042"/>
      <c r="I68" s="1042"/>
      <c r="J68" s="1042"/>
      <c r="K68" s="1042"/>
      <c r="L68" s="1042"/>
      <c r="M68" s="1042"/>
      <c r="N68" s="1042"/>
      <c r="O68" s="1043"/>
      <c r="P68" s="1049"/>
      <c r="Q68" s="1049"/>
      <c r="R68" s="1049"/>
      <c r="S68" s="1049"/>
      <c r="T68" s="1049"/>
      <c r="U68" s="1049"/>
      <c r="V68" s="1049"/>
      <c r="W68" s="1049"/>
      <c r="X68" s="1050"/>
      <c r="Y68" s="313" t="s">
        <v>54</v>
      </c>
      <c r="Z68" s="1022"/>
      <c r="AA68" s="1023"/>
      <c r="AB68" s="532"/>
      <c r="AC68" s="1024"/>
      <c r="AD68" s="1024"/>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c r="A69" s="657"/>
      <c r="B69" s="658"/>
      <c r="C69" s="658"/>
      <c r="D69" s="658"/>
      <c r="E69" s="658"/>
      <c r="F69" s="659"/>
      <c r="G69" s="1044"/>
      <c r="H69" s="1045"/>
      <c r="I69" s="1045"/>
      <c r="J69" s="1045"/>
      <c r="K69" s="1045"/>
      <c r="L69" s="1045"/>
      <c r="M69" s="1045"/>
      <c r="N69" s="1045"/>
      <c r="O69" s="1046"/>
      <c r="P69" s="1051"/>
      <c r="Q69" s="1051"/>
      <c r="R69" s="1051"/>
      <c r="S69" s="1051"/>
      <c r="T69" s="1051"/>
      <c r="U69" s="1051"/>
      <c r="V69" s="1051"/>
      <c r="W69" s="1051"/>
      <c r="X69" s="1052"/>
      <c r="Y69" s="313" t="s">
        <v>13</v>
      </c>
      <c r="Z69" s="1022"/>
      <c r="AA69" s="1023"/>
      <c r="AB69" s="507" t="s">
        <v>182</v>
      </c>
      <c r="AC69" s="436"/>
      <c r="AD69" s="436"/>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c r="A70" s="926" t="s">
        <v>386</v>
      </c>
      <c r="B70" s="927"/>
      <c r="C70" s="927"/>
      <c r="D70" s="927"/>
      <c r="E70" s="927"/>
      <c r="F70" s="928"/>
      <c r="G70" s="764"/>
      <c r="H70" s="765"/>
      <c r="I70" s="765"/>
      <c r="J70" s="765"/>
      <c r="K70" s="765"/>
      <c r="L70" s="765"/>
      <c r="M70" s="765"/>
      <c r="N70" s="765"/>
      <c r="O70" s="765"/>
      <c r="P70" s="765"/>
      <c r="Q70" s="765"/>
      <c r="R70" s="765"/>
      <c r="S70" s="765"/>
      <c r="T70" s="765"/>
      <c r="U70" s="765"/>
      <c r="V70" s="765"/>
      <c r="W70" s="765"/>
      <c r="X70" s="765"/>
      <c r="Y70" s="765"/>
      <c r="Z70" s="765"/>
      <c r="AA70" s="765"/>
      <c r="AB70" s="765"/>
      <c r="AC70" s="765"/>
      <c r="AD70" s="765"/>
      <c r="AE70" s="765"/>
      <c r="AF70" s="765"/>
      <c r="AG70" s="765"/>
      <c r="AH70" s="765"/>
      <c r="AI70" s="765"/>
      <c r="AJ70" s="765"/>
      <c r="AK70" s="765"/>
      <c r="AL70" s="765"/>
      <c r="AM70" s="765"/>
      <c r="AN70" s="765"/>
      <c r="AO70" s="765"/>
      <c r="AP70" s="765"/>
      <c r="AQ70" s="765"/>
      <c r="AR70" s="765"/>
      <c r="AS70" s="765"/>
      <c r="AT70" s="765"/>
      <c r="AU70" s="765"/>
      <c r="AV70" s="765"/>
      <c r="AW70" s="765"/>
      <c r="AX70" s="822"/>
    </row>
    <row r="71" spans="1:50" customFormat="1" ht="23.25" customHeight="1" thickBot="1">
      <c r="A71" s="929"/>
      <c r="B71" s="930"/>
      <c r="C71" s="930"/>
      <c r="D71" s="930"/>
      <c r="E71" s="930"/>
      <c r="F71" s="931"/>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375" style="35" customWidth="1"/>
    <col min="58" max="61" width="9" style="35"/>
    <col min="62" max="62" width="27.875" style="35" customWidth="1"/>
    <col min="63" max="63" width="12.375" style="35" customWidth="1"/>
    <col min="64" max="16384" width="9" style="35"/>
  </cols>
  <sheetData>
    <row r="1" spans="1:50" ht="23.25" customHeight="1" thickBot="1">
      <c r="AP1" s="36"/>
      <c r="AQ1" s="36"/>
      <c r="AR1" s="36"/>
      <c r="AS1" s="36"/>
      <c r="AT1" s="36"/>
      <c r="AU1" s="36"/>
      <c r="AV1" s="36"/>
      <c r="AW1" s="37"/>
    </row>
    <row r="2" spans="1:50" ht="30" customHeight="1">
      <c r="A2" s="1058" t="s">
        <v>28</v>
      </c>
      <c r="B2" s="1059"/>
      <c r="C2" s="1059"/>
      <c r="D2" s="1059"/>
      <c r="E2" s="1059"/>
      <c r="F2" s="1060"/>
      <c r="G2" s="452" t="s">
        <v>372</v>
      </c>
      <c r="H2" s="453"/>
      <c r="I2" s="453"/>
      <c r="J2" s="453"/>
      <c r="K2" s="453"/>
      <c r="L2" s="453"/>
      <c r="M2" s="453"/>
      <c r="N2" s="453"/>
      <c r="O2" s="453"/>
      <c r="P2" s="453"/>
      <c r="Q2" s="453"/>
      <c r="R2" s="453"/>
      <c r="S2" s="453"/>
      <c r="T2" s="453"/>
      <c r="U2" s="453"/>
      <c r="V2" s="453"/>
      <c r="W2" s="453"/>
      <c r="X2" s="453"/>
      <c r="Y2" s="453"/>
      <c r="Z2" s="453"/>
      <c r="AA2" s="453"/>
      <c r="AB2" s="454"/>
      <c r="AC2" s="452" t="s">
        <v>374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c r="A3" s="1061"/>
      <c r="B3" s="1062"/>
      <c r="C3" s="1062"/>
      <c r="D3" s="1062"/>
      <c r="E3" s="1062"/>
      <c r="F3" s="106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c r="A4" s="1061"/>
      <c r="B4" s="1062"/>
      <c r="C4" s="1062"/>
      <c r="D4" s="1062"/>
      <c r="E4" s="1062"/>
      <c r="F4" s="1063"/>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c r="A5" s="1061"/>
      <c r="B5" s="1062"/>
      <c r="C5" s="1062"/>
      <c r="D5" s="1062"/>
      <c r="E5" s="1062"/>
      <c r="F5" s="1063"/>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c r="A6" s="1061"/>
      <c r="B6" s="1062"/>
      <c r="C6" s="1062"/>
      <c r="D6" s="1062"/>
      <c r="E6" s="1062"/>
      <c r="F6" s="1063"/>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c r="A7" s="1061"/>
      <c r="B7" s="1062"/>
      <c r="C7" s="1062"/>
      <c r="D7" s="1062"/>
      <c r="E7" s="1062"/>
      <c r="F7" s="1063"/>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c r="A8" s="1061"/>
      <c r="B8" s="1062"/>
      <c r="C8" s="1062"/>
      <c r="D8" s="1062"/>
      <c r="E8" s="1062"/>
      <c r="F8" s="1063"/>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c r="A9" s="1061"/>
      <c r="B9" s="1062"/>
      <c r="C9" s="1062"/>
      <c r="D9" s="1062"/>
      <c r="E9" s="1062"/>
      <c r="F9" s="1063"/>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c r="A10" s="1061"/>
      <c r="B10" s="1062"/>
      <c r="C10" s="1062"/>
      <c r="D10" s="1062"/>
      <c r="E10" s="1062"/>
      <c r="F10" s="1063"/>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c r="A11" s="1061"/>
      <c r="B11" s="1062"/>
      <c r="C11" s="1062"/>
      <c r="D11" s="1062"/>
      <c r="E11" s="1062"/>
      <c r="F11" s="1063"/>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c r="A12" s="1061"/>
      <c r="B12" s="1062"/>
      <c r="C12" s="1062"/>
      <c r="D12" s="1062"/>
      <c r="E12" s="1062"/>
      <c r="F12" s="1063"/>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c r="A13" s="1061"/>
      <c r="B13" s="1062"/>
      <c r="C13" s="1062"/>
      <c r="D13" s="1062"/>
      <c r="E13" s="1062"/>
      <c r="F13" s="1063"/>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c r="A14" s="1061"/>
      <c r="B14" s="1062"/>
      <c r="C14" s="1062"/>
      <c r="D14" s="1062"/>
      <c r="E14" s="1062"/>
      <c r="F14" s="1063"/>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c r="A15" s="1061"/>
      <c r="B15" s="1062"/>
      <c r="C15" s="1062"/>
      <c r="D15" s="1062"/>
      <c r="E15" s="1062"/>
      <c r="F15" s="1063"/>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c r="A16" s="1061"/>
      <c r="B16" s="1062"/>
      <c r="C16" s="1062"/>
      <c r="D16" s="1062"/>
      <c r="E16" s="1062"/>
      <c r="F16" s="106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c r="A17" s="1061"/>
      <c r="B17" s="1062"/>
      <c r="C17" s="1062"/>
      <c r="D17" s="1062"/>
      <c r="E17" s="1062"/>
      <c r="F17" s="1063"/>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c r="A18" s="1061"/>
      <c r="B18" s="1062"/>
      <c r="C18" s="1062"/>
      <c r="D18" s="1062"/>
      <c r="E18" s="1062"/>
      <c r="F18" s="1063"/>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c r="A19" s="1061"/>
      <c r="B19" s="1062"/>
      <c r="C19" s="1062"/>
      <c r="D19" s="1062"/>
      <c r="E19" s="1062"/>
      <c r="F19" s="1063"/>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c r="A20" s="1061"/>
      <c r="B20" s="1062"/>
      <c r="C20" s="1062"/>
      <c r="D20" s="1062"/>
      <c r="E20" s="1062"/>
      <c r="F20" s="1063"/>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c r="A21" s="1061"/>
      <c r="B21" s="1062"/>
      <c r="C21" s="1062"/>
      <c r="D21" s="1062"/>
      <c r="E21" s="1062"/>
      <c r="F21" s="1063"/>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c r="A22" s="1061"/>
      <c r="B22" s="1062"/>
      <c r="C22" s="1062"/>
      <c r="D22" s="1062"/>
      <c r="E22" s="1062"/>
      <c r="F22" s="1063"/>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c r="A23" s="1061"/>
      <c r="B23" s="1062"/>
      <c r="C23" s="1062"/>
      <c r="D23" s="1062"/>
      <c r="E23" s="1062"/>
      <c r="F23" s="1063"/>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c r="A24" s="1061"/>
      <c r="B24" s="1062"/>
      <c r="C24" s="1062"/>
      <c r="D24" s="1062"/>
      <c r="E24" s="1062"/>
      <c r="F24" s="1063"/>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c r="A25" s="1061"/>
      <c r="B25" s="1062"/>
      <c r="C25" s="1062"/>
      <c r="D25" s="1062"/>
      <c r="E25" s="1062"/>
      <c r="F25" s="1063"/>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c r="A26" s="1061"/>
      <c r="B26" s="1062"/>
      <c r="C26" s="1062"/>
      <c r="D26" s="1062"/>
      <c r="E26" s="1062"/>
      <c r="F26" s="1063"/>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c r="A27" s="1061"/>
      <c r="B27" s="1062"/>
      <c r="C27" s="1062"/>
      <c r="D27" s="1062"/>
      <c r="E27" s="1062"/>
      <c r="F27" s="1063"/>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c r="A28" s="1061"/>
      <c r="B28" s="1062"/>
      <c r="C28" s="1062"/>
      <c r="D28" s="1062"/>
      <c r="E28" s="1062"/>
      <c r="F28" s="1063"/>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c r="A29" s="1061"/>
      <c r="B29" s="1062"/>
      <c r="C29" s="1062"/>
      <c r="D29" s="1062"/>
      <c r="E29" s="1062"/>
      <c r="F29" s="106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c r="A30" s="1061"/>
      <c r="B30" s="1062"/>
      <c r="C30" s="1062"/>
      <c r="D30" s="1062"/>
      <c r="E30" s="1062"/>
      <c r="F30" s="1063"/>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c r="A31" s="1061"/>
      <c r="B31" s="1062"/>
      <c r="C31" s="1062"/>
      <c r="D31" s="1062"/>
      <c r="E31" s="1062"/>
      <c r="F31" s="1063"/>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c r="A32" s="1061"/>
      <c r="B32" s="1062"/>
      <c r="C32" s="1062"/>
      <c r="D32" s="1062"/>
      <c r="E32" s="1062"/>
      <c r="F32" s="1063"/>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c r="A33" s="1061"/>
      <c r="B33" s="1062"/>
      <c r="C33" s="1062"/>
      <c r="D33" s="1062"/>
      <c r="E33" s="1062"/>
      <c r="F33" s="1063"/>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c r="A34" s="1061"/>
      <c r="B34" s="1062"/>
      <c r="C34" s="1062"/>
      <c r="D34" s="1062"/>
      <c r="E34" s="1062"/>
      <c r="F34" s="1063"/>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c r="A35" s="1061"/>
      <c r="B35" s="1062"/>
      <c r="C35" s="1062"/>
      <c r="D35" s="1062"/>
      <c r="E35" s="1062"/>
      <c r="F35" s="1063"/>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c r="A36" s="1061"/>
      <c r="B36" s="1062"/>
      <c r="C36" s="1062"/>
      <c r="D36" s="1062"/>
      <c r="E36" s="1062"/>
      <c r="F36" s="1063"/>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c r="A37" s="1061"/>
      <c r="B37" s="1062"/>
      <c r="C37" s="1062"/>
      <c r="D37" s="1062"/>
      <c r="E37" s="1062"/>
      <c r="F37" s="1063"/>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c r="A38" s="1061"/>
      <c r="B38" s="1062"/>
      <c r="C38" s="1062"/>
      <c r="D38" s="1062"/>
      <c r="E38" s="1062"/>
      <c r="F38" s="1063"/>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c r="A39" s="1061"/>
      <c r="B39" s="1062"/>
      <c r="C39" s="1062"/>
      <c r="D39" s="1062"/>
      <c r="E39" s="1062"/>
      <c r="F39" s="1063"/>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c r="A40" s="1061"/>
      <c r="B40" s="1062"/>
      <c r="C40" s="1062"/>
      <c r="D40" s="1062"/>
      <c r="E40" s="1062"/>
      <c r="F40" s="1063"/>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c r="A41" s="1061"/>
      <c r="B41" s="1062"/>
      <c r="C41" s="1062"/>
      <c r="D41" s="1062"/>
      <c r="E41" s="1062"/>
      <c r="F41" s="1063"/>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c r="A42" s="1061"/>
      <c r="B42" s="1062"/>
      <c r="C42" s="1062"/>
      <c r="D42" s="1062"/>
      <c r="E42" s="1062"/>
      <c r="F42" s="106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c r="A43" s="1061"/>
      <c r="B43" s="1062"/>
      <c r="C43" s="1062"/>
      <c r="D43" s="1062"/>
      <c r="E43" s="1062"/>
      <c r="F43" s="1063"/>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c r="A44" s="1061"/>
      <c r="B44" s="1062"/>
      <c r="C44" s="1062"/>
      <c r="D44" s="1062"/>
      <c r="E44" s="1062"/>
      <c r="F44" s="1063"/>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c r="A45" s="1061"/>
      <c r="B45" s="1062"/>
      <c r="C45" s="1062"/>
      <c r="D45" s="1062"/>
      <c r="E45" s="1062"/>
      <c r="F45" s="1063"/>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c r="A46" s="1061"/>
      <c r="B46" s="1062"/>
      <c r="C46" s="1062"/>
      <c r="D46" s="1062"/>
      <c r="E46" s="1062"/>
      <c r="F46" s="1063"/>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c r="A47" s="1061"/>
      <c r="B47" s="1062"/>
      <c r="C47" s="1062"/>
      <c r="D47" s="1062"/>
      <c r="E47" s="1062"/>
      <c r="F47" s="1063"/>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c r="A48" s="1061"/>
      <c r="B48" s="1062"/>
      <c r="C48" s="1062"/>
      <c r="D48" s="1062"/>
      <c r="E48" s="1062"/>
      <c r="F48" s="1063"/>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c r="A49" s="1061"/>
      <c r="B49" s="1062"/>
      <c r="C49" s="1062"/>
      <c r="D49" s="1062"/>
      <c r="E49" s="1062"/>
      <c r="F49" s="1063"/>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c r="A50" s="1061"/>
      <c r="B50" s="1062"/>
      <c r="C50" s="1062"/>
      <c r="D50" s="1062"/>
      <c r="E50" s="1062"/>
      <c r="F50" s="1063"/>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c r="A51" s="1061"/>
      <c r="B51" s="1062"/>
      <c r="C51" s="1062"/>
      <c r="D51" s="1062"/>
      <c r="E51" s="1062"/>
      <c r="F51" s="1063"/>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c r="A52" s="1061"/>
      <c r="B52" s="1062"/>
      <c r="C52" s="1062"/>
      <c r="D52" s="1062"/>
      <c r="E52" s="1062"/>
      <c r="F52" s="1063"/>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8" customFormat="1" ht="24.75" customHeight="1" thickBot="1"/>
    <row r="55" spans="1:50" ht="30" customHeight="1">
      <c r="A55" s="1058" t="s">
        <v>28</v>
      </c>
      <c r="B55" s="1059"/>
      <c r="C55" s="1059"/>
      <c r="D55" s="1059"/>
      <c r="E55" s="1059"/>
      <c r="F55" s="1060"/>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c r="A56" s="1061"/>
      <c r="B56" s="1062"/>
      <c r="C56" s="1062"/>
      <c r="D56" s="1062"/>
      <c r="E56" s="1062"/>
      <c r="F56" s="106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c r="A57" s="1061"/>
      <c r="B57" s="1062"/>
      <c r="C57" s="1062"/>
      <c r="D57" s="1062"/>
      <c r="E57" s="1062"/>
      <c r="F57" s="1063"/>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c r="A58" s="1061"/>
      <c r="B58" s="1062"/>
      <c r="C58" s="1062"/>
      <c r="D58" s="1062"/>
      <c r="E58" s="1062"/>
      <c r="F58" s="1063"/>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c r="A59" s="1061"/>
      <c r="B59" s="1062"/>
      <c r="C59" s="1062"/>
      <c r="D59" s="1062"/>
      <c r="E59" s="1062"/>
      <c r="F59" s="1063"/>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c r="A60" s="1061"/>
      <c r="B60" s="1062"/>
      <c r="C60" s="1062"/>
      <c r="D60" s="1062"/>
      <c r="E60" s="1062"/>
      <c r="F60" s="1063"/>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c r="A61" s="1061"/>
      <c r="B61" s="1062"/>
      <c r="C61" s="1062"/>
      <c r="D61" s="1062"/>
      <c r="E61" s="1062"/>
      <c r="F61" s="1063"/>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c r="A62" s="1061"/>
      <c r="B62" s="1062"/>
      <c r="C62" s="1062"/>
      <c r="D62" s="1062"/>
      <c r="E62" s="1062"/>
      <c r="F62" s="1063"/>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c r="A63" s="1061"/>
      <c r="B63" s="1062"/>
      <c r="C63" s="1062"/>
      <c r="D63" s="1062"/>
      <c r="E63" s="1062"/>
      <c r="F63" s="1063"/>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c r="A64" s="1061"/>
      <c r="B64" s="1062"/>
      <c r="C64" s="1062"/>
      <c r="D64" s="1062"/>
      <c r="E64" s="1062"/>
      <c r="F64" s="1063"/>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c r="A65" s="1061"/>
      <c r="B65" s="1062"/>
      <c r="C65" s="1062"/>
      <c r="D65" s="1062"/>
      <c r="E65" s="1062"/>
      <c r="F65" s="1063"/>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c r="A66" s="1061"/>
      <c r="B66" s="1062"/>
      <c r="C66" s="1062"/>
      <c r="D66" s="1062"/>
      <c r="E66" s="1062"/>
      <c r="F66" s="1063"/>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c r="A67" s="1061"/>
      <c r="B67" s="1062"/>
      <c r="C67" s="1062"/>
      <c r="D67" s="1062"/>
      <c r="E67" s="1062"/>
      <c r="F67" s="1063"/>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c r="A68" s="1061"/>
      <c r="B68" s="1062"/>
      <c r="C68" s="1062"/>
      <c r="D68" s="1062"/>
      <c r="E68" s="1062"/>
      <c r="F68" s="1063"/>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c r="A69" s="1061"/>
      <c r="B69" s="1062"/>
      <c r="C69" s="1062"/>
      <c r="D69" s="1062"/>
      <c r="E69" s="1062"/>
      <c r="F69" s="106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c r="A70" s="1061"/>
      <c r="B70" s="1062"/>
      <c r="C70" s="1062"/>
      <c r="D70" s="1062"/>
      <c r="E70" s="1062"/>
      <c r="F70" s="1063"/>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c r="A71" s="1061"/>
      <c r="B71" s="1062"/>
      <c r="C71" s="1062"/>
      <c r="D71" s="1062"/>
      <c r="E71" s="1062"/>
      <c r="F71" s="1063"/>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c r="A72" s="1061"/>
      <c r="B72" s="1062"/>
      <c r="C72" s="1062"/>
      <c r="D72" s="1062"/>
      <c r="E72" s="1062"/>
      <c r="F72" s="1063"/>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c r="A73" s="1061"/>
      <c r="B73" s="1062"/>
      <c r="C73" s="1062"/>
      <c r="D73" s="1062"/>
      <c r="E73" s="1062"/>
      <c r="F73" s="1063"/>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c r="A74" s="1061"/>
      <c r="B74" s="1062"/>
      <c r="C74" s="1062"/>
      <c r="D74" s="1062"/>
      <c r="E74" s="1062"/>
      <c r="F74" s="1063"/>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c r="A75" s="1061"/>
      <c r="B75" s="1062"/>
      <c r="C75" s="1062"/>
      <c r="D75" s="1062"/>
      <c r="E75" s="1062"/>
      <c r="F75" s="1063"/>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c r="A76" s="1061"/>
      <c r="B76" s="1062"/>
      <c r="C76" s="1062"/>
      <c r="D76" s="1062"/>
      <c r="E76" s="1062"/>
      <c r="F76" s="1063"/>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c r="A77" s="1061"/>
      <c r="B77" s="1062"/>
      <c r="C77" s="1062"/>
      <c r="D77" s="1062"/>
      <c r="E77" s="1062"/>
      <c r="F77" s="1063"/>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c r="A78" s="1061"/>
      <c r="B78" s="1062"/>
      <c r="C78" s="1062"/>
      <c r="D78" s="1062"/>
      <c r="E78" s="1062"/>
      <c r="F78" s="1063"/>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c r="A79" s="1061"/>
      <c r="B79" s="1062"/>
      <c r="C79" s="1062"/>
      <c r="D79" s="1062"/>
      <c r="E79" s="1062"/>
      <c r="F79" s="1063"/>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c r="A80" s="1061"/>
      <c r="B80" s="1062"/>
      <c r="C80" s="1062"/>
      <c r="D80" s="1062"/>
      <c r="E80" s="1062"/>
      <c r="F80" s="1063"/>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c r="A81" s="1061"/>
      <c r="B81" s="1062"/>
      <c r="C81" s="1062"/>
      <c r="D81" s="1062"/>
      <c r="E81" s="1062"/>
      <c r="F81" s="1063"/>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c r="A82" s="1061"/>
      <c r="B82" s="1062"/>
      <c r="C82" s="1062"/>
      <c r="D82" s="1062"/>
      <c r="E82" s="1062"/>
      <c r="F82" s="106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c r="A83" s="1061"/>
      <c r="B83" s="1062"/>
      <c r="C83" s="1062"/>
      <c r="D83" s="1062"/>
      <c r="E83" s="1062"/>
      <c r="F83" s="1063"/>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c r="A84" s="1061"/>
      <c r="B84" s="1062"/>
      <c r="C84" s="1062"/>
      <c r="D84" s="1062"/>
      <c r="E84" s="1062"/>
      <c r="F84" s="1063"/>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c r="A85" s="1061"/>
      <c r="B85" s="1062"/>
      <c r="C85" s="1062"/>
      <c r="D85" s="1062"/>
      <c r="E85" s="1062"/>
      <c r="F85" s="1063"/>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c r="A86" s="1061"/>
      <c r="B86" s="1062"/>
      <c r="C86" s="1062"/>
      <c r="D86" s="1062"/>
      <c r="E86" s="1062"/>
      <c r="F86" s="1063"/>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c r="A87" s="1061"/>
      <c r="B87" s="1062"/>
      <c r="C87" s="1062"/>
      <c r="D87" s="1062"/>
      <c r="E87" s="1062"/>
      <c r="F87" s="1063"/>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c r="A88" s="1061"/>
      <c r="B88" s="1062"/>
      <c r="C88" s="1062"/>
      <c r="D88" s="1062"/>
      <c r="E88" s="1062"/>
      <c r="F88" s="1063"/>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c r="A89" s="1061"/>
      <c r="B89" s="1062"/>
      <c r="C89" s="1062"/>
      <c r="D89" s="1062"/>
      <c r="E89" s="1062"/>
      <c r="F89" s="1063"/>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c r="A90" s="1061"/>
      <c r="B90" s="1062"/>
      <c r="C90" s="1062"/>
      <c r="D90" s="1062"/>
      <c r="E90" s="1062"/>
      <c r="F90" s="1063"/>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c r="A91" s="1061"/>
      <c r="B91" s="1062"/>
      <c r="C91" s="1062"/>
      <c r="D91" s="1062"/>
      <c r="E91" s="1062"/>
      <c r="F91" s="1063"/>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c r="A92" s="1061"/>
      <c r="B92" s="1062"/>
      <c r="C92" s="1062"/>
      <c r="D92" s="1062"/>
      <c r="E92" s="1062"/>
      <c r="F92" s="1063"/>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c r="A93" s="1061"/>
      <c r="B93" s="1062"/>
      <c r="C93" s="1062"/>
      <c r="D93" s="1062"/>
      <c r="E93" s="1062"/>
      <c r="F93" s="1063"/>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c r="A94" s="1061"/>
      <c r="B94" s="1062"/>
      <c r="C94" s="1062"/>
      <c r="D94" s="1062"/>
      <c r="E94" s="1062"/>
      <c r="F94" s="1063"/>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c r="A95" s="1061"/>
      <c r="B95" s="1062"/>
      <c r="C95" s="1062"/>
      <c r="D95" s="1062"/>
      <c r="E95" s="1062"/>
      <c r="F95" s="106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c r="A96" s="1061"/>
      <c r="B96" s="1062"/>
      <c r="C96" s="1062"/>
      <c r="D96" s="1062"/>
      <c r="E96" s="1062"/>
      <c r="F96" s="1063"/>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c r="A97" s="1061"/>
      <c r="B97" s="1062"/>
      <c r="C97" s="1062"/>
      <c r="D97" s="1062"/>
      <c r="E97" s="1062"/>
      <c r="F97" s="1063"/>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c r="A98" s="1061"/>
      <c r="B98" s="1062"/>
      <c r="C98" s="1062"/>
      <c r="D98" s="1062"/>
      <c r="E98" s="1062"/>
      <c r="F98" s="1063"/>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c r="A99" s="1061"/>
      <c r="B99" s="1062"/>
      <c r="C99" s="1062"/>
      <c r="D99" s="1062"/>
      <c r="E99" s="1062"/>
      <c r="F99" s="1063"/>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c r="A100" s="1061"/>
      <c r="B100" s="1062"/>
      <c r="C100" s="1062"/>
      <c r="D100" s="1062"/>
      <c r="E100" s="1062"/>
      <c r="F100" s="1063"/>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c r="A101" s="1061"/>
      <c r="B101" s="1062"/>
      <c r="C101" s="1062"/>
      <c r="D101" s="1062"/>
      <c r="E101" s="1062"/>
      <c r="F101" s="1063"/>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c r="A102" s="1061"/>
      <c r="B102" s="1062"/>
      <c r="C102" s="1062"/>
      <c r="D102" s="1062"/>
      <c r="E102" s="1062"/>
      <c r="F102" s="1063"/>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c r="A103" s="1061"/>
      <c r="B103" s="1062"/>
      <c r="C103" s="1062"/>
      <c r="D103" s="1062"/>
      <c r="E103" s="1062"/>
      <c r="F103" s="1063"/>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c r="A104" s="1061"/>
      <c r="B104" s="1062"/>
      <c r="C104" s="1062"/>
      <c r="D104" s="1062"/>
      <c r="E104" s="1062"/>
      <c r="F104" s="1063"/>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c r="A105" s="1061"/>
      <c r="B105" s="1062"/>
      <c r="C105" s="1062"/>
      <c r="D105" s="1062"/>
      <c r="E105" s="1062"/>
      <c r="F105" s="1063"/>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8" customFormat="1" ht="24.75" customHeight="1" thickBot="1"/>
    <row r="108" spans="1:50" ht="30" customHeight="1">
      <c r="A108" s="1058" t="s">
        <v>28</v>
      </c>
      <c r="B108" s="1059"/>
      <c r="C108" s="1059"/>
      <c r="D108" s="1059"/>
      <c r="E108" s="1059"/>
      <c r="F108" s="1060"/>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c r="A109" s="1061"/>
      <c r="B109" s="1062"/>
      <c r="C109" s="1062"/>
      <c r="D109" s="1062"/>
      <c r="E109" s="1062"/>
      <c r="F109" s="106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c r="A110" s="1061"/>
      <c r="B110" s="1062"/>
      <c r="C110" s="1062"/>
      <c r="D110" s="1062"/>
      <c r="E110" s="1062"/>
      <c r="F110" s="1063"/>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c r="A111" s="1061"/>
      <c r="B111" s="1062"/>
      <c r="C111" s="1062"/>
      <c r="D111" s="1062"/>
      <c r="E111" s="1062"/>
      <c r="F111" s="1063"/>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c r="A112" s="1061"/>
      <c r="B112" s="1062"/>
      <c r="C112" s="1062"/>
      <c r="D112" s="1062"/>
      <c r="E112" s="1062"/>
      <c r="F112" s="1063"/>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c r="A113" s="1061"/>
      <c r="B113" s="1062"/>
      <c r="C113" s="1062"/>
      <c r="D113" s="1062"/>
      <c r="E113" s="1062"/>
      <c r="F113" s="1063"/>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c r="A114" s="1061"/>
      <c r="B114" s="1062"/>
      <c r="C114" s="1062"/>
      <c r="D114" s="1062"/>
      <c r="E114" s="1062"/>
      <c r="F114" s="1063"/>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c r="A115" s="1061"/>
      <c r="B115" s="1062"/>
      <c r="C115" s="1062"/>
      <c r="D115" s="1062"/>
      <c r="E115" s="1062"/>
      <c r="F115" s="1063"/>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c r="A116" s="1061"/>
      <c r="B116" s="1062"/>
      <c r="C116" s="1062"/>
      <c r="D116" s="1062"/>
      <c r="E116" s="1062"/>
      <c r="F116" s="1063"/>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c r="A117" s="1061"/>
      <c r="B117" s="1062"/>
      <c r="C117" s="1062"/>
      <c r="D117" s="1062"/>
      <c r="E117" s="1062"/>
      <c r="F117" s="1063"/>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c r="A118" s="1061"/>
      <c r="B118" s="1062"/>
      <c r="C118" s="1062"/>
      <c r="D118" s="1062"/>
      <c r="E118" s="1062"/>
      <c r="F118" s="1063"/>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c r="A119" s="1061"/>
      <c r="B119" s="1062"/>
      <c r="C119" s="1062"/>
      <c r="D119" s="1062"/>
      <c r="E119" s="1062"/>
      <c r="F119" s="1063"/>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c r="A120" s="1061"/>
      <c r="B120" s="1062"/>
      <c r="C120" s="1062"/>
      <c r="D120" s="1062"/>
      <c r="E120" s="1062"/>
      <c r="F120" s="1063"/>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c r="A121" s="1061"/>
      <c r="B121" s="1062"/>
      <c r="C121" s="1062"/>
      <c r="D121" s="1062"/>
      <c r="E121" s="1062"/>
      <c r="F121" s="1063"/>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c r="A122" s="1061"/>
      <c r="B122" s="1062"/>
      <c r="C122" s="1062"/>
      <c r="D122" s="1062"/>
      <c r="E122" s="1062"/>
      <c r="F122" s="106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c r="A123" s="1061"/>
      <c r="B123" s="1062"/>
      <c r="C123" s="1062"/>
      <c r="D123" s="1062"/>
      <c r="E123" s="1062"/>
      <c r="F123" s="1063"/>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c r="A124" s="1061"/>
      <c r="B124" s="1062"/>
      <c r="C124" s="1062"/>
      <c r="D124" s="1062"/>
      <c r="E124" s="1062"/>
      <c r="F124" s="1063"/>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c r="A125" s="1061"/>
      <c r="B125" s="1062"/>
      <c r="C125" s="1062"/>
      <c r="D125" s="1062"/>
      <c r="E125" s="1062"/>
      <c r="F125" s="1063"/>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c r="A126" s="1061"/>
      <c r="B126" s="1062"/>
      <c r="C126" s="1062"/>
      <c r="D126" s="1062"/>
      <c r="E126" s="1062"/>
      <c r="F126" s="1063"/>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c r="A127" s="1061"/>
      <c r="B127" s="1062"/>
      <c r="C127" s="1062"/>
      <c r="D127" s="1062"/>
      <c r="E127" s="1062"/>
      <c r="F127" s="1063"/>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c r="A128" s="1061"/>
      <c r="B128" s="1062"/>
      <c r="C128" s="1062"/>
      <c r="D128" s="1062"/>
      <c r="E128" s="1062"/>
      <c r="F128" s="1063"/>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c r="A129" s="1061"/>
      <c r="B129" s="1062"/>
      <c r="C129" s="1062"/>
      <c r="D129" s="1062"/>
      <c r="E129" s="1062"/>
      <c r="F129" s="1063"/>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c r="A130" s="1061"/>
      <c r="B130" s="1062"/>
      <c r="C130" s="1062"/>
      <c r="D130" s="1062"/>
      <c r="E130" s="1062"/>
      <c r="F130" s="1063"/>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c r="A131" s="1061"/>
      <c r="B131" s="1062"/>
      <c r="C131" s="1062"/>
      <c r="D131" s="1062"/>
      <c r="E131" s="1062"/>
      <c r="F131" s="1063"/>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c r="A132" s="1061"/>
      <c r="B132" s="1062"/>
      <c r="C132" s="1062"/>
      <c r="D132" s="1062"/>
      <c r="E132" s="1062"/>
      <c r="F132" s="1063"/>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c r="A133" s="1061"/>
      <c r="B133" s="1062"/>
      <c r="C133" s="1062"/>
      <c r="D133" s="1062"/>
      <c r="E133" s="1062"/>
      <c r="F133" s="1063"/>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c r="A134" s="1061"/>
      <c r="B134" s="1062"/>
      <c r="C134" s="1062"/>
      <c r="D134" s="1062"/>
      <c r="E134" s="1062"/>
      <c r="F134" s="1063"/>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c r="A135" s="1061"/>
      <c r="B135" s="1062"/>
      <c r="C135" s="1062"/>
      <c r="D135" s="1062"/>
      <c r="E135" s="1062"/>
      <c r="F135" s="106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c r="A136" s="1061"/>
      <c r="B136" s="1062"/>
      <c r="C136" s="1062"/>
      <c r="D136" s="1062"/>
      <c r="E136" s="1062"/>
      <c r="F136" s="1063"/>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c r="A137" s="1061"/>
      <c r="B137" s="1062"/>
      <c r="C137" s="1062"/>
      <c r="D137" s="1062"/>
      <c r="E137" s="1062"/>
      <c r="F137" s="1063"/>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c r="A138" s="1061"/>
      <c r="B138" s="1062"/>
      <c r="C138" s="1062"/>
      <c r="D138" s="1062"/>
      <c r="E138" s="1062"/>
      <c r="F138" s="1063"/>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c r="A139" s="1061"/>
      <c r="B139" s="1062"/>
      <c r="C139" s="1062"/>
      <c r="D139" s="1062"/>
      <c r="E139" s="1062"/>
      <c r="F139" s="1063"/>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c r="A140" s="1061"/>
      <c r="B140" s="1062"/>
      <c r="C140" s="1062"/>
      <c r="D140" s="1062"/>
      <c r="E140" s="1062"/>
      <c r="F140" s="1063"/>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c r="A141" s="1061"/>
      <c r="B141" s="1062"/>
      <c r="C141" s="1062"/>
      <c r="D141" s="1062"/>
      <c r="E141" s="1062"/>
      <c r="F141" s="1063"/>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c r="A142" s="1061"/>
      <c r="B142" s="1062"/>
      <c r="C142" s="1062"/>
      <c r="D142" s="1062"/>
      <c r="E142" s="1062"/>
      <c r="F142" s="1063"/>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c r="A143" s="1061"/>
      <c r="B143" s="1062"/>
      <c r="C143" s="1062"/>
      <c r="D143" s="1062"/>
      <c r="E143" s="1062"/>
      <c r="F143" s="1063"/>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c r="A144" s="1061"/>
      <c r="B144" s="1062"/>
      <c r="C144" s="1062"/>
      <c r="D144" s="1062"/>
      <c r="E144" s="1062"/>
      <c r="F144" s="1063"/>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c r="A145" s="1061"/>
      <c r="B145" s="1062"/>
      <c r="C145" s="1062"/>
      <c r="D145" s="1062"/>
      <c r="E145" s="1062"/>
      <c r="F145" s="1063"/>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c r="A146" s="1061"/>
      <c r="B146" s="1062"/>
      <c r="C146" s="1062"/>
      <c r="D146" s="1062"/>
      <c r="E146" s="1062"/>
      <c r="F146" s="1063"/>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c r="A147" s="1061"/>
      <c r="B147" s="1062"/>
      <c r="C147" s="1062"/>
      <c r="D147" s="1062"/>
      <c r="E147" s="1062"/>
      <c r="F147" s="1063"/>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c r="A148" s="1061"/>
      <c r="B148" s="1062"/>
      <c r="C148" s="1062"/>
      <c r="D148" s="1062"/>
      <c r="E148" s="1062"/>
      <c r="F148" s="106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c r="A149" s="1061"/>
      <c r="B149" s="1062"/>
      <c r="C149" s="1062"/>
      <c r="D149" s="1062"/>
      <c r="E149" s="1062"/>
      <c r="F149" s="1063"/>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c r="A150" s="1061"/>
      <c r="B150" s="1062"/>
      <c r="C150" s="1062"/>
      <c r="D150" s="1062"/>
      <c r="E150" s="1062"/>
      <c r="F150" s="1063"/>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c r="A151" s="1061"/>
      <c r="B151" s="1062"/>
      <c r="C151" s="1062"/>
      <c r="D151" s="1062"/>
      <c r="E151" s="1062"/>
      <c r="F151" s="1063"/>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c r="A152" s="1061"/>
      <c r="B152" s="1062"/>
      <c r="C152" s="1062"/>
      <c r="D152" s="1062"/>
      <c r="E152" s="1062"/>
      <c r="F152" s="1063"/>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c r="A153" s="1061"/>
      <c r="B153" s="1062"/>
      <c r="C153" s="1062"/>
      <c r="D153" s="1062"/>
      <c r="E153" s="1062"/>
      <c r="F153" s="1063"/>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c r="A154" s="1061"/>
      <c r="B154" s="1062"/>
      <c r="C154" s="1062"/>
      <c r="D154" s="1062"/>
      <c r="E154" s="1062"/>
      <c r="F154" s="1063"/>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c r="A155" s="1061"/>
      <c r="B155" s="1062"/>
      <c r="C155" s="1062"/>
      <c r="D155" s="1062"/>
      <c r="E155" s="1062"/>
      <c r="F155" s="1063"/>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c r="A156" s="1061"/>
      <c r="B156" s="1062"/>
      <c r="C156" s="1062"/>
      <c r="D156" s="1062"/>
      <c r="E156" s="1062"/>
      <c r="F156" s="1063"/>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c r="A157" s="1061"/>
      <c r="B157" s="1062"/>
      <c r="C157" s="1062"/>
      <c r="D157" s="1062"/>
      <c r="E157" s="1062"/>
      <c r="F157" s="1063"/>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c r="A158" s="1061"/>
      <c r="B158" s="1062"/>
      <c r="C158" s="1062"/>
      <c r="D158" s="1062"/>
      <c r="E158" s="1062"/>
      <c r="F158" s="1063"/>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8" customFormat="1" ht="24.75" customHeight="1" thickBot="1"/>
    <row r="161" spans="1:50" ht="30" customHeight="1">
      <c r="A161" s="1058" t="s">
        <v>28</v>
      </c>
      <c r="B161" s="1059"/>
      <c r="C161" s="1059"/>
      <c r="D161" s="1059"/>
      <c r="E161" s="1059"/>
      <c r="F161" s="1060"/>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c r="A162" s="1061"/>
      <c r="B162" s="1062"/>
      <c r="C162" s="1062"/>
      <c r="D162" s="1062"/>
      <c r="E162" s="1062"/>
      <c r="F162" s="106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c r="A163" s="1061"/>
      <c r="B163" s="1062"/>
      <c r="C163" s="1062"/>
      <c r="D163" s="1062"/>
      <c r="E163" s="1062"/>
      <c r="F163" s="1063"/>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c r="A164" s="1061"/>
      <c r="B164" s="1062"/>
      <c r="C164" s="1062"/>
      <c r="D164" s="1062"/>
      <c r="E164" s="1062"/>
      <c r="F164" s="1063"/>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c r="A165" s="1061"/>
      <c r="B165" s="1062"/>
      <c r="C165" s="1062"/>
      <c r="D165" s="1062"/>
      <c r="E165" s="1062"/>
      <c r="F165" s="1063"/>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c r="A166" s="1061"/>
      <c r="B166" s="1062"/>
      <c r="C166" s="1062"/>
      <c r="D166" s="1062"/>
      <c r="E166" s="1062"/>
      <c r="F166" s="1063"/>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c r="A167" s="1061"/>
      <c r="B167" s="1062"/>
      <c r="C167" s="1062"/>
      <c r="D167" s="1062"/>
      <c r="E167" s="1062"/>
      <c r="F167" s="1063"/>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c r="A168" s="1061"/>
      <c r="B168" s="1062"/>
      <c r="C168" s="1062"/>
      <c r="D168" s="1062"/>
      <c r="E168" s="1062"/>
      <c r="F168" s="1063"/>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c r="A169" s="1061"/>
      <c r="B169" s="1062"/>
      <c r="C169" s="1062"/>
      <c r="D169" s="1062"/>
      <c r="E169" s="1062"/>
      <c r="F169" s="1063"/>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c r="A170" s="1061"/>
      <c r="B170" s="1062"/>
      <c r="C170" s="1062"/>
      <c r="D170" s="1062"/>
      <c r="E170" s="1062"/>
      <c r="F170" s="1063"/>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c r="A171" s="1061"/>
      <c r="B171" s="1062"/>
      <c r="C171" s="1062"/>
      <c r="D171" s="1062"/>
      <c r="E171" s="1062"/>
      <c r="F171" s="1063"/>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c r="A172" s="1061"/>
      <c r="B172" s="1062"/>
      <c r="C172" s="1062"/>
      <c r="D172" s="1062"/>
      <c r="E172" s="1062"/>
      <c r="F172" s="1063"/>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c r="A173" s="1061"/>
      <c r="B173" s="1062"/>
      <c r="C173" s="1062"/>
      <c r="D173" s="1062"/>
      <c r="E173" s="1062"/>
      <c r="F173" s="1063"/>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c r="A174" s="1061"/>
      <c r="B174" s="1062"/>
      <c r="C174" s="1062"/>
      <c r="D174" s="1062"/>
      <c r="E174" s="1062"/>
      <c r="F174" s="1063"/>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c r="A175" s="1061"/>
      <c r="B175" s="1062"/>
      <c r="C175" s="1062"/>
      <c r="D175" s="1062"/>
      <c r="E175" s="1062"/>
      <c r="F175" s="106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c r="A176" s="1061"/>
      <c r="B176" s="1062"/>
      <c r="C176" s="1062"/>
      <c r="D176" s="1062"/>
      <c r="E176" s="1062"/>
      <c r="F176" s="1063"/>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c r="A177" s="1061"/>
      <c r="B177" s="1062"/>
      <c r="C177" s="1062"/>
      <c r="D177" s="1062"/>
      <c r="E177" s="1062"/>
      <c r="F177" s="1063"/>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c r="A178" s="1061"/>
      <c r="B178" s="1062"/>
      <c r="C178" s="1062"/>
      <c r="D178" s="1062"/>
      <c r="E178" s="1062"/>
      <c r="F178" s="1063"/>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c r="A179" s="1061"/>
      <c r="B179" s="1062"/>
      <c r="C179" s="1062"/>
      <c r="D179" s="1062"/>
      <c r="E179" s="1062"/>
      <c r="F179" s="1063"/>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c r="A180" s="1061"/>
      <c r="B180" s="1062"/>
      <c r="C180" s="1062"/>
      <c r="D180" s="1062"/>
      <c r="E180" s="1062"/>
      <c r="F180" s="1063"/>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c r="A181" s="1061"/>
      <c r="B181" s="1062"/>
      <c r="C181" s="1062"/>
      <c r="D181" s="1062"/>
      <c r="E181" s="1062"/>
      <c r="F181" s="1063"/>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c r="A182" s="1061"/>
      <c r="B182" s="1062"/>
      <c r="C182" s="1062"/>
      <c r="D182" s="1062"/>
      <c r="E182" s="1062"/>
      <c r="F182" s="1063"/>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c r="A183" s="1061"/>
      <c r="B183" s="1062"/>
      <c r="C183" s="1062"/>
      <c r="D183" s="1062"/>
      <c r="E183" s="1062"/>
      <c r="F183" s="1063"/>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c r="A184" s="1061"/>
      <c r="B184" s="1062"/>
      <c r="C184" s="1062"/>
      <c r="D184" s="1062"/>
      <c r="E184" s="1062"/>
      <c r="F184" s="1063"/>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c r="A185" s="1061"/>
      <c r="B185" s="1062"/>
      <c r="C185" s="1062"/>
      <c r="D185" s="1062"/>
      <c r="E185" s="1062"/>
      <c r="F185" s="1063"/>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c r="A186" s="1061"/>
      <c r="B186" s="1062"/>
      <c r="C186" s="1062"/>
      <c r="D186" s="1062"/>
      <c r="E186" s="1062"/>
      <c r="F186" s="1063"/>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c r="A187" s="1061"/>
      <c r="B187" s="1062"/>
      <c r="C187" s="1062"/>
      <c r="D187" s="1062"/>
      <c r="E187" s="1062"/>
      <c r="F187" s="1063"/>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c r="A188" s="1061"/>
      <c r="B188" s="1062"/>
      <c r="C188" s="1062"/>
      <c r="D188" s="1062"/>
      <c r="E188" s="1062"/>
      <c r="F188" s="106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c r="A189" s="1061"/>
      <c r="B189" s="1062"/>
      <c r="C189" s="1062"/>
      <c r="D189" s="1062"/>
      <c r="E189" s="1062"/>
      <c r="F189" s="1063"/>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c r="A190" s="1061"/>
      <c r="B190" s="1062"/>
      <c r="C190" s="1062"/>
      <c r="D190" s="1062"/>
      <c r="E190" s="1062"/>
      <c r="F190" s="1063"/>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c r="A191" s="1061"/>
      <c r="B191" s="1062"/>
      <c r="C191" s="1062"/>
      <c r="D191" s="1062"/>
      <c r="E191" s="1062"/>
      <c r="F191" s="1063"/>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c r="A192" s="1061"/>
      <c r="B192" s="1062"/>
      <c r="C192" s="1062"/>
      <c r="D192" s="1062"/>
      <c r="E192" s="1062"/>
      <c r="F192" s="1063"/>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c r="A193" s="1061"/>
      <c r="B193" s="1062"/>
      <c r="C193" s="1062"/>
      <c r="D193" s="1062"/>
      <c r="E193" s="1062"/>
      <c r="F193" s="1063"/>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c r="A194" s="1061"/>
      <c r="B194" s="1062"/>
      <c r="C194" s="1062"/>
      <c r="D194" s="1062"/>
      <c r="E194" s="1062"/>
      <c r="F194" s="1063"/>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c r="A195" s="1061"/>
      <c r="B195" s="1062"/>
      <c r="C195" s="1062"/>
      <c r="D195" s="1062"/>
      <c r="E195" s="1062"/>
      <c r="F195" s="1063"/>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c r="A196" s="1061"/>
      <c r="B196" s="1062"/>
      <c r="C196" s="1062"/>
      <c r="D196" s="1062"/>
      <c r="E196" s="1062"/>
      <c r="F196" s="1063"/>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c r="A197" s="1061"/>
      <c r="B197" s="1062"/>
      <c r="C197" s="1062"/>
      <c r="D197" s="1062"/>
      <c r="E197" s="1062"/>
      <c r="F197" s="1063"/>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c r="A198" s="1061"/>
      <c r="B198" s="1062"/>
      <c r="C198" s="1062"/>
      <c r="D198" s="1062"/>
      <c r="E198" s="1062"/>
      <c r="F198" s="1063"/>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c r="A199" s="1061"/>
      <c r="B199" s="1062"/>
      <c r="C199" s="1062"/>
      <c r="D199" s="1062"/>
      <c r="E199" s="1062"/>
      <c r="F199" s="1063"/>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c r="A200" s="1061"/>
      <c r="B200" s="1062"/>
      <c r="C200" s="1062"/>
      <c r="D200" s="1062"/>
      <c r="E200" s="1062"/>
      <c r="F200" s="1063"/>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c r="A201" s="1061"/>
      <c r="B201" s="1062"/>
      <c r="C201" s="1062"/>
      <c r="D201" s="1062"/>
      <c r="E201" s="1062"/>
      <c r="F201" s="106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c r="A202" s="1061"/>
      <c r="B202" s="1062"/>
      <c r="C202" s="1062"/>
      <c r="D202" s="1062"/>
      <c r="E202" s="1062"/>
      <c r="F202" s="1063"/>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c r="A203" s="1061"/>
      <c r="B203" s="1062"/>
      <c r="C203" s="1062"/>
      <c r="D203" s="1062"/>
      <c r="E203" s="1062"/>
      <c r="F203" s="1063"/>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c r="A204" s="1061"/>
      <c r="B204" s="1062"/>
      <c r="C204" s="1062"/>
      <c r="D204" s="1062"/>
      <c r="E204" s="1062"/>
      <c r="F204" s="1063"/>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c r="A205" s="1061"/>
      <c r="B205" s="1062"/>
      <c r="C205" s="1062"/>
      <c r="D205" s="1062"/>
      <c r="E205" s="1062"/>
      <c r="F205" s="1063"/>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c r="A206" s="1061"/>
      <c r="B206" s="1062"/>
      <c r="C206" s="1062"/>
      <c r="D206" s="1062"/>
      <c r="E206" s="1062"/>
      <c r="F206" s="1063"/>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c r="A207" s="1061"/>
      <c r="B207" s="1062"/>
      <c r="C207" s="1062"/>
      <c r="D207" s="1062"/>
      <c r="E207" s="1062"/>
      <c r="F207" s="1063"/>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c r="A208" s="1061"/>
      <c r="B208" s="1062"/>
      <c r="C208" s="1062"/>
      <c r="D208" s="1062"/>
      <c r="E208" s="1062"/>
      <c r="F208" s="1063"/>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c r="A209" s="1061"/>
      <c r="B209" s="1062"/>
      <c r="C209" s="1062"/>
      <c r="D209" s="1062"/>
      <c r="E209" s="1062"/>
      <c r="F209" s="1063"/>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c r="A210" s="1061"/>
      <c r="B210" s="1062"/>
      <c r="C210" s="1062"/>
      <c r="D210" s="1062"/>
      <c r="E210" s="1062"/>
      <c r="F210" s="1063"/>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c r="A211" s="1061"/>
      <c r="B211" s="1062"/>
      <c r="C211" s="1062"/>
      <c r="D211" s="1062"/>
      <c r="E211" s="1062"/>
      <c r="F211" s="1063"/>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8" customFormat="1" ht="24.75" customHeight="1" thickBot="1"/>
    <row r="214" spans="1:50" ht="30" customHeight="1">
      <c r="A214" s="1078" t="s">
        <v>28</v>
      </c>
      <c r="B214" s="1079"/>
      <c r="C214" s="1079"/>
      <c r="D214" s="1079"/>
      <c r="E214" s="1079"/>
      <c r="F214" s="1080"/>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c r="A215" s="1061"/>
      <c r="B215" s="1062"/>
      <c r="C215" s="1062"/>
      <c r="D215" s="1062"/>
      <c r="E215" s="1062"/>
      <c r="F215" s="106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c r="A216" s="1061"/>
      <c r="B216" s="1062"/>
      <c r="C216" s="1062"/>
      <c r="D216" s="1062"/>
      <c r="E216" s="1062"/>
      <c r="F216" s="1063"/>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c r="A217" s="1061"/>
      <c r="B217" s="1062"/>
      <c r="C217" s="1062"/>
      <c r="D217" s="1062"/>
      <c r="E217" s="1062"/>
      <c r="F217" s="1063"/>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c r="A218" s="1061"/>
      <c r="B218" s="1062"/>
      <c r="C218" s="1062"/>
      <c r="D218" s="1062"/>
      <c r="E218" s="1062"/>
      <c r="F218" s="1063"/>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c r="A219" s="1061"/>
      <c r="B219" s="1062"/>
      <c r="C219" s="1062"/>
      <c r="D219" s="1062"/>
      <c r="E219" s="1062"/>
      <c r="F219" s="1063"/>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c r="A220" s="1061"/>
      <c r="B220" s="1062"/>
      <c r="C220" s="1062"/>
      <c r="D220" s="1062"/>
      <c r="E220" s="1062"/>
      <c r="F220" s="1063"/>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c r="A221" s="1061"/>
      <c r="B221" s="1062"/>
      <c r="C221" s="1062"/>
      <c r="D221" s="1062"/>
      <c r="E221" s="1062"/>
      <c r="F221" s="1063"/>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c r="A222" s="1061"/>
      <c r="B222" s="1062"/>
      <c r="C222" s="1062"/>
      <c r="D222" s="1062"/>
      <c r="E222" s="1062"/>
      <c r="F222" s="1063"/>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c r="A223" s="1061"/>
      <c r="B223" s="1062"/>
      <c r="C223" s="1062"/>
      <c r="D223" s="1062"/>
      <c r="E223" s="1062"/>
      <c r="F223" s="1063"/>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c r="A224" s="1061"/>
      <c r="B224" s="1062"/>
      <c r="C224" s="1062"/>
      <c r="D224" s="1062"/>
      <c r="E224" s="1062"/>
      <c r="F224" s="1063"/>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c r="A225" s="1061"/>
      <c r="B225" s="1062"/>
      <c r="C225" s="1062"/>
      <c r="D225" s="1062"/>
      <c r="E225" s="1062"/>
      <c r="F225" s="1063"/>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c r="A226" s="1061"/>
      <c r="B226" s="1062"/>
      <c r="C226" s="1062"/>
      <c r="D226" s="1062"/>
      <c r="E226" s="1062"/>
      <c r="F226" s="1063"/>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c r="A227" s="1061"/>
      <c r="B227" s="1062"/>
      <c r="C227" s="1062"/>
      <c r="D227" s="1062"/>
      <c r="E227" s="1062"/>
      <c r="F227" s="1063"/>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c r="A228" s="1061"/>
      <c r="B228" s="1062"/>
      <c r="C228" s="1062"/>
      <c r="D228" s="1062"/>
      <c r="E228" s="1062"/>
      <c r="F228" s="106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c r="A229" s="1061"/>
      <c r="B229" s="1062"/>
      <c r="C229" s="1062"/>
      <c r="D229" s="1062"/>
      <c r="E229" s="1062"/>
      <c r="F229" s="1063"/>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c r="A230" s="1061"/>
      <c r="B230" s="1062"/>
      <c r="C230" s="1062"/>
      <c r="D230" s="1062"/>
      <c r="E230" s="1062"/>
      <c r="F230" s="1063"/>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c r="A231" s="1061"/>
      <c r="B231" s="1062"/>
      <c r="C231" s="1062"/>
      <c r="D231" s="1062"/>
      <c r="E231" s="1062"/>
      <c r="F231" s="1063"/>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c r="A232" s="1061"/>
      <c r="B232" s="1062"/>
      <c r="C232" s="1062"/>
      <c r="D232" s="1062"/>
      <c r="E232" s="1062"/>
      <c r="F232" s="1063"/>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c r="A233" s="1061"/>
      <c r="B233" s="1062"/>
      <c r="C233" s="1062"/>
      <c r="D233" s="1062"/>
      <c r="E233" s="1062"/>
      <c r="F233" s="1063"/>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c r="A234" s="1061"/>
      <c r="B234" s="1062"/>
      <c r="C234" s="1062"/>
      <c r="D234" s="1062"/>
      <c r="E234" s="1062"/>
      <c r="F234" s="1063"/>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c r="A235" s="1061"/>
      <c r="B235" s="1062"/>
      <c r="C235" s="1062"/>
      <c r="D235" s="1062"/>
      <c r="E235" s="1062"/>
      <c r="F235" s="1063"/>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c r="A236" s="1061"/>
      <c r="B236" s="1062"/>
      <c r="C236" s="1062"/>
      <c r="D236" s="1062"/>
      <c r="E236" s="1062"/>
      <c r="F236" s="1063"/>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c r="A237" s="1061"/>
      <c r="B237" s="1062"/>
      <c r="C237" s="1062"/>
      <c r="D237" s="1062"/>
      <c r="E237" s="1062"/>
      <c r="F237" s="1063"/>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c r="A238" s="1061"/>
      <c r="B238" s="1062"/>
      <c r="C238" s="1062"/>
      <c r="D238" s="1062"/>
      <c r="E238" s="1062"/>
      <c r="F238" s="1063"/>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c r="A239" s="1061"/>
      <c r="B239" s="1062"/>
      <c r="C239" s="1062"/>
      <c r="D239" s="1062"/>
      <c r="E239" s="1062"/>
      <c r="F239" s="1063"/>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c r="A240" s="1061"/>
      <c r="B240" s="1062"/>
      <c r="C240" s="1062"/>
      <c r="D240" s="1062"/>
      <c r="E240" s="1062"/>
      <c r="F240" s="1063"/>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c r="A241" s="1061"/>
      <c r="B241" s="1062"/>
      <c r="C241" s="1062"/>
      <c r="D241" s="1062"/>
      <c r="E241" s="1062"/>
      <c r="F241" s="106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c r="A242" s="1061"/>
      <c r="B242" s="1062"/>
      <c r="C242" s="1062"/>
      <c r="D242" s="1062"/>
      <c r="E242" s="1062"/>
      <c r="F242" s="1063"/>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c r="A243" s="1061"/>
      <c r="B243" s="1062"/>
      <c r="C243" s="1062"/>
      <c r="D243" s="1062"/>
      <c r="E243" s="1062"/>
      <c r="F243" s="1063"/>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c r="A244" s="1061"/>
      <c r="B244" s="1062"/>
      <c r="C244" s="1062"/>
      <c r="D244" s="1062"/>
      <c r="E244" s="1062"/>
      <c r="F244" s="1063"/>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c r="A245" s="1061"/>
      <c r="B245" s="1062"/>
      <c r="C245" s="1062"/>
      <c r="D245" s="1062"/>
      <c r="E245" s="1062"/>
      <c r="F245" s="1063"/>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c r="A246" s="1061"/>
      <c r="B246" s="1062"/>
      <c r="C246" s="1062"/>
      <c r="D246" s="1062"/>
      <c r="E246" s="1062"/>
      <c r="F246" s="1063"/>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c r="A247" s="1061"/>
      <c r="B247" s="1062"/>
      <c r="C247" s="1062"/>
      <c r="D247" s="1062"/>
      <c r="E247" s="1062"/>
      <c r="F247" s="1063"/>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c r="A248" s="1061"/>
      <c r="B248" s="1062"/>
      <c r="C248" s="1062"/>
      <c r="D248" s="1062"/>
      <c r="E248" s="1062"/>
      <c r="F248" s="1063"/>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c r="A249" s="1061"/>
      <c r="B249" s="1062"/>
      <c r="C249" s="1062"/>
      <c r="D249" s="1062"/>
      <c r="E249" s="1062"/>
      <c r="F249" s="1063"/>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c r="A250" s="1061"/>
      <c r="B250" s="1062"/>
      <c r="C250" s="1062"/>
      <c r="D250" s="1062"/>
      <c r="E250" s="1062"/>
      <c r="F250" s="1063"/>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c r="A251" s="1061"/>
      <c r="B251" s="1062"/>
      <c r="C251" s="1062"/>
      <c r="D251" s="1062"/>
      <c r="E251" s="1062"/>
      <c r="F251" s="1063"/>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c r="A252" s="1061"/>
      <c r="B252" s="1062"/>
      <c r="C252" s="1062"/>
      <c r="D252" s="1062"/>
      <c r="E252" s="1062"/>
      <c r="F252" s="1063"/>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c r="A253" s="1061"/>
      <c r="B253" s="1062"/>
      <c r="C253" s="1062"/>
      <c r="D253" s="1062"/>
      <c r="E253" s="1062"/>
      <c r="F253" s="1063"/>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c r="A254" s="1061"/>
      <c r="B254" s="1062"/>
      <c r="C254" s="1062"/>
      <c r="D254" s="1062"/>
      <c r="E254" s="1062"/>
      <c r="F254" s="106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c r="A255" s="1061"/>
      <c r="B255" s="1062"/>
      <c r="C255" s="1062"/>
      <c r="D255" s="1062"/>
      <c r="E255" s="1062"/>
      <c r="F255" s="1063"/>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c r="A256" s="1061"/>
      <c r="B256" s="1062"/>
      <c r="C256" s="1062"/>
      <c r="D256" s="1062"/>
      <c r="E256" s="1062"/>
      <c r="F256" s="1063"/>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c r="A257" s="1061"/>
      <c r="B257" s="1062"/>
      <c r="C257" s="1062"/>
      <c r="D257" s="1062"/>
      <c r="E257" s="1062"/>
      <c r="F257" s="1063"/>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c r="A258" s="1061"/>
      <c r="B258" s="1062"/>
      <c r="C258" s="1062"/>
      <c r="D258" s="1062"/>
      <c r="E258" s="1062"/>
      <c r="F258" s="1063"/>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c r="A259" s="1061"/>
      <c r="B259" s="1062"/>
      <c r="C259" s="1062"/>
      <c r="D259" s="1062"/>
      <c r="E259" s="1062"/>
      <c r="F259" s="1063"/>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c r="A260" s="1061"/>
      <c r="B260" s="1062"/>
      <c r="C260" s="1062"/>
      <c r="D260" s="1062"/>
      <c r="E260" s="1062"/>
      <c r="F260" s="1063"/>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c r="A261" s="1061"/>
      <c r="B261" s="1062"/>
      <c r="C261" s="1062"/>
      <c r="D261" s="1062"/>
      <c r="E261" s="1062"/>
      <c r="F261" s="1063"/>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c r="A262" s="1061"/>
      <c r="B262" s="1062"/>
      <c r="C262" s="1062"/>
      <c r="D262" s="1062"/>
      <c r="E262" s="1062"/>
      <c r="F262" s="1063"/>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c r="A263" s="1061"/>
      <c r="B263" s="1062"/>
      <c r="C263" s="1062"/>
      <c r="D263" s="1062"/>
      <c r="E263" s="1062"/>
      <c r="F263" s="1063"/>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c r="A264" s="1061"/>
      <c r="B264" s="1062"/>
      <c r="C264" s="1062"/>
      <c r="D264" s="1062"/>
      <c r="E264" s="1062"/>
      <c r="F264" s="1063"/>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375" style="73" customWidth="1"/>
    <col min="51" max="57" width="2.375" style="35" customWidth="1"/>
    <col min="58" max="61" width="9" style="35"/>
    <col min="62" max="62" width="27.875" style="35" customWidth="1"/>
    <col min="63" max="63" width="12.3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6"/>
      <c r="AP3" s="437" t="s">
        <v>301</v>
      </c>
      <c r="AQ3" s="437"/>
      <c r="AR3" s="437"/>
      <c r="AS3" s="437"/>
      <c r="AT3" s="437"/>
      <c r="AU3" s="437"/>
      <c r="AV3" s="437"/>
      <c r="AW3" s="437"/>
      <c r="AX3" s="437"/>
    </row>
    <row r="4" spans="1:50" ht="26.25" customHeight="1">
      <c r="A4" s="1081">
        <v>1</v>
      </c>
      <c r="B4" s="1081">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c r="A5" s="1081">
        <v>2</v>
      </c>
      <c r="B5" s="1081">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c r="A6" s="1081">
        <v>3</v>
      </c>
      <c r="B6" s="1081">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c r="A7" s="1081">
        <v>4</v>
      </c>
      <c r="B7" s="1081">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c r="A8" s="1081">
        <v>5</v>
      </c>
      <c r="B8" s="1081">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c r="A9" s="1081">
        <v>6</v>
      </c>
      <c r="B9" s="1081">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c r="A10" s="1081">
        <v>7</v>
      </c>
      <c r="B10" s="1081">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c r="A11" s="1081">
        <v>8</v>
      </c>
      <c r="B11" s="1081">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c r="A12" s="1081">
        <v>9</v>
      </c>
      <c r="B12" s="1081">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c r="A13" s="1081">
        <v>10</v>
      </c>
      <c r="B13" s="1081">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c r="A14" s="1081">
        <v>11</v>
      </c>
      <c r="B14" s="1081">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c r="A15" s="1081">
        <v>12</v>
      </c>
      <c r="B15" s="1081">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c r="A16" s="1081">
        <v>13</v>
      </c>
      <c r="B16" s="1081">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c r="A17" s="1081">
        <v>14</v>
      </c>
      <c r="B17" s="1081">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c r="A18" s="1081">
        <v>15</v>
      </c>
      <c r="B18" s="1081">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c r="A19" s="1081">
        <v>16</v>
      </c>
      <c r="B19" s="1081">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c r="A20" s="1081">
        <v>17</v>
      </c>
      <c r="B20" s="1081">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c r="A21" s="1081">
        <v>18</v>
      </c>
      <c r="B21" s="1081">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c r="A22" s="1081">
        <v>19</v>
      </c>
      <c r="B22" s="1081">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c r="A23" s="1081">
        <v>20</v>
      </c>
      <c r="B23" s="1081">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c r="A24" s="1081">
        <v>21</v>
      </c>
      <c r="B24" s="1081">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c r="A25" s="1081">
        <v>22</v>
      </c>
      <c r="B25" s="1081">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c r="A26" s="1081">
        <v>23</v>
      </c>
      <c r="B26" s="1081">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c r="A27" s="1081">
        <v>24</v>
      </c>
      <c r="B27" s="1081">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c r="A28" s="1081">
        <v>25</v>
      </c>
      <c r="B28" s="1081">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c r="A29" s="1081">
        <v>26</v>
      </c>
      <c r="B29" s="1081">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c r="A30" s="1081">
        <v>27</v>
      </c>
      <c r="B30" s="1081">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c r="A31" s="1081">
        <v>28</v>
      </c>
      <c r="B31" s="1081">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c r="A32" s="1081">
        <v>29</v>
      </c>
      <c r="B32" s="1081">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c r="A33" s="1081">
        <v>30</v>
      </c>
      <c r="B33" s="1081">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6"/>
      <c r="AP36" s="437" t="s">
        <v>301</v>
      </c>
      <c r="AQ36" s="437"/>
      <c r="AR36" s="437"/>
      <c r="AS36" s="437"/>
      <c r="AT36" s="437"/>
      <c r="AU36" s="437"/>
      <c r="AV36" s="437"/>
      <c r="AW36" s="437"/>
      <c r="AX36" s="437"/>
    </row>
    <row r="37" spans="1:50" ht="26.25" customHeight="1">
      <c r="A37" s="1081">
        <v>1</v>
      </c>
      <c r="B37" s="1081">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c r="A38" s="1081">
        <v>2</v>
      </c>
      <c r="B38" s="1081">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c r="A39" s="1081">
        <v>3</v>
      </c>
      <c r="B39" s="1081">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c r="A40" s="1081">
        <v>4</v>
      </c>
      <c r="B40" s="1081">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c r="A41" s="1081">
        <v>5</v>
      </c>
      <c r="B41" s="1081">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c r="A42" s="1081">
        <v>6</v>
      </c>
      <c r="B42" s="1081">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c r="A43" s="1081">
        <v>7</v>
      </c>
      <c r="B43" s="1081">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c r="A44" s="1081">
        <v>8</v>
      </c>
      <c r="B44" s="1081">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c r="A45" s="1081">
        <v>9</v>
      </c>
      <c r="B45" s="1081">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c r="A46" s="1081">
        <v>10</v>
      </c>
      <c r="B46" s="1081">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c r="A47" s="1081">
        <v>11</v>
      </c>
      <c r="B47" s="1081">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c r="A48" s="1081">
        <v>12</v>
      </c>
      <c r="B48" s="1081">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c r="A49" s="1081">
        <v>13</v>
      </c>
      <c r="B49" s="1081">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c r="A50" s="1081">
        <v>14</v>
      </c>
      <c r="B50" s="1081">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c r="A51" s="1081">
        <v>15</v>
      </c>
      <c r="B51" s="1081">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c r="A52" s="1081">
        <v>16</v>
      </c>
      <c r="B52" s="1081">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c r="A53" s="1081">
        <v>17</v>
      </c>
      <c r="B53" s="1081">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c r="A54" s="1081">
        <v>18</v>
      </c>
      <c r="B54" s="1081">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c r="A55" s="1081">
        <v>19</v>
      </c>
      <c r="B55" s="1081">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c r="A56" s="1081">
        <v>20</v>
      </c>
      <c r="B56" s="1081">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c r="A57" s="1081">
        <v>21</v>
      </c>
      <c r="B57" s="1081">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c r="A58" s="1081">
        <v>22</v>
      </c>
      <c r="B58" s="1081">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c r="A59" s="1081">
        <v>23</v>
      </c>
      <c r="B59" s="1081">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c r="A60" s="1081">
        <v>24</v>
      </c>
      <c r="B60" s="1081">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c r="A61" s="1081">
        <v>25</v>
      </c>
      <c r="B61" s="1081">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c r="A62" s="1081">
        <v>26</v>
      </c>
      <c r="B62" s="1081">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c r="A63" s="1081">
        <v>27</v>
      </c>
      <c r="B63" s="1081">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c r="A64" s="1081">
        <v>28</v>
      </c>
      <c r="B64" s="1081">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c r="A65" s="1081">
        <v>29</v>
      </c>
      <c r="B65" s="1081">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c r="A66" s="1081">
        <v>30</v>
      </c>
      <c r="B66" s="1081">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6"/>
      <c r="AP69" s="437" t="s">
        <v>301</v>
      </c>
      <c r="AQ69" s="437"/>
      <c r="AR69" s="437"/>
      <c r="AS69" s="437"/>
      <c r="AT69" s="437"/>
      <c r="AU69" s="437"/>
      <c r="AV69" s="437"/>
      <c r="AW69" s="437"/>
      <c r="AX69" s="437"/>
    </row>
    <row r="70" spans="1:50" ht="26.25" customHeight="1">
      <c r="A70" s="1081">
        <v>1</v>
      </c>
      <c r="B70" s="1081">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c r="A71" s="1081">
        <v>2</v>
      </c>
      <c r="B71" s="1081">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c r="A72" s="1081">
        <v>3</v>
      </c>
      <c r="B72" s="1081">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c r="A73" s="1081">
        <v>4</v>
      </c>
      <c r="B73" s="1081">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c r="A74" s="1081">
        <v>5</v>
      </c>
      <c r="B74" s="1081">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c r="A75" s="1081">
        <v>6</v>
      </c>
      <c r="B75" s="1081">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c r="A76" s="1081">
        <v>7</v>
      </c>
      <c r="B76" s="1081">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c r="A77" s="1081">
        <v>8</v>
      </c>
      <c r="B77" s="1081">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c r="A78" s="1081">
        <v>9</v>
      </c>
      <c r="B78" s="1081">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c r="A79" s="1081">
        <v>10</v>
      </c>
      <c r="B79" s="1081">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c r="A80" s="1081">
        <v>11</v>
      </c>
      <c r="B80" s="1081">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c r="A81" s="1081">
        <v>12</v>
      </c>
      <c r="B81" s="1081">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c r="A82" s="1081">
        <v>13</v>
      </c>
      <c r="B82" s="1081">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c r="A83" s="1081">
        <v>14</v>
      </c>
      <c r="B83" s="1081">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c r="A84" s="1081">
        <v>15</v>
      </c>
      <c r="B84" s="1081">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c r="A85" s="1081">
        <v>16</v>
      </c>
      <c r="B85" s="1081">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c r="A86" s="1081">
        <v>17</v>
      </c>
      <c r="B86" s="1081">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c r="A87" s="1081">
        <v>18</v>
      </c>
      <c r="B87" s="1081">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c r="A88" s="1081">
        <v>19</v>
      </c>
      <c r="B88" s="1081">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c r="A89" s="1081">
        <v>20</v>
      </c>
      <c r="B89" s="1081">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c r="A90" s="1081">
        <v>21</v>
      </c>
      <c r="B90" s="1081">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c r="A91" s="1081">
        <v>22</v>
      </c>
      <c r="B91" s="1081">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c r="A92" s="1081">
        <v>23</v>
      </c>
      <c r="B92" s="1081">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c r="A93" s="1081">
        <v>24</v>
      </c>
      <c r="B93" s="1081">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c r="A94" s="1081">
        <v>25</v>
      </c>
      <c r="B94" s="1081">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c r="A95" s="1081">
        <v>26</v>
      </c>
      <c r="B95" s="1081">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c r="A96" s="1081">
        <v>27</v>
      </c>
      <c r="B96" s="1081">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c r="A97" s="1081">
        <v>28</v>
      </c>
      <c r="B97" s="1081">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c r="A98" s="1081">
        <v>29</v>
      </c>
      <c r="B98" s="1081">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c r="A99" s="1081">
        <v>30</v>
      </c>
      <c r="B99" s="1081">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6"/>
      <c r="AP102" s="437" t="s">
        <v>301</v>
      </c>
      <c r="AQ102" s="437"/>
      <c r="AR102" s="437"/>
      <c r="AS102" s="437"/>
      <c r="AT102" s="437"/>
      <c r="AU102" s="437"/>
      <c r="AV102" s="437"/>
      <c r="AW102" s="437"/>
      <c r="AX102" s="437"/>
    </row>
    <row r="103" spans="1:50" ht="26.25" customHeight="1">
      <c r="A103" s="1081">
        <v>1</v>
      </c>
      <c r="B103" s="1081">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c r="A104" s="1081">
        <v>2</v>
      </c>
      <c r="B104" s="1081">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c r="A105" s="1081">
        <v>3</v>
      </c>
      <c r="B105" s="1081">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c r="A106" s="1081">
        <v>4</v>
      </c>
      <c r="B106" s="1081">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c r="A107" s="1081">
        <v>5</v>
      </c>
      <c r="B107" s="1081">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c r="A108" s="1081">
        <v>6</v>
      </c>
      <c r="B108" s="1081">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c r="A109" s="1081">
        <v>7</v>
      </c>
      <c r="B109" s="1081">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c r="A110" s="1081">
        <v>8</v>
      </c>
      <c r="B110" s="1081">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c r="A111" s="1081">
        <v>9</v>
      </c>
      <c r="B111" s="1081">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c r="A112" s="1081">
        <v>10</v>
      </c>
      <c r="B112" s="1081">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c r="A113" s="1081">
        <v>11</v>
      </c>
      <c r="B113" s="1081">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c r="A114" s="1081">
        <v>12</v>
      </c>
      <c r="B114" s="1081">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c r="A115" s="1081">
        <v>13</v>
      </c>
      <c r="B115" s="1081">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c r="A116" s="1081">
        <v>14</v>
      </c>
      <c r="B116" s="1081">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c r="A117" s="1081">
        <v>15</v>
      </c>
      <c r="B117" s="1081">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c r="A118" s="1081">
        <v>16</v>
      </c>
      <c r="B118" s="1081">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c r="A119" s="1081">
        <v>17</v>
      </c>
      <c r="B119" s="1081">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c r="A120" s="1081">
        <v>18</v>
      </c>
      <c r="B120" s="1081">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c r="A121" s="1081">
        <v>19</v>
      </c>
      <c r="B121" s="1081">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c r="A122" s="1081">
        <v>20</v>
      </c>
      <c r="B122" s="1081">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c r="A123" s="1081">
        <v>21</v>
      </c>
      <c r="B123" s="1081">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c r="A124" s="1081">
        <v>22</v>
      </c>
      <c r="B124" s="1081">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c r="A125" s="1081">
        <v>23</v>
      </c>
      <c r="B125" s="1081">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c r="A126" s="1081">
        <v>24</v>
      </c>
      <c r="B126" s="1081">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c r="A127" s="1081">
        <v>25</v>
      </c>
      <c r="B127" s="1081">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c r="A128" s="1081">
        <v>26</v>
      </c>
      <c r="B128" s="1081">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c r="A129" s="1081">
        <v>27</v>
      </c>
      <c r="B129" s="1081">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c r="A130" s="1081">
        <v>28</v>
      </c>
      <c r="B130" s="1081">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c r="A131" s="1081">
        <v>29</v>
      </c>
      <c r="B131" s="1081">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c r="A132" s="1081">
        <v>30</v>
      </c>
      <c r="B132" s="1081">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6"/>
      <c r="AP135" s="437" t="s">
        <v>301</v>
      </c>
      <c r="AQ135" s="437"/>
      <c r="AR135" s="437"/>
      <c r="AS135" s="437"/>
      <c r="AT135" s="437"/>
      <c r="AU135" s="437"/>
      <c r="AV135" s="437"/>
      <c r="AW135" s="437"/>
      <c r="AX135" s="437"/>
    </row>
    <row r="136" spans="1:50" ht="26.25" customHeight="1">
      <c r="A136" s="1081">
        <v>1</v>
      </c>
      <c r="B136" s="1081">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c r="A137" s="1081">
        <v>2</v>
      </c>
      <c r="B137" s="1081">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c r="A138" s="1081">
        <v>3</v>
      </c>
      <c r="B138" s="1081">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c r="A139" s="1081">
        <v>4</v>
      </c>
      <c r="B139" s="1081">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c r="A140" s="1081">
        <v>5</v>
      </c>
      <c r="B140" s="1081">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c r="A141" s="1081">
        <v>6</v>
      </c>
      <c r="B141" s="1081">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c r="A142" s="1081">
        <v>7</v>
      </c>
      <c r="B142" s="1081">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c r="A143" s="1081">
        <v>8</v>
      </c>
      <c r="B143" s="1081">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c r="A144" s="1081">
        <v>9</v>
      </c>
      <c r="B144" s="1081">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c r="A145" s="1081">
        <v>10</v>
      </c>
      <c r="B145" s="1081">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c r="A146" s="1081">
        <v>11</v>
      </c>
      <c r="B146" s="1081">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c r="A147" s="1081">
        <v>12</v>
      </c>
      <c r="B147" s="1081">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c r="A148" s="1081">
        <v>13</v>
      </c>
      <c r="B148" s="1081">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c r="A149" s="1081">
        <v>14</v>
      </c>
      <c r="B149" s="1081">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c r="A150" s="1081">
        <v>15</v>
      </c>
      <c r="B150" s="1081">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c r="A151" s="1081">
        <v>16</v>
      </c>
      <c r="B151" s="1081">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c r="A152" s="1081">
        <v>17</v>
      </c>
      <c r="B152" s="1081">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c r="A153" s="1081">
        <v>18</v>
      </c>
      <c r="B153" s="1081">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c r="A154" s="1081">
        <v>19</v>
      </c>
      <c r="B154" s="1081">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c r="A155" s="1081">
        <v>20</v>
      </c>
      <c r="B155" s="1081">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c r="A156" s="1081">
        <v>21</v>
      </c>
      <c r="B156" s="1081">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c r="A157" s="1081">
        <v>22</v>
      </c>
      <c r="B157" s="1081">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c r="A158" s="1081">
        <v>23</v>
      </c>
      <c r="B158" s="1081">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c r="A159" s="1081">
        <v>24</v>
      </c>
      <c r="B159" s="1081">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c r="A160" s="1081">
        <v>25</v>
      </c>
      <c r="B160" s="1081">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c r="A161" s="1081">
        <v>26</v>
      </c>
      <c r="B161" s="1081">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c r="A162" s="1081">
        <v>27</v>
      </c>
      <c r="B162" s="1081">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c r="A163" s="1081">
        <v>28</v>
      </c>
      <c r="B163" s="1081">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c r="A164" s="1081">
        <v>29</v>
      </c>
      <c r="B164" s="1081">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c r="A165" s="1081">
        <v>30</v>
      </c>
      <c r="B165" s="1081">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6"/>
      <c r="AP168" s="437" t="s">
        <v>301</v>
      </c>
      <c r="AQ168" s="437"/>
      <c r="AR168" s="437"/>
      <c r="AS168" s="437"/>
      <c r="AT168" s="437"/>
      <c r="AU168" s="437"/>
      <c r="AV168" s="437"/>
      <c r="AW168" s="437"/>
      <c r="AX168" s="437"/>
    </row>
    <row r="169" spans="1:50" ht="26.25" customHeight="1">
      <c r="A169" s="1081">
        <v>1</v>
      </c>
      <c r="B169" s="1081">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c r="A170" s="1081">
        <v>2</v>
      </c>
      <c r="B170" s="1081">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c r="A171" s="1081">
        <v>3</v>
      </c>
      <c r="B171" s="1081">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c r="A172" s="1081">
        <v>4</v>
      </c>
      <c r="B172" s="1081">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c r="A173" s="1081">
        <v>5</v>
      </c>
      <c r="B173" s="1081">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c r="A174" s="1081">
        <v>6</v>
      </c>
      <c r="B174" s="1081">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c r="A175" s="1081">
        <v>7</v>
      </c>
      <c r="B175" s="1081">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c r="A176" s="1081">
        <v>8</v>
      </c>
      <c r="B176" s="1081">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c r="A177" s="1081">
        <v>9</v>
      </c>
      <c r="B177" s="1081">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c r="A178" s="1081">
        <v>10</v>
      </c>
      <c r="B178" s="1081">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c r="A179" s="1081">
        <v>11</v>
      </c>
      <c r="B179" s="1081">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c r="A180" s="1081">
        <v>12</v>
      </c>
      <c r="B180" s="1081">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c r="A181" s="1081">
        <v>13</v>
      </c>
      <c r="B181" s="1081">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c r="A182" s="1081">
        <v>14</v>
      </c>
      <c r="B182" s="1081">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c r="A183" s="1081">
        <v>15</v>
      </c>
      <c r="B183" s="1081">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c r="A184" s="1081">
        <v>16</v>
      </c>
      <c r="B184" s="1081">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c r="A185" s="1081">
        <v>17</v>
      </c>
      <c r="B185" s="1081">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c r="A186" s="1081">
        <v>18</v>
      </c>
      <c r="B186" s="1081">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c r="A187" s="1081">
        <v>19</v>
      </c>
      <c r="B187" s="1081">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c r="A188" s="1081">
        <v>20</v>
      </c>
      <c r="B188" s="1081">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c r="A189" s="1081">
        <v>21</v>
      </c>
      <c r="B189" s="1081">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c r="A190" s="1081">
        <v>22</v>
      </c>
      <c r="B190" s="1081">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c r="A191" s="1081">
        <v>23</v>
      </c>
      <c r="B191" s="1081">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c r="A192" s="1081">
        <v>24</v>
      </c>
      <c r="B192" s="1081">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c r="A193" s="1081">
        <v>25</v>
      </c>
      <c r="B193" s="1081">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c r="A194" s="1081">
        <v>26</v>
      </c>
      <c r="B194" s="1081">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c r="A195" s="1081">
        <v>27</v>
      </c>
      <c r="B195" s="1081">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c r="A196" s="1081">
        <v>28</v>
      </c>
      <c r="B196" s="1081">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c r="A197" s="1081">
        <v>29</v>
      </c>
      <c r="B197" s="1081">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c r="A198" s="1081">
        <v>30</v>
      </c>
      <c r="B198" s="1081">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6"/>
      <c r="AP201" s="437" t="s">
        <v>301</v>
      </c>
      <c r="AQ201" s="437"/>
      <c r="AR201" s="437"/>
      <c r="AS201" s="437"/>
      <c r="AT201" s="437"/>
      <c r="AU201" s="437"/>
      <c r="AV201" s="437"/>
      <c r="AW201" s="437"/>
      <c r="AX201" s="437"/>
    </row>
    <row r="202" spans="1:50" ht="26.25" customHeight="1">
      <c r="A202" s="1081">
        <v>1</v>
      </c>
      <c r="B202" s="1081">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c r="A203" s="1081">
        <v>2</v>
      </c>
      <c r="B203" s="1081">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c r="A204" s="1081">
        <v>3</v>
      </c>
      <c r="B204" s="1081">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c r="A205" s="1081">
        <v>4</v>
      </c>
      <c r="B205" s="1081">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c r="A206" s="1081">
        <v>5</v>
      </c>
      <c r="B206" s="1081">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c r="A207" s="1081">
        <v>6</v>
      </c>
      <c r="B207" s="1081">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c r="A208" s="1081">
        <v>7</v>
      </c>
      <c r="B208" s="1081">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c r="A209" s="1081">
        <v>8</v>
      </c>
      <c r="B209" s="1081">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c r="A210" s="1081">
        <v>9</v>
      </c>
      <c r="B210" s="1081">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c r="A211" s="1081">
        <v>10</v>
      </c>
      <c r="B211" s="1081">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c r="A212" s="1081">
        <v>11</v>
      </c>
      <c r="B212" s="1081">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c r="A213" s="1081">
        <v>12</v>
      </c>
      <c r="B213" s="1081">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c r="A214" s="1081">
        <v>13</v>
      </c>
      <c r="B214" s="1081">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c r="A215" s="1081">
        <v>14</v>
      </c>
      <c r="B215" s="1081">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c r="A216" s="1081">
        <v>15</v>
      </c>
      <c r="B216" s="1081">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c r="A217" s="1081">
        <v>16</v>
      </c>
      <c r="B217" s="1081">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c r="A218" s="1081">
        <v>17</v>
      </c>
      <c r="B218" s="1081">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c r="A219" s="1081">
        <v>18</v>
      </c>
      <c r="B219" s="1081">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c r="A220" s="1081">
        <v>19</v>
      </c>
      <c r="B220" s="1081">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c r="A221" s="1081">
        <v>20</v>
      </c>
      <c r="B221" s="1081">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c r="A222" s="1081">
        <v>21</v>
      </c>
      <c r="B222" s="1081">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c r="A223" s="1081">
        <v>22</v>
      </c>
      <c r="B223" s="1081">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c r="A224" s="1081">
        <v>23</v>
      </c>
      <c r="B224" s="1081">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c r="A225" s="1081">
        <v>24</v>
      </c>
      <c r="B225" s="1081">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c r="A226" s="1081">
        <v>25</v>
      </c>
      <c r="B226" s="1081">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c r="A227" s="1081">
        <v>26</v>
      </c>
      <c r="B227" s="1081">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c r="A228" s="1081">
        <v>27</v>
      </c>
      <c r="B228" s="1081">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c r="A229" s="1081">
        <v>28</v>
      </c>
      <c r="B229" s="1081">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c r="A230" s="1081">
        <v>29</v>
      </c>
      <c r="B230" s="1081">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c r="A231" s="1081">
        <v>30</v>
      </c>
      <c r="B231" s="1081">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6"/>
      <c r="AP234" s="437" t="s">
        <v>301</v>
      </c>
      <c r="AQ234" s="437"/>
      <c r="AR234" s="437"/>
      <c r="AS234" s="437"/>
      <c r="AT234" s="437"/>
      <c r="AU234" s="437"/>
      <c r="AV234" s="437"/>
      <c r="AW234" s="437"/>
      <c r="AX234" s="437"/>
    </row>
    <row r="235" spans="1:50" ht="26.25" customHeight="1">
      <c r="A235" s="1081">
        <v>1</v>
      </c>
      <c r="B235" s="1081">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c r="A236" s="1081">
        <v>2</v>
      </c>
      <c r="B236" s="1081">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c r="A237" s="1081">
        <v>3</v>
      </c>
      <c r="B237" s="1081">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c r="A238" s="1081">
        <v>4</v>
      </c>
      <c r="B238" s="1081">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c r="A239" s="1081">
        <v>5</v>
      </c>
      <c r="B239" s="1081">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c r="A240" s="1081">
        <v>6</v>
      </c>
      <c r="B240" s="1081">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c r="A241" s="1081">
        <v>7</v>
      </c>
      <c r="B241" s="1081">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c r="A242" s="1081">
        <v>8</v>
      </c>
      <c r="B242" s="1081">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c r="A243" s="1081">
        <v>9</v>
      </c>
      <c r="B243" s="1081">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c r="A244" s="1081">
        <v>10</v>
      </c>
      <c r="B244" s="1081">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c r="A245" s="1081">
        <v>11</v>
      </c>
      <c r="B245" s="1081">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c r="A246" s="1081">
        <v>12</v>
      </c>
      <c r="B246" s="1081">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c r="A247" s="1081">
        <v>13</v>
      </c>
      <c r="B247" s="1081">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c r="A248" s="1081">
        <v>14</v>
      </c>
      <c r="B248" s="1081">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c r="A249" s="1081">
        <v>15</v>
      </c>
      <c r="B249" s="1081">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c r="A250" s="1081">
        <v>16</v>
      </c>
      <c r="B250" s="1081">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c r="A251" s="1081">
        <v>17</v>
      </c>
      <c r="B251" s="1081">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c r="A252" s="1081">
        <v>18</v>
      </c>
      <c r="B252" s="1081">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c r="A253" s="1081">
        <v>19</v>
      </c>
      <c r="B253" s="1081">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c r="A254" s="1081">
        <v>20</v>
      </c>
      <c r="B254" s="1081">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c r="A255" s="1081">
        <v>21</v>
      </c>
      <c r="B255" s="1081">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c r="A256" s="1081">
        <v>22</v>
      </c>
      <c r="B256" s="1081">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c r="A257" s="1081">
        <v>23</v>
      </c>
      <c r="B257" s="1081">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c r="A258" s="1081">
        <v>24</v>
      </c>
      <c r="B258" s="1081">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c r="A259" s="1081">
        <v>25</v>
      </c>
      <c r="B259" s="1081">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c r="A260" s="1081">
        <v>26</v>
      </c>
      <c r="B260" s="1081">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c r="A261" s="1081">
        <v>27</v>
      </c>
      <c r="B261" s="1081">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c r="A262" s="1081">
        <v>28</v>
      </c>
      <c r="B262" s="1081">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c r="A263" s="1081">
        <v>29</v>
      </c>
      <c r="B263" s="1081">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c r="A264" s="1081">
        <v>30</v>
      </c>
      <c r="B264" s="1081">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6"/>
      <c r="AP267" s="437" t="s">
        <v>301</v>
      </c>
      <c r="AQ267" s="437"/>
      <c r="AR267" s="437"/>
      <c r="AS267" s="437"/>
      <c r="AT267" s="437"/>
      <c r="AU267" s="437"/>
      <c r="AV267" s="437"/>
      <c r="AW267" s="437"/>
      <c r="AX267" s="437"/>
    </row>
    <row r="268" spans="1:50" ht="26.25" customHeight="1">
      <c r="A268" s="1081">
        <v>1</v>
      </c>
      <c r="B268" s="1081">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c r="A269" s="1081">
        <v>2</v>
      </c>
      <c r="B269" s="1081">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c r="A270" s="1081">
        <v>3</v>
      </c>
      <c r="B270" s="1081">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c r="A271" s="1081">
        <v>4</v>
      </c>
      <c r="B271" s="1081">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c r="A272" s="1081">
        <v>5</v>
      </c>
      <c r="B272" s="1081">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c r="A273" s="1081">
        <v>6</v>
      </c>
      <c r="B273" s="1081">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c r="A274" s="1081">
        <v>7</v>
      </c>
      <c r="B274" s="1081">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c r="A275" s="1081">
        <v>8</v>
      </c>
      <c r="B275" s="1081">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c r="A276" s="1081">
        <v>9</v>
      </c>
      <c r="B276" s="1081">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c r="A277" s="1081">
        <v>10</v>
      </c>
      <c r="B277" s="1081">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c r="A278" s="1081">
        <v>11</v>
      </c>
      <c r="B278" s="1081">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c r="A279" s="1081">
        <v>12</v>
      </c>
      <c r="B279" s="1081">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c r="A280" s="1081">
        <v>13</v>
      </c>
      <c r="B280" s="1081">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c r="A281" s="1081">
        <v>14</v>
      </c>
      <c r="B281" s="1081">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c r="A282" s="1081">
        <v>15</v>
      </c>
      <c r="B282" s="1081">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c r="A283" s="1081">
        <v>16</v>
      </c>
      <c r="B283" s="1081">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c r="A284" s="1081">
        <v>17</v>
      </c>
      <c r="B284" s="1081">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c r="A285" s="1081">
        <v>18</v>
      </c>
      <c r="B285" s="1081">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c r="A286" s="1081">
        <v>19</v>
      </c>
      <c r="B286" s="1081">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c r="A287" s="1081">
        <v>20</v>
      </c>
      <c r="B287" s="1081">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c r="A288" s="1081">
        <v>21</v>
      </c>
      <c r="B288" s="1081">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c r="A289" s="1081">
        <v>22</v>
      </c>
      <c r="B289" s="1081">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c r="A290" s="1081">
        <v>23</v>
      </c>
      <c r="B290" s="1081">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c r="A291" s="1081">
        <v>24</v>
      </c>
      <c r="B291" s="1081">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c r="A292" s="1081">
        <v>25</v>
      </c>
      <c r="B292" s="1081">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c r="A293" s="1081">
        <v>26</v>
      </c>
      <c r="B293" s="1081">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c r="A294" s="1081">
        <v>27</v>
      </c>
      <c r="B294" s="1081">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c r="A295" s="1081">
        <v>28</v>
      </c>
      <c r="B295" s="1081">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c r="A296" s="1081">
        <v>29</v>
      </c>
      <c r="B296" s="1081">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c r="A297" s="1081">
        <v>30</v>
      </c>
      <c r="B297" s="1081">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6"/>
      <c r="AP300" s="437" t="s">
        <v>301</v>
      </c>
      <c r="AQ300" s="437"/>
      <c r="AR300" s="437"/>
      <c r="AS300" s="437"/>
      <c r="AT300" s="437"/>
      <c r="AU300" s="437"/>
      <c r="AV300" s="437"/>
      <c r="AW300" s="437"/>
      <c r="AX300" s="437"/>
    </row>
    <row r="301" spans="1:50" ht="26.25" customHeight="1">
      <c r="A301" s="1081">
        <v>1</v>
      </c>
      <c r="B301" s="1081">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c r="A302" s="1081">
        <v>2</v>
      </c>
      <c r="B302" s="1081">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c r="A303" s="1081">
        <v>3</v>
      </c>
      <c r="B303" s="1081">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c r="A304" s="1081">
        <v>4</v>
      </c>
      <c r="B304" s="1081">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c r="A305" s="1081">
        <v>5</v>
      </c>
      <c r="B305" s="1081">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c r="A306" s="1081">
        <v>6</v>
      </c>
      <c r="B306" s="1081">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c r="A307" s="1081">
        <v>7</v>
      </c>
      <c r="B307" s="1081">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c r="A308" s="1081">
        <v>8</v>
      </c>
      <c r="B308" s="1081">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c r="A309" s="1081">
        <v>9</v>
      </c>
      <c r="B309" s="1081">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c r="A310" s="1081">
        <v>10</v>
      </c>
      <c r="B310" s="1081">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c r="A311" s="1081">
        <v>11</v>
      </c>
      <c r="B311" s="1081">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c r="A312" s="1081">
        <v>12</v>
      </c>
      <c r="B312" s="1081">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c r="A313" s="1081">
        <v>13</v>
      </c>
      <c r="B313" s="1081">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c r="A314" s="1081">
        <v>14</v>
      </c>
      <c r="B314" s="1081">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c r="A315" s="1081">
        <v>15</v>
      </c>
      <c r="B315" s="1081">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c r="A316" s="1081">
        <v>16</v>
      </c>
      <c r="B316" s="1081">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c r="A317" s="1081">
        <v>17</v>
      </c>
      <c r="B317" s="1081">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c r="A318" s="1081">
        <v>18</v>
      </c>
      <c r="B318" s="1081">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c r="A319" s="1081">
        <v>19</v>
      </c>
      <c r="B319" s="1081">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c r="A320" s="1081">
        <v>20</v>
      </c>
      <c r="B320" s="1081">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c r="A321" s="1081">
        <v>21</v>
      </c>
      <c r="B321" s="1081">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c r="A322" s="1081">
        <v>22</v>
      </c>
      <c r="B322" s="1081">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c r="A323" s="1081">
        <v>23</v>
      </c>
      <c r="B323" s="1081">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c r="A324" s="1081">
        <v>24</v>
      </c>
      <c r="B324" s="1081">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c r="A325" s="1081">
        <v>25</v>
      </c>
      <c r="B325" s="1081">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c r="A326" s="1081">
        <v>26</v>
      </c>
      <c r="B326" s="1081">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c r="A327" s="1081">
        <v>27</v>
      </c>
      <c r="B327" s="1081">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c r="A328" s="1081">
        <v>28</v>
      </c>
      <c r="B328" s="1081">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c r="A329" s="1081">
        <v>29</v>
      </c>
      <c r="B329" s="1081">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c r="A330" s="1081">
        <v>30</v>
      </c>
      <c r="B330" s="1081">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6"/>
      <c r="AP333" s="437" t="s">
        <v>301</v>
      </c>
      <c r="AQ333" s="437"/>
      <c r="AR333" s="437"/>
      <c r="AS333" s="437"/>
      <c r="AT333" s="437"/>
      <c r="AU333" s="437"/>
      <c r="AV333" s="437"/>
      <c r="AW333" s="437"/>
      <c r="AX333" s="437"/>
    </row>
    <row r="334" spans="1:50" ht="26.25" customHeight="1">
      <c r="A334" s="1081">
        <v>1</v>
      </c>
      <c r="B334" s="1081">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c r="A335" s="1081">
        <v>2</v>
      </c>
      <c r="B335" s="1081">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c r="A336" s="1081">
        <v>3</v>
      </c>
      <c r="B336" s="1081">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c r="A337" s="1081">
        <v>4</v>
      </c>
      <c r="B337" s="1081">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c r="A338" s="1081">
        <v>5</v>
      </c>
      <c r="B338" s="1081">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c r="A339" s="1081">
        <v>6</v>
      </c>
      <c r="B339" s="1081">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c r="A340" s="1081">
        <v>7</v>
      </c>
      <c r="B340" s="1081">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c r="A341" s="1081">
        <v>8</v>
      </c>
      <c r="B341" s="1081">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c r="A342" s="1081">
        <v>9</v>
      </c>
      <c r="B342" s="1081">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c r="A343" s="1081">
        <v>10</v>
      </c>
      <c r="B343" s="1081">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c r="A344" s="1081">
        <v>11</v>
      </c>
      <c r="B344" s="1081">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c r="A345" s="1081">
        <v>12</v>
      </c>
      <c r="B345" s="1081">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c r="A346" s="1081">
        <v>13</v>
      </c>
      <c r="B346" s="1081">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c r="A347" s="1081">
        <v>14</v>
      </c>
      <c r="B347" s="1081">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c r="A348" s="1081">
        <v>15</v>
      </c>
      <c r="B348" s="1081">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c r="A349" s="1081">
        <v>16</v>
      </c>
      <c r="B349" s="1081">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c r="A350" s="1081">
        <v>17</v>
      </c>
      <c r="B350" s="1081">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c r="A351" s="1081">
        <v>18</v>
      </c>
      <c r="B351" s="1081">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c r="A352" s="1081">
        <v>19</v>
      </c>
      <c r="B352" s="1081">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c r="A353" s="1081">
        <v>20</v>
      </c>
      <c r="B353" s="1081">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c r="A354" s="1081">
        <v>21</v>
      </c>
      <c r="B354" s="1081">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c r="A355" s="1081">
        <v>22</v>
      </c>
      <c r="B355" s="1081">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c r="A356" s="1081">
        <v>23</v>
      </c>
      <c r="B356" s="1081">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c r="A357" s="1081">
        <v>24</v>
      </c>
      <c r="B357" s="1081">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c r="A358" s="1081">
        <v>25</v>
      </c>
      <c r="B358" s="1081">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c r="A359" s="1081">
        <v>26</v>
      </c>
      <c r="B359" s="1081">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c r="A360" s="1081">
        <v>27</v>
      </c>
      <c r="B360" s="1081">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c r="A361" s="1081">
        <v>28</v>
      </c>
      <c r="B361" s="1081">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c r="A362" s="1081">
        <v>29</v>
      </c>
      <c r="B362" s="1081">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c r="A363" s="1081">
        <v>30</v>
      </c>
      <c r="B363" s="1081">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6"/>
      <c r="AP366" s="437" t="s">
        <v>301</v>
      </c>
      <c r="AQ366" s="437"/>
      <c r="AR366" s="437"/>
      <c r="AS366" s="437"/>
      <c r="AT366" s="437"/>
      <c r="AU366" s="437"/>
      <c r="AV366" s="437"/>
      <c r="AW366" s="437"/>
      <c r="AX366" s="437"/>
    </row>
    <row r="367" spans="1:50" ht="26.25" customHeight="1">
      <c r="A367" s="1081">
        <v>1</v>
      </c>
      <c r="B367" s="1081">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c r="A368" s="1081">
        <v>2</v>
      </c>
      <c r="B368" s="1081">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c r="A369" s="1081">
        <v>3</v>
      </c>
      <c r="B369" s="1081">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c r="A370" s="1081">
        <v>4</v>
      </c>
      <c r="B370" s="1081">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c r="A371" s="1081">
        <v>5</v>
      </c>
      <c r="B371" s="1081">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c r="A372" s="1081">
        <v>6</v>
      </c>
      <c r="B372" s="1081">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c r="A373" s="1081">
        <v>7</v>
      </c>
      <c r="B373" s="1081">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c r="A374" s="1081">
        <v>8</v>
      </c>
      <c r="B374" s="1081">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c r="A375" s="1081">
        <v>9</v>
      </c>
      <c r="B375" s="1081">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c r="A376" s="1081">
        <v>10</v>
      </c>
      <c r="B376" s="1081">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c r="A377" s="1081">
        <v>11</v>
      </c>
      <c r="B377" s="1081">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c r="A378" s="1081">
        <v>12</v>
      </c>
      <c r="B378" s="1081">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c r="A379" s="1081">
        <v>13</v>
      </c>
      <c r="B379" s="1081">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c r="A380" s="1081">
        <v>14</v>
      </c>
      <c r="B380" s="1081">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c r="A381" s="1081">
        <v>15</v>
      </c>
      <c r="B381" s="1081">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c r="A382" s="1081">
        <v>16</v>
      </c>
      <c r="B382" s="1081">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c r="A383" s="1081">
        <v>17</v>
      </c>
      <c r="B383" s="1081">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c r="A384" s="1081">
        <v>18</v>
      </c>
      <c r="B384" s="1081">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c r="A385" s="1081">
        <v>19</v>
      </c>
      <c r="B385" s="1081">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c r="A386" s="1081">
        <v>20</v>
      </c>
      <c r="B386" s="1081">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c r="A387" s="1081">
        <v>21</v>
      </c>
      <c r="B387" s="1081">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c r="A388" s="1081">
        <v>22</v>
      </c>
      <c r="B388" s="1081">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c r="A389" s="1081">
        <v>23</v>
      </c>
      <c r="B389" s="1081">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c r="A390" s="1081">
        <v>24</v>
      </c>
      <c r="B390" s="1081">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c r="A391" s="1081">
        <v>25</v>
      </c>
      <c r="B391" s="1081">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c r="A392" s="1081">
        <v>26</v>
      </c>
      <c r="B392" s="1081">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c r="A393" s="1081">
        <v>27</v>
      </c>
      <c r="B393" s="1081">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c r="A394" s="1081">
        <v>28</v>
      </c>
      <c r="B394" s="1081">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c r="A395" s="1081">
        <v>29</v>
      </c>
      <c r="B395" s="1081">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c r="A396" s="1081">
        <v>30</v>
      </c>
      <c r="B396" s="1081">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6"/>
      <c r="AP399" s="437" t="s">
        <v>301</v>
      </c>
      <c r="AQ399" s="437"/>
      <c r="AR399" s="437"/>
      <c r="AS399" s="437"/>
      <c r="AT399" s="437"/>
      <c r="AU399" s="437"/>
      <c r="AV399" s="437"/>
      <c r="AW399" s="437"/>
      <c r="AX399" s="437"/>
    </row>
    <row r="400" spans="1:50" ht="26.25" customHeight="1">
      <c r="A400" s="1081">
        <v>1</v>
      </c>
      <c r="B400" s="1081">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c r="A401" s="1081">
        <v>2</v>
      </c>
      <c r="B401" s="1081">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c r="A402" s="1081">
        <v>3</v>
      </c>
      <c r="B402" s="1081">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c r="A403" s="1081">
        <v>4</v>
      </c>
      <c r="B403" s="1081">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c r="A404" s="1081">
        <v>5</v>
      </c>
      <c r="B404" s="1081">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c r="A405" s="1081">
        <v>6</v>
      </c>
      <c r="B405" s="1081">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c r="A406" s="1081">
        <v>7</v>
      </c>
      <c r="B406" s="1081">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c r="A407" s="1081">
        <v>8</v>
      </c>
      <c r="B407" s="1081">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c r="A408" s="1081">
        <v>9</v>
      </c>
      <c r="B408" s="1081">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c r="A409" s="1081">
        <v>10</v>
      </c>
      <c r="B409" s="1081">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c r="A410" s="1081">
        <v>11</v>
      </c>
      <c r="B410" s="1081">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c r="A411" s="1081">
        <v>12</v>
      </c>
      <c r="B411" s="1081">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c r="A412" s="1081">
        <v>13</v>
      </c>
      <c r="B412" s="1081">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c r="A413" s="1081">
        <v>14</v>
      </c>
      <c r="B413" s="1081">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c r="A414" s="1081">
        <v>15</v>
      </c>
      <c r="B414" s="1081">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c r="A415" s="1081">
        <v>16</v>
      </c>
      <c r="B415" s="1081">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c r="A416" s="1081">
        <v>17</v>
      </c>
      <c r="B416" s="1081">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c r="A417" s="1081">
        <v>18</v>
      </c>
      <c r="B417" s="1081">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c r="A418" s="1081">
        <v>19</v>
      </c>
      <c r="B418" s="1081">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c r="A419" s="1081">
        <v>20</v>
      </c>
      <c r="B419" s="1081">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c r="A420" s="1081">
        <v>21</v>
      </c>
      <c r="B420" s="1081">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c r="A421" s="1081">
        <v>22</v>
      </c>
      <c r="B421" s="1081">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c r="A422" s="1081">
        <v>23</v>
      </c>
      <c r="B422" s="1081">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c r="A423" s="1081">
        <v>24</v>
      </c>
      <c r="B423" s="1081">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c r="A424" s="1081">
        <v>25</v>
      </c>
      <c r="B424" s="1081">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c r="A425" s="1081">
        <v>26</v>
      </c>
      <c r="B425" s="1081">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c r="A426" s="1081">
        <v>27</v>
      </c>
      <c r="B426" s="1081">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c r="A427" s="1081">
        <v>28</v>
      </c>
      <c r="B427" s="1081">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c r="A428" s="1081">
        <v>29</v>
      </c>
      <c r="B428" s="1081">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c r="A429" s="1081">
        <v>30</v>
      </c>
      <c r="B429" s="1081">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6"/>
      <c r="AP432" s="437" t="s">
        <v>301</v>
      </c>
      <c r="AQ432" s="437"/>
      <c r="AR432" s="437"/>
      <c r="AS432" s="437"/>
      <c r="AT432" s="437"/>
      <c r="AU432" s="437"/>
      <c r="AV432" s="437"/>
      <c r="AW432" s="437"/>
      <c r="AX432" s="437"/>
    </row>
    <row r="433" spans="1:50" ht="26.25" customHeight="1">
      <c r="A433" s="1081">
        <v>1</v>
      </c>
      <c r="B433" s="1081">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c r="A434" s="1081">
        <v>2</v>
      </c>
      <c r="B434" s="1081">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c r="A435" s="1081">
        <v>3</v>
      </c>
      <c r="B435" s="1081">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c r="A436" s="1081">
        <v>4</v>
      </c>
      <c r="B436" s="1081">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c r="A437" s="1081">
        <v>5</v>
      </c>
      <c r="B437" s="1081">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c r="A438" s="1081">
        <v>6</v>
      </c>
      <c r="B438" s="1081">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c r="A439" s="1081">
        <v>7</v>
      </c>
      <c r="B439" s="1081">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c r="A440" s="1081">
        <v>8</v>
      </c>
      <c r="B440" s="1081">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c r="A441" s="1081">
        <v>9</v>
      </c>
      <c r="B441" s="1081">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c r="A442" s="1081">
        <v>10</v>
      </c>
      <c r="B442" s="1081">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c r="A443" s="1081">
        <v>11</v>
      </c>
      <c r="B443" s="1081">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c r="A444" s="1081">
        <v>12</v>
      </c>
      <c r="B444" s="1081">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c r="A445" s="1081">
        <v>13</v>
      </c>
      <c r="B445" s="1081">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c r="A446" s="1081">
        <v>14</v>
      </c>
      <c r="B446" s="1081">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c r="A447" s="1081">
        <v>15</v>
      </c>
      <c r="B447" s="1081">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c r="A448" s="1081">
        <v>16</v>
      </c>
      <c r="B448" s="1081">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c r="A449" s="1081">
        <v>17</v>
      </c>
      <c r="B449" s="1081">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c r="A450" s="1081">
        <v>18</v>
      </c>
      <c r="B450" s="1081">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c r="A451" s="1081">
        <v>19</v>
      </c>
      <c r="B451" s="1081">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c r="A452" s="1081">
        <v>20</v>
      </c>
      <c r="B452" s="1081">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c r="A453" s="1081">
        <v>21</v>
      </c>
      <c r="B453" s="1081">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c r="A454" s="1081">
        <v>22</v>
      </c>
      <c r="B454" s="1081">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c r="A455" s="1081">
        <v>23</v>
      </c>
      <c r="B455" s="1081">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c r="A456" s="1081">
        <v>24</v>
      </c>
      <c r="B456" s="1081">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c r="A457" s="1081">
        <v>25</v>
      </c>
      <c r="B457" s="1081">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c r="A458" s="1081">
        <v>26</v>
      </c>
      <c r="B458" s="1081">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c r="A459" s="1081">
        <v>27</v>
      </c>
      <c r="B459" s="1081">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c r="A460" s="1081">
        <v>28</v>
      </c>
      <c r="B460" s="1081">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c r="A461" s="1081">
        <v>29</v>
      </c>
      <c r="B461" s="1081">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c r="A462" s="1081">
        <v>30</v>
      </c>
      <c r="B462" s="1081">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6"/>
      <c r="AP465" s="437" t="s">
        <v>301</v>
      </c>
      <c r="AQ465" s="437"/>
      <c r="AR465" s="437"/>
      <c r="AS465" s="437"/>
      <c r="AT465" s="437"/>
      <c r="AU465" s="437"/>
      <c r="AV465" s="437"/>
      <c r="AW465" s="437"/>
      <c r="AX465" s="437"/>
    </row>
    <row r="466" spans="1:50" ht="26.25" customHeight="1">
      <c r="A466" s="1081">
        <v>1</v>
      </c>
      <c r="B466" s="1081">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c r="A467" s="1081">
        <v>2</v>
      </c>
      <c r="B467" s="1081">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c r="A468" s="1081">
        <v>3</v>
      </c>
      <c r="B468" s="1081">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c r="A469" s="1081">
        <v>4</v>
      </c>
      <c r="B469" s="1081">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c r="A470" s="1081">
        <v>5</v>
      </c>
      <c r="B470" s="1081">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c r="A471" s="1081">
        <v>6</v>
      </c>
      <c r="B471" s="1081">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c r="A472" s="1081">
        <v>7</v>
      </c>
      <c r="B472" s="1081">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c r="A473" s="1081">
        <v>8</v>
      </c>
      <c r="B473" s="1081">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c r="A474" s="1081">
        <v>9</v>
      </c>
      <c r="B474" s="1081">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c r="A475" s="1081">
        <v>10</v>
      </c>
      <c r="B475" s="1081">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c r="A476" s="1081">
        <v>11</v>
      </c>
      <c r="B476" s="1081">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c r="A477" s="1081">
        <v>12</v>
      </c>
      <c r="B477" s="1081">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c r="A478" s="1081">
        <v>13</v>
      </c>
      <c r="B478" s="1081">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c r="A479" s="1081">
        <v>14</v>
      </c>
      <c r="B479" s="1081">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c r="A480" s="1081">
        <v>15</v>
      </c>
      <c r="B480" s="1081">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c r="A481" s="1081">
        <v>16</v>
      </c>
      <c r="B481" s="1081">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c r="A482" s="1081">
        <v>17</v>
      </c>
      <c r="B482" s="1081">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c r="A483" s="1081">
        <v>18</v>
      </c>
      <c r="B483" s="1081">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c r="A484" s="1081">
        <v>19</v>
      </c>
      <c r="B484" s="1081">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c r="A485" s="1081">
        <v>20</v>
      </c>
      <c r="B485" s="1081">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c r="A486" s="1081">
        <v>21</v>
      </c>
      <c r="B486" s="1081">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c r="A487" s="1081">
        <v>22</v>
      </c>
      <c r="B487" s="1081">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c r="A488" s="1081">
        <v>23</v>
      </c>
      <c r="B488" s="1081">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c r="A489" s="1081">
        <v>24</v>
      </c>
      <c r="B489" s="1081">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c r="A490" s="1081">
        <v>25</v>
      </c>
      <c r="B490" s="1081">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c r="A491" s="1081">
        <v>26</v>
      </c>
      <c r="B491" s="1081">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c r="A492" s="1081">
        <v>27</v>
      </c>
      <c r="B492" s="1081">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c r="A493" s="1081">
        <v>28</v>
      </c>
      <c r="B493" s="1081">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c r="A494" s="1081">
        <v>29</v>
      </c>
      <c r="B494" s="1081">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c r="A495" s="1081">
        <v>30</v>
      </c>
      <c r="B495" s="1081">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6"/>
      <c r="AP498" s="437" t="s">
        <v>301</v>
      </c>
      <c r="AQ498" s="437"/>
      <c r="AR498" s="437"/>
      <c r="AS498" s="437"/>
      <c r="AT498" s="437"/>
      <c r="AU498" s="437"/>
      <c r="AV498" s="437"/>
      <c r="AW498" s="437"/>
      <c r="AX498" s="437"/>
    </row>
    <row r="499" spans="1:50" ht="26.25" customHeight="1">
      <c r="A499" s="1081">
        <v>1</v>
      </c>
      <c r="B499" s="1081">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c r="A500" s="1081">
        <v>2</v>
      </c>
      <c r="B500" s="1081">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c r="A501" s="1081">
        <v>3</v>
      </c>
      <c r="B501" s="1081">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c r="A502" s="1081">
        <v>4</v>
      </c>
      <c r="B502" s="1081">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c r="A503" s="1081">
        <v>5</v>
      </c>
      <c r="B503" s="1081">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c r="A504" s="1081">
        <v>6</v>
      </c>
      <c r="B504" s="1081">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c r="A505" s="1081">
        <v>7</v>
      </c>
      <c r="B505" s="1081">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c r="A506" s="1081">
        <v>8</v>
      </c>
      <c r="B506" s="1081">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c r="A507" s="1081">
        <v>9</v>
      </c>
      <c r="B507" s="1081">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c r="A508" s="1081">
        <v>10</v>
      </c>
      <c r="B508" s="1081">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c r="A509" s="1081">
        <v>11</v>
      </c>
      <c r="B509" s="1081">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c r="A510" s="1081">
        <v>12</v>
      </c>
      <c r="B510" s="1081">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c r="A511" s="1081">
        <v>13</v>
      </c>
      <c r="B511" s="1081">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c r="A512" s="1081">
        <v>14</v>
      </c>
      <c r="B512" s="1081">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c r="A513" s="1081">
        <v>15</v>
      </c>
      <c r="B513" s="1081">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c r="A514" s="1081">
        <v>16</v>
      </c>
      <c r="B514" s="1081">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c r="A515" s="1081">
        <v>17</v>
      </c>
      <c r="B515" s="1081">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c r="A516" s="1081">
        <v>18</v>
      </c>
      <c r="B516" s="1081">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c r="A517" s="1081">
        <v>19</v>
      </c>
      <c r="B517" s="1081">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c r="A518" s="1081">
        <v>20</v>
      </c>
      <c r="B518" s="1081">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c r="A519" s="1081">
        <v>21</v>
      </c>
      <c r="B519" s="1081">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c r="A520" s="1081">
        <v>22</v>
      </c>
      <c r="B520" s="1081">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c r="A521" s="1081">
        <v>23</v>
      </c>
      <c r="B521" s="1081">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c r="A522" s="1081">
        <v>24</v>
      </c>
      <c r="B522" s="1081">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c r="A523" s="1081">
        <v>25</v>
      </c>
      <c r="B523" s="1081">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c r="A524" s="1081">
        <v>26</v>
      </c>
      <c r="B524" s="1081">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c r="A525" s="1081">
        <v>27</v>
      </c>
      <c r="B525" s="1081">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c r="A526" s="1081">
        <v>28</v>
      </c>
      <c r="B526" s="1081">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c r="A527" s="1081">
        <v>29</v>
      </c>
      <c r="B527" s="1081">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c r="A528" s="1081">
        <v>30</v>
      </c>
      <c r="B528" s="1081">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6"/>
      <c r="AP531" s="437" t="s">
        <v>301</v>
      </c>
      <c r="AQ531" s="437"/>
      <c r="AR531" s="437"/>
      <c r="AS531" s="437"/>
      <c r="AT531" s="437"/>
      <c r="AU531" s="437"/>
      <c r="AV531" s="437"/>
      <c r="AW531" s="437"/>
      <c r="AX531" s="437"/>
    </row>
    <row r="532" spans="1:50" ht="26.25" customHeight="1">
      <c r="A532" s="1081">
        <v>1</v>
      </c>
      <c r="B532" s="1081">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c r="A533" s="1081">
        <v>2</v>
      </c>
      <c r="B533" s="1081">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c r="A534" s="1081">
        <v>3</v>
      </c>
      <c r="B534" s="1081">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c r="A535" s="1081">
        <v>4</v>
      </c>
      <c r="B535" s="1081">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c r="A536" s="1081">
        <v>5</v>
      </c>
      <c r="B536" s="1081">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c r="A537" s="1081">
        <v>6</v>
      </c>
      <c r="B537" s="1081">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c r="A538" s="1081">
        <v>7</v>
      </c>
      <c r="B538" s="1081">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c r="A539" s="1081">
        <v>8</v>
      </c>
      <c r="B539" s="1081">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c r="A540" s="1081">
        <v>9</v>
      </c>
      <c r="B540" s="1081">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c r="A541" s="1081">
        <v>10</v>
      </c>
      <c r="B541" s="1081">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c r="A542" s="1081">
        <v>11</v>
      </c>
      <c r="B542" s="1081">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c r="A543" s="1081">
        <v>12</v>
      </c>
      <c r="B543" s="1081">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c r="A544" s="1081">
        <v>13</v>
      </c>
      <c r="B544" s="1081">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c r="A545" s="1081">
        <v>14</v>
      </c>
      <c r="B545" s="1081">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c r="A546" s="1081">
        <v>15</v>
      </c>
      <c r="B546" s="1081">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c r="A547" s="1081">
        <v>16</v>
      </c>
      <c r="B547" s="1081">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c r="A548" s="1081">
        <v>17</v>
      </c>
      <c r="B548" s="1081">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c r="A549" s="1081">
        <v>18</v>
      </c>
      <c r="B549" s="1081">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c r="A550" s="1081">
        <v>19</v>
      </c>
      <c r="B550" s="1081">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c r="A551" s="1081">
        <v>20</v>
      </c>
      <c r="B551" s="1081">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c r="A552" s="1081">
        <v>21</v>
      </c>
      <c r="B552" s="1081">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c r="A553" s="1081">
        <v>22</v>
      </c>
      <c r="B553" s="1081">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c r="A554" s="1081">
        <v>23</v>
      </c>
      <c r="B554" s="1081">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c r="A555" s="1081">
        <v>24</v>
      </c>
      <c r="B555" s="1081">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c r="A556" s="1081">
        <v>25</v>
      </c>
      <c r="B556" s="1081">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c r="A557" s="1081">
        <v>26</v>
      </c>
      <c r="B557" s="1081">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c r="A558" s="1081">
        <v>27</v>
      </c>
      <c r="B558" s="1081">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c r="A559" s="1081">
        <v>28</v>
      </c>
      <c r="B559" s="1081">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c r="A560" s="1081">
        <v>29</v>
      </c>
      <c r="B560" s="1081">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c r="A561" s="1081">
        <v>30</v>
      </c>
      <c r="B561" s="1081">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6"/>
      <c r="AP564" s="437" t="s">
        <v>301</v>
      </c>
      <c r="AQ564" s="437"/>
      <c r="AR564" s="437"/>
      <c r="AS564" s="437"/>
      <c r="AT564" s="437"/>
      <c r="AU564" s="437"/>
      <c r="AV564" s="437"/>
      <c r="AW564" s="437"/>
      <c r="AX564" s="437"/>
    </row>
    <row r="565" spans="1:50" ht="26.25" customHeight="1">
      <c r="A565" s="1081">
        <v>1</v>
      </c>
      <c r="B565" s="1081">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c r="A566" s="1081">
        <v>2</v>
      </c>
      <c r="B566" s="1081">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c r="A567" s="1081">
        <v>3</v>
      </c>
      <c r="B567" s="1081">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c r="A568" s="1081">
        <v>4</v>
      </c>
      <c r="B568" s="1081">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c r="A569" s="1081">
        <v>5</v>
      </c>
      <c r="B569" s="1081">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c r="A570" s="1081">
        <v>6</v>
      </c>
      <c r="B570" s="1081">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c r="A571" s="1081">
        <v>7</v>
      </c>
      <c r="B571" s="1081">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c r="A572" s="1081">
        <v>8</v>
      </c>
      <c r="B572" s="1081">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c r="A573" s="1081">
        <v>9</v>
      </c>
      <c r="B573" s="1081">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c r="A574" s="1081">
        <v>10</v>
      </c>
      <c r="B574" s="1081">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c r="A575" s="1081">
        <v>11</v>
      </c>
      <c r="B575" s="1081">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c r="A576" s="1081">
        <v>12</v>
      </c>
      <c r="B576" s="1081">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c r="A577" s="1081">
        <v>13</v>
      </c>
      <c r="B577" s="1081">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c r="A578" s="1081">
        <v>14</v>
      </c>
      <c r="B578" s="1081">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c r="A579" s="1081">
        <v>15</v>
      </c>
      <c r="B579" s="1081">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c r="A580" s="1081">
        <v>16</v>
      </c>
      <c r="B580" s="1081">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c r="A581" s="1081">
        <v>17</v>
      </c>
      <c r="B581" s="1081">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c r="A582" s="1081">
        <v>18</v>
      </c>
      <c r="B582" s="1081">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c r="A583" s="1081">
        <v>19</v>
      </c>
      <c r="B583" s="1081">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c r="A584" s="1081">
        <v>20</v>
      </c>
      <c r="B584" s="1081">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c r="A585" s="1081">
        <v>21</v>
      </c>
      <c r="B585" s="1081">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c r="A586" s="1081">
        <v>22</v>
      </c>
      <c r="B586" s="1081">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c r="A587" s="1081">
        <v>23</v>
      </c>
      <c r="B587" s="1081">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c r="A588" s="1081">
        <v>24</v>
      </c>
      <c r="B588" s="1081">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c r="A589" s="1081">
        <v>25</v>
      </c>
      <c r="B589" s="1081">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c r="A590" s="1081">
        <v>26</v>
      </c>
      <c r="B590" s="1081">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c r="A591" s="1081">
        <v>27</v>
      </c>
      <c r="B591" s="1081">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c r="A592" s="1081">
        <v>28</v>
      </c>
      <c r="B592" s="1081">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c r="A593" s="1081">
        <v>29</v>
      </c>
      <c r="B593" s="1081">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c r="A594" s="1081">
        <v>30</v>
      </c>
      <c r="B594" s="1081">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6"/>
      <c r="AP597" s="437" t="s">
        <v>301</v>
      </c>
      <c r="AQ597" s="437"/>
      <c r="AR597" s="437"/>
      <c r="AS597" s="437"/>
      <c r="AT597" s="437"/>
      <c r="AU597" s="437"/>
      <c r="AV597" s="437"/>
      <c r="AW597" s="437"/>
      <c r="AX597" s="437"/>
    </row>
    <row r="598" spans="1:50" ht="26.25" customHeight="1">
      <c r="A598" s="1081">
        <v>1</v>
      </c>
      <c r="B598" s="1081">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c r="A599" s="1081">
        <v>2</v>
      </c>
      <c r="B599" s="1081">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c r="A600" s="1081">
        <v>3</v>
      </c>
      <c r="B600" s="1081">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c r="A601" s="1081">
        <v>4</v>
      </c>
      <c r="B601" s="1081">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c r="A602" s="1081">
        <v>5</v>
      </c>
      <c r="B602" s="1081">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c r="A603" s="1081">
        <v>6</v>
      </c>
      <c r="B603" s="1081">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c r="A604" s="1081">
        <v>7</v>
      </c>
      <c r="B604" s="1081">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c r="A605" s="1081">
        <v>8</v>
      </c>
      <c r="B605" s="1081">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c r="A606" s="1081">
        <v>9</v>
      </c>
      <c r="B606" s="1081">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c r="A607" s="1081">
        <v>10</v>
      </c>
      <c r="B607" s="1081">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c r="A608" s="1081">
        <v>11</v>
      </c>
      <c r="B608" s="1081">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c r="A609" s="1081">
        <v>12</v>
      </c>
      <c r="B609" s="1081">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c r="A610" s="1081">
        <v>13</v>
      </c>
      <c r="B610" s="1081">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c r="A611" s="1081">
        <v>14</v>
      </c>
      <c r="B611" s="1081">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c r="A612" s="1081">
        <v>15</v>
      </c>
      <c r="B612" s="1081">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c r="A613" s="1081">
        <v>16</v>
      </c>
      <c r="B613" s="1081">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c r="A614" s="1081">
        <v>17</v>
      </c>
      <c r="B614" s="1081">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c r="A615" s="1081">
        <v>18</v>
      </c>
      <c r="B615" s="1081">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c r="A616" s="1081">
        <v>19</v>
      </c>
      <c r="B616" s="1081">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c r="A617" s="1081">
        <v>20</v>
      </c>
      <c r="B617" s="1081">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c r="A618" s="1081">
        <v>21</v>
      </c>
      <c r="B618" s="1081">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c r="A619" s="1081">
        <v>22</v>
      </c>
      <c r="B619" s="1081">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c r="A620" s="1081">
        <v>23</v>
      </c>
      <c r="B620" s="1081">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c r="A621" s="1081">
        <v>24</v>
      </c>
      <c r="B621" s="1081">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c r="A622" s="1081">
        <v>25</v>
      </c>
      <c r="B622" s="1081">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c r="A623" s="1081">
        <v>26</v>
      </c>
      <c r="B623" s="1081">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c r="A624" s="1081">
        <v>27</v>
      </c>
      <c r="B624" s="1081">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c r="A625" s="1081">
        <v>28</v>
      </c>
      <c r="B625" s="1081">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c r="A626" s="1081">
        <v>29</v>
      </c>
      <c r="B626" s="1081">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c r="A627" s="1081">
        <v>30</v>
      </c>
      <c r="B627" s="1081">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6"/>
      <c r="AP630" s="437" t="s">
        <v>301</v>
      </c>
      <c r="AQ630" s="437"/>
      <c r="AR630" s="437"/>
      <c r="AS630" s="437"/>
      <c r="AT630" s="437"/>
      <c r="AU630" s="437"/>
      <c r="AV630" s="437"/>
      <c r="AW630" s="437"/>
      <c r="AX630" s="437"/>
    </row>
    <row r="631" spans="1:50" ht="26.25" customHeight="1">
      <c r="A631" s="1081">
        <v>1</v>
      </c>
      <c r="B631" s="1081">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c r="A632" s="1081">
        <v>2</v>
      </c>
      <c r="B632" s="1081">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c r="A633" s="1081">
        <v>3</v>
      </c>
      <c r="B633" s="1081">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c r="A634" s="1081">
        <v>4</v>
      </c>
      <c r="B634" s="1081">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c r="A635" s="1081">
        <v>5</v>
      </c>
      <c r="B635" s="1081">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c r="A636" s="1081">
        <v>6</v>
      </c>
      <c r="B636" s="1081">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c r="A637" s="1081">
        <v>7</v>
      </c>
      <c r="B637" s="1081">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c r="A638" s="1081">
        <v>8</v>
      </c>
      <c r="B638" s="1081">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c r="A639" s="1081">
        <v>9</v>
      </c>
      <c r="B639" s="1081">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c r="A640" s="1081">
        <v>10</v>
      </c>
      <c r="B640" s="1081">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c r="A641" s="1081">
        <v>11</v>
      </c>
      <c r="B641" s="1081">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c r="A642" s="1081">
        <v>12</v>
      </c>
      <c r="B642" s="1081">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c r="A643" s="1081">
        <v>13</v>
      </c>
      <c r="B643" s="1081">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c r="A644" s="1081">
        <v>14</v>
      </c>
      <c r="B644" s="1081">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c r="A645" s="1081">
        <v>15</v>
      </c>
      <c r="B645" s="1081">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c r="A646" s="1081">
        <v>16</v>
      </c>
      <c r="B646" s="1081">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c r="A647" s="1081">
        <v>17</v>
      </c>
      <c r="B647" s="1081">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c r="A648" s="1081">
        <v>18</v>
      </c>
      <c r="B648" s="1081">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c r="A649" s="1081">
        <v>19</v>
      </c>
      <c r="B649" s="1081">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c r="A650" s="1081">
        <v>20</v>
      </c>
      <c r="B650" s="1081">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c r="A651" s="1081">
        <v>21</v>
      </c>
      <c r="B651" s="1081">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c r="A652" s="1081">
        <v>22</v>
      </c>
      <c r="B652" s="1081">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c r="A653" s="1081">
        <v>23</v>
      </c>
      <c r="B653" s="1081">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c r="A654" s="1081">
        <v>24</v>
      </c>
      <c r="B654" s="1081">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c r="A655" s="1081">
        <v>25</v>
      </c>
      <c r="B655" s="1081">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c r="A656" s="1081">
        <v>26</v>
      </c>
      <c r="B656" s="1081">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c r="A657" s="1081">
        <v>27</v>
      </c>
      <c r="B657" s="1081">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c r="A658" s="1081">
        <v>28</v>
      </c>
      <c r="B658" s="1081">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c r="A659" s="1081">
        <v>29</v>
      </c>
      <c r="B659" s="1081">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c r="A660" s="1081">
        <v>30</v>
      </c>
      <c r="B660" s="1081">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6"/>
      <c r="AP663" s="437" t="s">
        <v>301</v>
      </c>
      <c r="AQ663" s="437"/>
      <c r="AR663" s="437"/>
      <c r="AS663" s="437"/>
      <c r="AT663" s="437"/>
      <c r="AU663" s="437"/>
      <c r="AV663" s="437"/>
      <c r="AW663" s="437"/>
      <c r="AX663" s="437"/>
    </row>
    <row r="664" spans="1:50" ht="26.25" customHeight="1">
      <c r="A664" s="1081">
        <v>1</v>
      </c>
      <c r="B664" s="1081">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c r="A665" s="1081">
        <v>2</v>
      </c>
      <c r="B665" s="1081">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c r="A666" s="1081">
        <v>3</v>
      </c>
      <c r="B666" s="1081">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c r="A667" s="1081">
        <v>4</v>
      </c>
      <c r="B667" s="1081">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c r="A668" s="1081">
        <v>5</v>
      </c>
      <c r="B668" s="1081">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c r="A669" s="1081">
        <v>6</v>
      </c>
      <c r="B669" s="1081">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c r="A670" s="1081">
        <v>7</v>
      </c>
      <c r="B670" s="1081">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c r="A671" s="1081">
        <v>8</v>
      </c>
      <c r="B671" s="1081">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c r="A672" s="1081">
        <v>9</v>
      </c>
      <c r="B672" s="1081">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c r="A673" s="1081">
        <v>10</v>
      </c>
      <c r="B673" s="1081">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c r="A674" s="1081">
        <v>11</v>
      </c>
      <c r="B674" s="1081">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c r="A675" s="1081">
        <v>12</v>
      </c>
      <c r="B675" s="1081">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c r="A676" s="1081">
        <v>13</v>
      </c>
      <c r="B676" s="1081">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c r="A677" s="1081">
        <v>14</v>
      </c>
      <c r="B677" s="1081">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c r="A678" s="1081">
        <v>15</v>
      </c>
      <c r="B678" s="1081">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c r="A679" s="1081">
        <v>16</v>
      </c>
      <c r="B679" s="1081">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c r="A680" s="1081">
        <v>17</v>
      </c>
      <c r="B680" s="1081">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c r="A681" s="1081">
        <v>18</v>
      </c>
      <c r="B681" s="1081">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c r="A682" s="1081">
        <v>19</v>
      </c>
      <c r="B682" s="1081">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c r="A683" s="1081">
        <v>20</v>
      </c>
      <c r="B683" s="1081">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c r="A684" s="1081">
        <v>21</v>
      </c>
      <c r="B684" s="1081">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c r="A685" s="1081">
        <v>22</v>
      </c>
      <c r="B685" s="1081">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c r="A686" s="1081">
        <v>23</v>
      </c>
      <c r="B686" s="1081">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c r="A687" s="1081">
        <v>24</v>
      </c>
      <c r="B687" s="1081">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c r="A688" s="1081">
        <v>25</v>
      </c>
      <c r="B688" s="1081">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c r="A689" s="1081">
        <v>26</v>
      </c>
      <c r="B689" s="1081">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c r="A690" s="1081">
        <v>27</v>
      </c>
      <c r="B690" s="1081">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c r="A691" s="1081">
        <v>28</v>
      </c>
      <c r="B691" s="1081">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c r="A692" s="1081">
        <v>29</v>
      </c>
      <c r="B692" s="1081">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c r="A693" s="1081">
        <v>30</v>
      </c>
      <c r="B693" s="1081">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6"/>
      <c r="AP696" s="437" t="s">
        <v>301</v>
      </c>
      <c r="AQ696" s="437"/>
      <c r="AR696" s="437"/>
      <c r="AS696" s="437"/>
      <c r="AT696" s="437"/>
      <c r="AU696" s="437"/>
      <c r="AV696" s="437"/>
      <c r="AW696" s="437"/>
      <c r="AX696" s="437"/>
    </row>
    <row r="697" spans="1:50" ht="26.25" customHeight="1">
      <c r="A697" s="1081">
        <v>1</v>
      </c>
      <c r="B697" s="1081">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c r="A698" s="1081">
        <v>2</v>
      </c>
      <c r="B698" s="1081">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c r="A699" s="1081">
        <v>3</v>
      </c>
      <c r="B699" s="1081">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c r="A700" s="1081">
        <v>4</v>
      </c>
      <c r="B700" s="1081">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c r="A701" s="1081">
        <v>5</v>
      </c>
      <c r="B701" s="1081">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c r="A702" s="1081">
        <v>6</v>
      </c>
      <c r="B702" s="1081">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c r="A703" s="1081">
        <v>7</v>
      </c>
      <c r="B703" s="1081">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c r="A704" s="1081">
        <v>8</v>
      </c>
      <c r="B704" s="1081">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c r="A705" s="1081">
        <v>9</v>
      </c>
      <c r="B705" s="1081">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c r="A706" s="1081">
        <v>10</v>
      </c>
      <c r="B706" s="1081">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c r="A707" s="1081">
        <v>11</v>
      </c>
      <c r="B707" s="1081">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c r="A708" s="1081">
        <v>12</v>
      </c>
      <c r="B708" s="1081">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c r="A709" s="1081">
        <v>13</v>
      </c>
      <c r="B709" s="1081">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c r="A710" s="1081">
        <v>14</v>
      </c>
      <c r="B710" s="1081">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c r="A711" s="1081">
        <v>15</v>
      </c>
      <c r="B711" s="1081">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c r="A712" s="1081">
        <v>16</v>
      </c>
      <c r="B712" s="1081">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c r="A713" s="1081">
        <v>17</v>
      </c>
      <c r="B713" s="1081">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c r="A714" s="1081">
        <v>18</v>
      </c>
      <c r="B714" s="1081">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c r="A715" s="1081">
        <v>19</v>
      </c>
      <c r="B715" s="1081">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c r="A716" s="1081">
        <v>20</v>
      </c>
      <c r="B716" s="1081">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c r="A717" s="1081">
        <v>21</v>
      </c>
      <c r="B717" s="1081">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c r="A718" s="1081">
        <v>22</v>
      </c>
      <c r="B718" s="1081">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c r="A719" s="1081">
        <v>23</v>
      </c>
      <c r="B719" s="1081">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c r="A720" s="1081">
        <v>24</v>
      </c>
      <c r="B720" s="1081">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c r="A721" s="1081">
        <v>25</v>
      </c>
      <c r="B721" s="1081">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c r="A722" s="1081">
        <v>26</v>
      </c>
      <c r="B722" s="1081">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c r="A723" s="1081">
        <v>27</v>
      </c>
      <c r="B723" s="1081">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c r="A724" s="1081">
        <v>28</v>
      </c>
      <c r="B724" s="1081">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c r="A725" s="1081">
        <v>29</v>
      </c>
      <c r="B725" s="1081">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c r="A726" s="1081">
        <v>30</v>
      </c>
      <c r="B726" s="1081">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6"/>
      <c r="AP729" s="437" t="s">
        <v>301</v>
      </c>
      <c r="AQ729" s="437"/>
      <c r="AR729" s="437"/>
      <c r="AS729" s="437"/>
      <c r="AT729" s="437"/>
      <c r="AU729" s="437"/>
      <c r="AV729" s="437"/>
      <c r="AW729" s="437"/>
      <c r="AX729" s="437"/>
    </row>
    <row r="730" spans="1:50" ht="26.25" customHeight="1">
      <c r="A730" s="1081">
        <v>1</v>
      </c>
      <c r="B730" s="1081">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c r="A731" s="1081">
        <v>2</v>
      </c>
      <c r="B731" s="1081">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c r="A732" s="1081">
        <v>3</v>
      </c>
      <c r="B732" s="1081">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c r="A733" s="1081">
        <v>4</v>
      </c>
      <c r="B733" s="1081">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c r="A734" s="1081">
        <v>5</v>
      </c>
      <c r="B734" s="1081">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c r="A735" s="1081">
        <v>6</v>
      </c>
      <c r="B735" s="1081">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c r="A736" s="1081">
        <v>7</v>
      </c>
      <c r="B736" s="1081">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c r="A737" s="1081">
        <v>8</v>
      </c>
      <c r="B737" s="1081">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c r="A738" s="1081">
        <v>9</v>
      </c>
      <c r="B738" s="1081">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c r="A739" s="1081">
        <v>10</v>
      </c>
      <c r="B739" s="1081">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c r="A740" s="1081">
        <v>11</v>
      </c>
      <c r="B740" s="1081">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c r="A741" s="1081">
        <v>12</v>
      </c>
      <c r="B741" s="1081">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c r="A742" s="1081">
        <v>13</v>
      </c>
      <c r="B742" s="1081">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c r="A743" s="1081">
        <v>14</v>
      </c>
      <c r="B743" s="1081">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c r="A744" s="1081">
        <v>15</v>
      </c>
      <c r="B744" s="1081">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c r="A745" s="1081">
        <v>16</v>
      </c>
      <c r="B745" s="1081">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c r="A746" s="1081">
        <v>17</v>
      </c>
      <c r="B746" s="1081">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c r="A747" s="1081">
        <v>18</v>
      </c>
      <c r="B747" s="1081">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c r="A748" s="1081">
        <v>19</v>
      </c>
      <c r="B748" s="1081">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c r="A749" s="1081">
        <v>20</v>
      </c>
      <c r="B749" s="1081">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c r="A750" s="1081">
        <v>21</v>
      </c>
      <c r="B750" s="1081">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c r="A751" s="1081">
        <v>22</v>
      </c>
      <c r="B751" s="1081">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c r="A752" s="1081">
        <v>23</v>
      </c>
      <c r="B752" s="1081">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c r="A753" s="1081">
        <v>24</v>
      </c>
      <c r="B753" s="1081">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c r="A754" s="1081">
        <v>25</v>
      </c>
      <c r="B754" s="1081">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c r="A755" s="1081">
        <v>26</v>
      </c>
      <c r="B755" s="1081">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c r="A756" s="1081">
        <v>27</v>
      </c>
      <c r="B756" s="1081">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c r="A757" s="1081">
        <v>28</v>
      </c>
      <c r="B757" s="1081">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c r="A758" s="1081">
        <v>29</v>
      </c>
      <c r="B758" s="1081">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c r="A759" s="1081">
        <v>30</v>
      </c>
      <c r="B759" s="1081">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6"/>
      <c r="AP762" s="437" t="s">
        <v>301</v>
      </c>
      <c r="AQ762" s="437"/>
      <c r="AR762" s="437"/>
      <c r="AS762" s="437"/>
      <c r="AT762" s="437"/>
      <c r="AU762" s="437"/>
      <c r="AV762" s="437"/>
      <c r="AW762" s="437"/>
      <c r="AX762" s="437"/>
    </row>
    <row r="763" spans="1:50" ht="26.25" customHeight="1">
      <c r="A763" s="1081">
        <v>1</v>
      </c>
      <c r="B763" s="1081">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c r="A764" s="1081">
        <v>2</v>
      </c>
      <c r="B764" s="1081">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c r="A765" s="1081">
        <v>3</v>
      </c>
      <c r="B765" s="1081">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c r="A766" s="1081">
        <v>4</v>
      </c>
      <c r="B766" s="1081">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c r="A767" s="1081">
        <v>5</v>
      </c>
      <c r="B767" s="1081">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c r="A768" s="1081">
        <v>6</v>
      </c>
      <c r="B768" s="1081">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c r="A769" s="1081">
        <v>7</v>
      </c>
      <c r="B769" s="1081">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c r="A770" s="1081">
        <v>8</v>
      </c>
      <c r="B770" s="1081">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c r="A771" s="1081">
        <v>9</v>
      </c>
      <c r="B771" s="1081">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c r="A772" s="1081">
        <v>10</v>
      </c>
      <c r="B772" s="1081">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c r="A773" s="1081">
        <v>11</v>
      </c>
      <c r="B773" s="1081">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c r="A774" s="1081">
        <v>12</v>
      </c>
      <c r="B774" s="1081">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c r="A775" s="1081">
        <v>13</v>
      </c>
      <c r="B775" s="1081">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c r="A776" s="1081">
        <v>14</v>
      </c>
      <c r="B776" s="1081">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c r="A777" s="1081">
        <v>15</v>
      </c>
      <c r="B777" s="1081">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c r="A778" s="1081">
        <v>16</v>
      </c>
      <c r="B778" s="1081">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c r="A779" s="1081">
        <v>17</v>
      </c>
      <c r="B779" s="1081">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c r="A780" s="1081">
        <v>18</v>
      </c>
      <c r="B780" s="1081">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c r="A781" s="1081">
        <v>19</v>
      </c>
      <c r="B781" s="1081">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c r="A782" s="1081">
        <v>20</v>
      </c>
      <c r="B782" s="1081">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c r="A783" s="1081">
        <v>21</v>
      </c>
      <c r="B783" s="1081">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c r="A784" s="1081">
        <v>22</v>
      </c>
      <c r="B784" s="1081">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c r="A785" s="1081">
        <v>23</v>
      </c>
      <c r="B785" s="1081">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c r="A786" s="1081">
        <v>24</v>
      </c>
      <c r="B786" s="1081">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c r="A787" s="1081">
        <v>25</v>
      </c>
      <c r="B787" s="1081">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c r="A788" s="1081">
        <v>26</v>
      </c>
      <c r="B788" s="1081">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c r="A789" s="1081">
        <v>27</v>
      </c>
      <c r="B789" s="1081">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c r="A790" s="1081">
        <v>28</v>
      </c>
      <c r="B790" s="1081">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c r="A791" s="1081">
        <v>29</v>
      </c>
      <c r="B791" s="1081">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c r="A792" s="1081">
        <v>30</v>
      </c>
      <c r="B792" s="1081">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6"/>
      <c r="AP795" s="437" t="s">
        <v>301</v>
      </c>
      <c r="AQ795" s="437"/>
      <c r="AR795" s="437"/>
      <c r="AS795" s="437"/>
      <c r="AT795" s="437"/>
      <c r="AU795" s="437"/>
      <c r="AV795" s="437"/>
      <c r="AW795" s="437"/>
      <c r="AX795" s="437"/>
    </row>
    <row r="796" spans="1:50" ht="26.25" customHeight="1">
      <c r="A796" s="1081">
        <v>1</v>
      </c>
      <c r="B796" s="1081">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c r="A797" s="1081">
        <v>2</v>
      </c>
      <c r="B797" s="1081">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c r="A798" s="1081">
        <v>3</v>
      </c>
      <c r="B798" s="1081">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c r="A799" s="1081">
        <v>4</v>
      </c>
      <c r="B799" s="1081">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c r="A800" s="1081">
        <v>5</v>
      </c>
      <c r="B800" s="1081">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c r="A801" s="1081">
        <v>6</v>
      </c>
      <c r="B801" s="1081">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c r="A802" s="1081">
        <v>7</v>
      </c>
      <c r="B802" s="1081">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c r="A803" s="1081">
        <v>8</v>
      </c>
      <c r="B803" s="1081">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c r="A804" s="1081">
        <v>9</v>
      </c>
      <c r="B804" s="1081">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c r="A805" s="1081">
        <v>10</v>
      </c>
      <c r="B805" s="1081">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c r="A806" s="1081">
        <v>11</v>
      </c>
      <c r="B806" s="1081">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c r="A807" s="1081">
        <v>12</v>
      </c>
      <c r="B807" s="1081">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c r="A808" s="1081">
        <v>13</v>
      </c>
      <c r="B808" s="1081">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c r="A809" s="1081">
        <v>14</v>
      </c>
      <c r="B809" s="1081">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c r="A810" s="1081">
        <v>15</v>
      </c>
      <c r="B810" s="1081">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c r="A811" s="1081">
        <v>16</v>
      </c>
      <c r="B811" s="1081">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c r="A812" s="1081">
        <v>17</v>
      </c>
      <c r="B812" s="1081">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c r="A813" s="1081">
        <v>18</v>
      </c>
      <c r="B813" s="1081">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c r="A814" s="1081">
        <v>19</v>
      </c>
      <c r="B814" s="1081">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c r="A815" s="1081">
        <v>20</v>
      </c>
      <c r="B815" s="1081">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c r="A816" s="1081">
        <v>21</v>
      </c>
      <c r="B816" s="1081">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c r="A817" s="1081">
        <v>22</v>
      </c>
      <c r="B817" s="1081">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c r="A818" s="1081">
        <v>23</v>
      </c>
      <c r="B818" s="1081">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c r="A819" s="1081">
        <v>24</v>
      </c>
      <c r="B819" s="1081">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c r="A820" s="1081">
        <v>25</v>
      </c>
      <c r="B820" s="1081">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c r="A821" s="1081">
        <v>26</v>
      </c>
      <c r="B821" s="1081">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c r="A822" s="1081">
        <v>27</v>
      </c>
      <c r="B822" s="1081">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c r="A823" s="1081">
        <v>28</v>
      </c>
      <c r="B823" s="1081">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c r="A824" s="1081">
        <v>29</v>
      </c>
      <c r="B824" s="1081">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c r="A825" s="1081">
        <v>30</v>
      </c>
      <c r="B825" s="1081">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6"/>
      <c r="AP828" s="437" t="s">
        <v>301</v>
      </c>
      <c r="AQ828" s="437"/>
      <c r="AR828" s="437"/>
      <c r="AS828" s="437"/>
      <c r="AT828" s="437"/>
      <c r="AU828" s="437"/>
      <c r="AV828" s="437"/>
      <c r="AW828" s="437"/>
      <c r="AX828" s="437"/>
    </row>
    <row r="829" spans="1:50" ht="26.25" customHeight="1">
      <c r="A829" s="1081">
        <v>1</v>
      </c>
      <c r="B829" s="1081">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c r="A830" s="1081">
        <v>2</v>
      </c>
      <c r="B830" s="1081">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c r="A831" s="1081">
        <v>3</v>
      </c>
      <c r="B831" s="1081">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c r="A832" s="1081">
        <v>4</v>
      </c>
      <c r="B832" s="1081">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c r="A833" s="1081">
        <v>5</v>
      </c>
      <c r="B833" s="1081">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c r="A834" s="1081">
        <v>6</v>
      </c>
      <c r="B834" s="1081">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c r="A835" s="1081">
        <v>7</v>
      </c>
      <c r="B835" s="1081">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c r="A836" s="1081">
        <v>8</v>
      </c>
      <c r="B836" s="1081">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c r="A837" s="1081">
        <v>9</v>
      </c>
      <c r="B837" s="1081">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c r="A838" s="1081">
        <v>10</v>
      </c>
      <c r="B838" s="1081">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c r="A839" s="1081">
        <v>11</v>
      </c>
      <c r="B839" s="1081">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c r="A840" s="1081">
        <v>12</v>
      </c>
      <c r="B840" s="1081">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c r="A841" s="1081">
        <v>13</v>
      </c>
      <c r="B841" s="1081">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c r="A842" s="1081">
        <v>14</v>
      </c>
      <c r="B842" s="1081">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c r="A843" s="1081">
        <v>15</v>
      </c>
      <c r="B843" s="1081">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c r="A844" s="1081">
        <v>16</v>
      </c>
      <c r="B844" s="1081">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c r="A845" s="1081">
        <v>17</v>
      </c>
      <c r="B845" s="1081">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c r="A846" s="1081">
        <v>18</v>
      </c>
      <c r="B846" s="1081">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c r="A847" s="1081">
        <v>19</v>
      </c>
      <c r="B847" s="1081">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c r="A848" s="1081">
        <v>20</v>
      </c>
      <c r="B848" s="1081">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c r="A849" s="1081">
        <v>21</v>
      </c>
      <c r="B849" s="1081">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c r="A850" s="1081">
        <v>22</v>
      </c>
      <c r="B850" s="1081">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c r="A851" s="1081">
        <v>23</v>
      </c>
      <c r="B851" s="1081">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c r="A852" s="1081">
        <v>24</v>
      </c>
      <c r="B852" s="1081">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c r="A853" s="1081">
        <v>25</v>
      </c>
      <c r="B853" s="1081">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c r="A854" s="1081">
        <v>26</v>
      </c>
      <c r="B854" s="1081">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c r="A855" s="1081">
        <v>27</v>
      </c>
      <c r="B855" s="1081">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c r="A856" s="1081">
        <v>28</v>
      </c>
      <c r="B856" s="1081">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c r="A857" s="1081">
        <v>29</v>
      </c>
      <c r="B857" s="1081">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c r="A858" s="1081">
        <v>30</v>
      </c>
      <c r="B858" s="1081">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6"/>
      <c r="AP861" s="437" t="s">
        <v>301</v>
      </c>
      <c r="AQ861" s="437"/>
      <c r="AR861" s="437"/>
      <c r="AS861" s="437"/>
      <c r="AT861" s="437"/>
      <c r="AU861" s="437"/>
      <c r="AV861" s="437"/>
      <c r="AW861" s="437"/>
      <c r="AX861" s="437"/>
    </row>
    <row r="862" spans="1:50" ht="26.25" customHeight="1">
      <c r="A862" s="1081">
        <v>1</v>
      </c>
      <c r="B862" s="1081">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c r="A863" s="1081">
        <v>2</v>
      </c>
      <c r="B863" s="1081">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c r="A864" s="1081">
        <v>3</v>
      </c>
      <c r="B864" s="1081">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c r="A865" s="1081">
        <v>4</v>
      </c>
      <c r="B865" s="1081">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c r="A866" s="1081">
        <v>5</v>
      </c>
      <c r="B866" s="1081">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c r="A867" s="1081">
        <v>6</v>
      </c>
      <c r="B867" s="1081">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c r="A868" s="1081">
        <v>7</v>
      </c>
      <c r="B868" s="1081">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c r="A869" s="1081">
        <v>8</v>
      </c>
      <c r="B869" s="1081">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c r="A870" s="1081">
        <v>9</v>
      </c>
      <c r="B870" s="1081">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c r="A871" s="1081">
        <v>10</v>
      </c>
      <c r="B871" s="1081">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c r="A872" s="1081">
        <v>11</v>
      </c>
      <c r="B872" s="1081">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c r="A873" s="1081">
        <v>12</v>
      </c>
      <c r="B873" s="1081">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c r="A874" s="1081">
        <v>13</v>
      </c>
      <c r="B874" s="1081">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c r="A875" s="1081">
        <v>14</v>
      </c>
      <c r="B875" s="1081">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c r="A876" s="1081">
        <v>15</v>
      </c>
      <c r="B876" s="1081">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c r="A877" s="1081">
        <v>16</v>
      </c>
      <c r="B877" s="1081">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c r="A878" s="1081">
        <v>17</v>
      </c>
      <c r="B878" s="1081">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c r="A879" s="1081">
        <v>18</v>
      </c>
      <c r="B879" s="1081">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c r="A880" s="1081">
        <v>19</v>
      </c>
      <c r="B880" s="1081">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c r="A881" s="1081">
        <v>20</v>
      </c>
      <c r="B881" s="1081">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c r="A882" s="1081">
        <v>21</v>
      </c>
      <c r="B882" s="1081">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c r="A883" s="1081">
        <v>22</v>
      </c>
      <c r="B883" s="1081">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c r="A884" s="1081">
        <v>23</v>
      </c>
      <c r="B884" s="1081">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c r="A885" s="1081">
        <v>24</v>
      </c>
      <c r="B885" s="1081">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c r="A886" s="1081">
        <v>25</v>
      </c>
      <c r="B886" s="1081">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c r="A887" s="1081">
        <v>26</v>
      </c>
      <c r="B887" s="1081">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c r="A888" s="1081">
        <v>27</v>
      </c>
      <c r="B888" s="1081">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c r="A889" s="1081">
        <v>28</v>
      </c>
      <c r="B889" s="1081">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c r="A890" s="1081">
        <v>29</v>
      </c>
      <c r="B890" s="1081">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c r="A891" s="1081">
        <v>30</v>
      </c>
      <c r="B891" s="1081">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6"/>
      <c r="AP894" s="437" t="s">
        <v>301</v>
      </c>
      <c r="AQ894" s="437"/>
      <c r="AR894" s="437"/>
      <c r="AS894" s="437"/>
      <c r="AT894" s="437"/>
      <c r="AU894" s="437"/>
      <c r="AV894" s="437"/>
      <c r="AW894" s="437"/>
      <c r="AX894" s="437"/>
    </row>
    <row r="895" spans="1:50" ht="26.25" customHeight="1">
      <c r="A895" s="1081">
        <v>1</v>
      </c>
      <c r="B895" s="1081">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c r="A896" s="1081">
        <v>2</v>
      </c>
      <c r="B896" s="1081">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c r="A897" s="1081">
        <v>3</v>
      </c>
      <c r="B897" s="1081">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c r="A898" s="1081">
        <v>4</v>
      </c>
      <c r="B898" s="1081">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c r="A899" s="1081">
        <v>5</v>
      </c>
      <c r="B899" s="1081">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c r="A900" s="1081">
        <v>6</v>
      </c>
      <c r="B900" s="1081">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c r="A901" s="1081">
        <v>7</v>
      </c>
      <c r="B901" s="1081">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c r="A902" s="1081">
        <v>8</v>
      </c>
      <c r="B902" s="1081">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c r="A903" s="1081">
        <v>9</v>
      </c>
      <c r="B903" s="1081">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c r="A904" s="1081">
        <v>10</v>
      </c>
      <c r="B904" s="1081">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c r="A905" s="1081">
        <v>11</v>
      </c>
      <c r="B905" s="1081">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c r="A906" s="1081">
        <v>12</v>
      </c>
      <c r="B906" s="1081">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c r="A907" s="1081">
        <v>13</v>
      </c>
      <c r="B907" s="1081">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c r="A908" s="1081">
        <v>14</v>
      </c>
      <c r="B908" s="1081">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c r="A909" s="1081">
        <v>15</v>
      </c>
      <c r="B909" s="1081">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c r="A910" s="1081">
        <v>16</v>
      </c>
      <c r="B910" s="1081">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c r="A911" s="1081">
        <v>17</v>
      </c>
      <c r="B911" s="1081">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c r="A912" s="1081">
        <v>18</v>
      </c>
      <c r="B912" s="1081">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c r="A913" s="1081">
        <v>19</v>
      </c>
      <c r="B913" s="1081">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c r="A914" s="1081">
        <v>20</v>
      </c>
      <c r="B914" s="1081">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c r="A915" s="1081">
        <v>21</v>
      </c>
      <c r="B915" s="1081">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c r="A916" s="1081">
        <v>22</v>
      </c>
      <c r="B916" s="1081">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c r="A917" s="1081">
        <v>23</v>
      </c>
      <c r="B917" s="1081">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c r="A918" s="1081">
        <v>24</v>
      </c>
      <c r="B918" s="1081">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c r="A919" s="1081">
        <v>25</v>
      </c>
      <c r="B919" s="1081">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c r="A920" s="1081">
        <v>26</v>
      </c>
      <c r="B920" s="1081">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c r="A921" s="1081">
        <v>27</v>
      </c>
      <c r="B921" s="1081">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c r="A922" s="1081">
        <v>28</v>
      </c>
      <c r="B922" s="1081">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c r="A923" s="1081">
        <v>29</v>
      </c>
      <c r="B923" s="1081">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c r="A924" s="1081">
        <v>30</v>
      </c>
      <c r="B924" s="1081">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6"/>
      <c r="AP927" s="437" t="s">
        <v>301</v>
      </c>
      <c r="AQ927" s="437"/>
      <c r="AR927" s="437"/>
      <c r="AS927" s="437"/>
      <c r="AT927" s="437"/>
      <c r="AU927" s="437"/>
      <c r="AV927" s="437"/>
      <c r="AW927" s="437"/>
      <c r="AX927" s="437"/>
    </row>
    <row r="928" spans="1:50" ht="26.25" customHeight="1">
      <c r="A928" s="1081">
        <v>1</v>
      </c>
      <c r="B928" s="1081">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c r="A929" s="1081">
        <v>2</v>
      </c>
      <c r="B929" s="1081">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c r="A930" s="1081">
        <v>3</v>
      </c>
      <c r="B930" s="1081">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c r="A931" s="1081">
        <v>4</v>
      </c>
      <c r="B931" s="1081">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c r="A932" s="1081">
        <v>5</v>
      </c>
      <c r="B932" s="1081">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c r="A933" s="1081">
        <v>6</v>
      </c>
      <c r="B933" s="1081">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c r="A934" s="1081">
        <v>7</v>
      </c>
      <c r="B934" s="1081">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c r="A935" s="1081">
        <v>8</v>
      </c>
      <c r="B935" s="1081">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c r="A936" s="1081">
        <v>9</v>
      </c>
      <c r="B936" s="1081">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c r="A937" s="1081">
        <v>10</v>
      </c>
      <c r="B937" s="1081">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c r="A938" s="1081">
        <v>11</v>
      </c>
      <c r="B938" s="1081">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c r="A939" s="1081">
        <v>12</v>
      </c>
      <c r="B939" s="1081">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c r="A940" s="1081">
        <v>13</v>
      </c>
      <c r="B940" s="1081">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c r="A941" s="1081">
        <v>14</v>
      </c>
      <c r="B941" s="1081">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c r="A942" s="1081">
        <v>15</v>
      </c>
      <c r="B942" s="1081">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c r="A943" s="1081">
        <v>16</v>
      </c>
      <c r="B943" s="1081">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c r="A944" s="1081">
        <v>17</v>
      </c>
      <c r="B944" s="1081">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c r="A945" s="1081">
        <v>18</v>
      </c>
      <c r="B945" s="1081">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c r="A946" s="1081">
        <v>19</v>
      </c>
      <c r="B946" s="1081">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c r="A947" s="1081">
        <v>20</v>
      </c>
      <c r="B947" s="1081">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c r="A948" s="1081">
        <v>21</v>
      </c>
      <c r="B948" s="1081">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c r="A949" s="1081">
        <v>22</v>
      </c>
      <c r="B949" s="1081">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c r="A950" s="1081">
        <v>23</v>
      </c>
      <c r="B950" s="1081">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c r="A951" s="1081">
        <v>24</v>
      </c>
      <c r="B951" s="1081">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c r="A952" s="1081">
        <v>25</v>
      </c>
      <c r="B952" s="1081">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c r="A953" s="1081">
        <v>26</v>
      </c>
      <c r="B953" s="1081">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c r="A954" s="1081">
        <v>27</v>
      </c>
      <c r="B954" s="1081">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c r="A955" s="1081">
        <v>28</v>
      </c>
      <c r="B955" s="1081">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c r="A956" s="1081">
        <v>29</v>
      </c>
      <c r="B956" s="1081">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c r="A957" s="1081">
        <v>30</v>
      </c>
      <c r="B957" s="1081">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6"/>
      <c r="AP960" s="437" t="s">
        <v>301</v>
      </c>
      <c r="AQ960" s="437"/>
      <c r="AR960" s="437"/>
      <c r="AS960" s="437"/>
      <c r="AT960" s="437"/>
      <c r="AU960" s="437"/>
      <c r="AV960" s="437"/>
      <c r="AW960" s="437"/>
      <c r="AX960" s="437"/>
    </row>
    <row r="961" spans="1:50" ht="26.25" customHeight="1">
      <c r="A961" s="1081">
        <v>1</v>
      </c>
      <c r="B961" s="1081">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c r="A962" s="1081">
        <v>2</v>
      </c>
      <c r="B962" s="1081">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c r="A963" s="1081">
        <v>3</v>
      </c>
      <c r="B963" s="1081">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c r="A964" s="1081">
        <v>4</v>
      </c>
      <c r="B964" s="1081">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c r="A965" s="1081">
        <v>5</v>
      </c>
      <c r="B965" s="1081">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c r="A966" s="1081">
        <v>6</v>
      </c>
      <c r="B966" s="1081">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c r="A967" s="1081">
        <v>7</v>
      </c>
      <c r="B967" s="1081">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c r="A968" s="1081">
        <v>8</v>
      </c>
      <c r="B968" s="1081">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c r="A969" s="1081">
        <v>9</v>
      </c>
      <c r="B969" s="1081">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c r="A970" s="1081">
        <v>10</v>
      </c>
      <c r="B970" s="1081">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c r="A971" s="1081">
        <v>11</v>
      </c>
      <c r="B971" s="1081">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c r="A972" s="1081">
        <v>12</v>
      </c>
      <c r="B972" s="1081">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c r="A973" s="1081">
        <v>13</v>
      </c>
      <c r="B973" s="1081">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c r="A974" s="1081">
        <v>14</v>
      </c>
      <c r="B974" s="1081">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c r="A975" s="1081">
        <v>15</v>
      </c>
      <c r="B975" s="1081">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c r="A976" s="1081">
        <v>16</v>
      </c>
      <c r="B976" s="1081">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c r="A977" s="1081">
        <v>17</v>
      </c>
      <c r="B977" s="1081">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c r="A978" s="1081">
        <v>18</v>
      </c>
      <c r="B978" s="1081">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c r="A979" s="1081">
        <v>19</v>
      </c>
      <c r="B979" s="1081">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c r="A980" s="1081">
        <v>20</v>
      </c>
      <c r="B980" s="1081">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c r="A981" s="1081">
        <v>21</v>
      </c>
      <c r="B981" s="1081">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c r="A982" s="1081">
        <v>22</v>
      </c>
      <c r="B982" s="1081">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c r="A983" s="1081">
        <v>23</v>
      </c>
      <c r="B983" s="1081">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c r="A984" s="1081">
        <v>24</v>
      </c>
      <c r="B984" s="1081">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c r="A985" s="1081">
        <v>25</v>
      </c>
      <c r="B985" s="1081">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c r="A986" s="1081">
        <v>26</v>
      </c>
      <c r="B986" s="1081">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c r="A987" s="1081">
        <v>27</v>
      </c>
      <c r="B987" s="1081">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c r="A988" s="1081">
        <v>28</v>
      </c>
      <c r="B988" s="1081">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c r="A989" s="1081">
        <v>29</v>
      </c>
      <c r="B989" s="1081">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c r="A990" s="1081">
        <v>30</v>
      </c>
      <c r="B990" s="1081">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6"/>
      <c r="AP993" s="437" t="s">
        <v>301</v>
      </c>
      <c r="AQ993" s="437"/>
      <c r="AR993" s="437"/>
      <c r="AS993" s="437"/>
      <c r="AT993" s="437"/>
      <c r="AU993" s="437"/>
      <c r="AV993" s="437"/>
      <c r="AW993" s="437"/>
      <c r="AX993" s="437"/>
    </row>
    <row r="994" spans="1:50" ht="26.25" customHeight="1">
      <c r="A994" s="1081">
        <v>1</v>
      </c>
      <c r="B994" s="1081">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c r="A995" s="1081">
        <v>2</v>
      </c>
      <c r="B995" s="1081">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c r="A996" s="1081">
        <v>3</v>
      </c>
      <c r="B996" s="1081">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c r="A997" s="1081">
        <v>4</v>
      </c>
      <c r="B997" s="1081">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c r="A998" s="1081">
        <v>5</v>
      </c>
      <c r="B998" s="1081">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c r="A999" s="1081">
        <v>6</v>
      </c>
      <c r="B999" s="1081">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c r="A1000" s="1081">
        <v>7</v>
      </c>
      <c r="B1000" s="1081">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c r="A1001" s="1081">
        <v>8</v>
      </c>
      <c r="B1001" s="1081">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c r="A1002" s="1081">
        <v>9</v>
      </c>
      <c r="B1002" s="1081">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c r="A1003" s="1081">
        <v>10</v>
      </c>
      <c r="B1003" s="1081">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c r="A1004" s="1081">
        <v>11</v>
      </c>
      <c r="B1004" s="1081">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c r="A1005" s="1081">
        <v>12</v>
      </c>
      <c r="B1005" s="1081">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c r="A1006" s="1081">
        <v>13</v>
      </c>
      <c r="B1006" s="1081">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c r="A1007" s="1081">
        <v>14</v>
      </c>
      <c r="B1007" s="1081">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c r="A1008" s="1081">
        <v>15</v>
      </c>
      <c r="B1008" s="1081">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c r="A1009" s="1081">
        <v>16</v>
      </c>
      <c r="B1009" s="1081">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c r="A1010" s="1081">
        <v>17</v>
      </c>
      <c r="B1010" s="1081">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c r="A1011" s="1081">
        <v>18</v>
      </c>
      <c r="B1011" s="1081">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c r="A1012" s="1081">
        <v>19</v>
      </c>
      <c r="B1012" s="1081">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c r="A1013" s="1081">
        <v>20</v>
      </c>
      <c r="B1013" s="1081">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c r="A1014" s="1081">
        <v>21</v>
      </c>
      <c r="B1014" s="1081">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c r="A1015" s="1081">
        <v>22</v>
      </c>
      <c r="B1015" s="1081">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c r="A1016" s="1081">
        <v>23</v>
      </c>
      <c r="B1016" s="1081">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c r="A1017" s="1081">
        <v>24</v>
      </c>
      <c r="B1017" s="1081">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c r="A1018" s="1081">
        <v>25</v>
      </c>
      <c r="B1018" s="1081">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c r="A1019" s="1081">
        <v>26</v>
      </c>
      <c r="B1019" s="1081">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c r="A1020" s="1081">
        <v>27</v>
      </c>
      <c r="B1020" s="1081">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c r="A1021" s="1081">
        <v>28</v>
      </c>
      <c r="B1021" s="1081">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c r="A1022" s="1081">
        <v>29</v>
      </c>
      <c r="B1022" s="1081">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c r="A1023" s="1081">
        <v>30</v>
      </c>
      <c r="B1023" s="1081">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6"/>
      <c r="AP1026" s="437" t="s">
        <v>301</v>
      </c>
      <c r="AQ1026" s="437"/>
      <c r="AR1026" s="437"/>
      <c r="AS1026" s="437"/>
      <c r="AT1026" s="437"/>
      <c r="AU1026" s="437"/>
      <c r="AV1026" s="437"/>
      <c r="AW1026" s="437"/>
      <c r="AX1026" s="437"/>
    </row>
    <row r="1027" spans="1:50" ht="26.25" customHeight="1">
      <c r="A1027" s="1081">
        <v>1</v>
      </c>
      <c r="B1027" s="1081">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c r="A1028" s="1081">
        <v>2</v>
      </c>
      <c r="B1028" s="1081">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c r="A1029" s="1081">
        <v>3</v>
      </c>
      <c r="B1029" s="1081">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c r="A1030" s="1081">
        <v>4</v>
      </c>
      <c r="B1030" s="1081">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c r="A1031" s="1081">
        <v>5</v>
      </c>
      <c r="B1031" s="1081">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c r="A1032" s="1081">
        <v>6</v>
      </c>
      <c r="B1032" s="1081">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c r="A1033" s="1081">
        <v>7</v>
      </c>
      <c r="B1033" s="1081">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c r="A1034" s="1081">
        <v>8</v>
      </c>
      <c r="B1034" s="1081">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c r="A1035" s="1081">
        <v>9</v>
      </c>
      <c r="B1035" s="1081">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c r="A1036" s="1081">
        <v>10</v>
      </c>
      <c r="B1036" s="1081">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c r="A1037" s="1081">
        <v>11</v>
      </c>
      <c r="B1037" s="1081">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c r="A1038" s="1081">
        <v>12</v>
      </c>
      <c r="B1038" s="1081">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c r="A1039" s="1081">
        <v>13</v>
      </c>
      <c r="B1039" s="1081">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c r="A1040" s="1081">
        <v>14</v>
      </c>
      <c r="B1040" s="1081">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c r="A1041" s="1081">
        <v>15</v>
      </c>
      <c r="B1041" s="1081">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c r="A1042" s="1081">
        <v>16</v>
      </c>
      <c r="B1042" s="1081">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c r="A1043" s="1081">
        <v>17</v>
      </c>
      <c r="B1043" s="1081">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c r="A1044" s="1081">
        <v>18</v>
      </c>
      <c r="B1044" s="1081">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c r="A1045" s="1081">
        <v>19</v>
      </c>
      <c r="B1045" s="1081">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c r="A1046" s="1081">
        <v>20</v>
      </c>
      <c r="B1046" s="1081">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c r="A1047" s="1081">
        <v>21</v>
      </c>
      <c r="B1047" s="1081">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c r="A1048" s="1081">
        <v>22</v>
      </c>
      <c r="B1048" s="1081">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c r="A1049" s="1081">
        <v>23</v>
      </c>
      <c r="B1049" s="1081">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c r="A1050" s="1081">
        <v>24</v>
      </c>
      <c r="B1050" s="1081">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c r="A1051" s="1081">
        <v>25</v>
      </c>
      <c r="B1051" s="1081">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c r="A1052" s="1081">
        <v>26</v>
      </c>
      <c r="B1052" s="1081">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c r="A1053" s="1081">
        <v>27</v>
      </c>
      <c r="B1053" s="1081">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c r="A1054" s="1081">
        <v>28</v>
      </c>
      <c r="B1054" s="1081">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c r="A1055" s="1081">
        <v>29</v>
      </c>
      <c r="B1055" s="1081">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c r="A1056" s="1081">
        <v>30</v>
      </c>
      <c r="B1056" s="1081">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6"/>
      <c r="AP1059" s="437" t="s">
        <v>301</v>
      </c>
      <c r="AQ1059" s="437"/>
      <c r="AR1059" s="437"/>
      <c r="AS1059" s="437"/>
      <c r="AT1059" s="437"/>
      <c r="AU1059" s="437"/>
      <c r="AV1059" s="437"/>
      <c r="AW1059" s="437"/>
      <c r="AX1059" s="437"/>
    </row>
    <row r="1060" spans="1:50" ht="26.25" customHeight="1">
      <c r="A1060" s="1081">
        <v>1</v>
      </c>
      <c r="B1060" s="1081">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c r="A1061" s="1081">
        <v>2</v>
      </c>
      <c r="B1061" s="1081">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c r="A1062" s="1081">
        <v>3</v>
      </c>
      <c r="B1062" s="1081">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c r="A1063" s="1081">
        <v>4</v>
      </c>
      <c r="B1063" s="1081">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c r="A1064" s="1081">
        <v>5</v>
      </c>
      <c r="B1064" s="1081">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c r="A1065" s="1081">
        <v>6</v>
      </c>
      <c r="B1065" s="1081">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c r="A1066" s="1081">
        <v>7</v>
      </c>
      <c r="B1066" s="1081">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c r="A1067" s="1081">
        <v>8</v>
      </c>
      <c r="B1067" s="1081">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c r="A1068" s="1081">
        <v>9</v>
      </c>
      <c r="B1068" s="1081">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c r="A1069" s="1081">
        <v>10</v>
      </c>
      <c r="B1069" s="1081">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c r="A1070" s="1081">
        <v>11</v>
      </c>
      <c r="B1070" s="1081">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c r="A1071" s="1081">
        <v>12</v>
      </c>
      <c r="B1071" s="1081">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c r="A1072" s="1081">
        <v>13</v>
      </c>
      <c r="B1072" s="1081">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c r="A1073" s="1081">
        <v>14</v>
      </c>
      <c r="B1073" s="1081">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c r="A1074" s="1081">
        <v>15</v>
      </c>
      <c r="B1074" s="1081">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c r="A1075" s="1081">
        <v>16</v>
      </c>
      <c r="B1075" s="1081">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c r="A1076" s="1081">
        <v>17</v>
      </c>
      <c r="B1076" s="1081">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c r="A1077" s="1081">
        <v>18</v>
      </c>
      <c r="B1077" s="1081">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c r="A1078" s="1081">
        <v>19</v>
      </c>
      <c r="B1078" s="1081">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c r="A1079" s="1081">
        <v>20</v>
      </c>
      <c r="B1079" s="1081">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c r="A1080" s="1081">
        <v>21</v>
      </c>
      <c r="B1080" s="1081">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c r="A1081" s="1081">
        <v>22</v>
      </c>
      <c r="B1081" s="1081">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c r="A1082" s="1081">
        <v>23</v>
      </c>
      <c r="B1082" s="1081">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c r="A1083" s="1081">
        <v>24</v>
      </c>
      <c r="B1083" s="1081">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c r="A1084" s="1081">
        <v>25</v>
      </c>
      <c r="B1084" s="1081">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c r="A1085" s="1081">
        <v>26</v>
      </c>
      <c r="B1085" s="1081">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c r="A1086" s="1081">
        <v>27</v>
      </c>
      <c r="B1086" s="1081">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c r="A1087" s="1081">
        <v>28</v>
      </c>
      <c r="B1087" s="1081">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c r="A1088" s="1081">
        <v>29</v>
      </c>
      <c r="B1088" s="1081">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c r="A1089" s="1081">
        <v>30</v>
      </c>
      <c r="B1089" s="1081">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6"/>
      <c r="AP1092" s="437" t="s">
        <v>301</v>
      </c>
      <c r="AQ1092" s="437"/>
      <c r="AR1092" s="437"/>
      <c r="AS1092" s="437"/>
      <c r="AT1092" s="437"/>
      <c r="AU1092" s="437"/>
      <c r="AV1092" s="437"/>
      <c r="AW1092" s="437"/>
      <c r="AX1092" s="437"/>
    </row>
    <row r="1093" spans="1:50" ht="26.25" customHeight="1">
      <c r="A1093" s="1081">
        <v>1</v>
      </c>
      <c r="B1093" s="1081">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c r="A1094" s="1081">
        <v>2</v>
      </c>
      <c r="B1094" s="1081">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c r="A1095" s="1081">
        <v>3</v>
      </c>
      <c r="B1095" s="1081">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c r="A1096" s="1081">
        <v>4</v>
      </c>
      <c r="B1096" s="1081">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c r="A1097" s="1081">
        <v>5</v>
      </c>
      <c r="B1097" s="1081">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c r="A1098" s="1081">
        <v>6</v>
      </c>
      <c r="B1098" s="1081">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c r="A1099" s="1081">
        <v>7</v>
      </c>
      <c r="B1099" s="1081">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c r="A1100" s="1081">
        <v>8</v>
      </c>
      <c r="B1100" s="1081">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c r="A1101" s="1081">
        <v>9</v>
      </c>
      <c r="B1101" s="1081">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c r="A1102" s="1081">
        <v>10</v>
      </c>
      <c r="B1102" s="1081">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c r="A1103" s="1081">
        <v>11</v>
      </c>
      <c r="B1103" s="1081">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c r="A1104" s="1081">
        <v>12</v>
      </c>
      <c r="B1104" s="1081">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c r="A1105" s="1081">
        <v>13</v>
      </c>
      <c r="B1105" s="1081">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c r="A1106" s="1081">
        <v>14</v>
      </c>
      <c r="B1106" s="1081">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c r="A1107" s="1081">
        <v>15</v>
      </c>
      <c r="B1107" s="1081">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c r="A1108" s="1081">
        <v>16</v>
      </c>
      <c r="B1108" s="1081">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c r="A1109" s="1081">
        <v>17</v>
      </c>
      <c r="B1109" s="1081">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c r="A1110" s="1081">
        <v>18</v>
      </c>
      <c r="B1110" s="1081">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c r="A1111" s="1081">
        <v>19</v>
      </c>
      <c r="B1111" s="1081">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c r="A1112" s="1081">
        <v>20</v>
      </c>
      <c r="B1112" s="1081">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c r="A1113" s="1081">
        <v>21</v>
      </c>
      <c r="B1113" s="1081">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c r="A1114" s="1081">
        <v>22</v>
      </c>
      <c r="B1114" s="1081">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c r="A1115" s="1081">
        <v>23</v>
      </c>
      <c r="B1115" s="1081">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c r="A1116" s="1081">
        <v>24</v>
      </c>
      <c r="B1116" s="1081">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c r="A1117" s="1081">
        <v>25</v>
      </c>
      <c r="B1117" s="1081">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c r="A1118" s="1081">
        <v>26</v>
      </c>
      <c r="B1118" s="1081">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c r="A1119" s="1081">
        <v>27</v>
      </c>
      <c r="B1119" s="1081">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c r="A1120" s="1081">
        <v>28</v>
      </c>
      <c r="B1120" s="1081">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c r="A1121" s="1081">
        <v>29</v>
      </c>
      <c r="B1121" s="1081">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c r="A1122" s="1081">
        <v>30</v>
      </c>
      <c r="B1122" s="1081">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6"/>
      <c r="AP1125" s="437" t="s">
        <v>301</v>
      </c>
      <c r="AQ1125" s="437"/>
      <c r="AR1125" s="437"/>
      <c r="AS1125" s="437"/>
      <c r="AT1125" s="437"/>
      <c r="AU1125" s="437"/>
      <c r="AV1125" s="437"/>
      <c r="AW1125" s="437"/>
      <c r="AX1125" s="437"/>
    </row>
    <row r="1126" spans="1:50" ht="26.25" customHeight="1">
      <c r="A1126" s="1081">
        <v>1</v>
      </c>
      <c r="B1126" s="1081">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c r="A1127" s="1081">
        <v>2</v>
      </c>
      <c r="B1127" s="1081">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c r="A1128" s="1081">
        <v>3</v>
      </c>
      <c r="B1128" s="1081">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c r="A1129" s="1081">
        <v>4</v>
      </c>
      <c r="B1129" s="1081">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c r="A1130" s="1081">
        <v>5</v>
      </c>
      <c r="B1130" s="1081">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c r="A1131" s="1081">
        <v>6</v>
      </c>
      <c r="B1131" s="1081">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c r="A1132" s="1081">
        <v>7</v>
      </c>
      <c r="B1132" s="1081">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c r="A1133" s="1081">
        <v>8</v>
      </c>
      <c r="B1133" s="1081">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c r="A1134" s="1081">
        <v>9</v>
      </c>
      <c r="B1134" s="1081">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c r="A1135" s="1081">
        <v>10</v>
      </c>
      <c r="B1135" s="1081">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c r="A1136" s="1081">
        <v>11</v>
      </c>
      <c r="B1136" s="1081">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c r="A1137" s="1081">
        <v>12</v>
      </c>
      <c r="B1137" s="1081">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c r="A1138" s="1081">
        <v>13</v>
      </c>
      <c r="B1138" s="1081">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c r="A1139" s="1081">
        <v>14</v>
      </c>
      <c r="B1139" s="1081">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c r="A1140" s="1081">
        <v>15</v>
      </c>
      <c r="B1140" s="1081">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c r="A1141" s="1081">
        <v>16</v>
      </c>
      <c r="B1141" s="1081">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c r="A1142" s="1081">
        <v>17</v>
      </c>
      <c r="B1142" s="1081">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c r="A1143" s="1081">
        <v>18</v>
      </c>
      <c r="B1143" s="1081">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c r="A1144" s="1081">
        <v>19</v>
      </c>
      <c r="B1144" s="1081">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c r="A1145" s="1081">
        <v>20</v>
      </c>
      <c r="B1145" s="1081">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c r="A1146" s="1081">
        <v>21</v>
      </c>
      <c r="B1146" s="1081">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c r="A1147" s="1081">
        <v>22</v>
      </c>
      <c r="B1147" s="1081">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c r="A1148" s="1081">
        <v>23</v>
      </c>
      <c r="B1148" s="1081">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c r="A1149" s="1081">
        <v>24</v>
      </c>
      <c r="B1149" s="1081">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c r="A1150" s="1081">
        <v>25</v>
      </c>
      <c r="B1150" s="1081">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c r="A1151" s="1081">
        <v>26</v>
      </c>
      <c r="B1151" s="1081">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c r="A1152" s="1081">
        <v>27</v>
      </c>
      <c r="B1152" s="1081">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c r="A1153" s="1081">
        <v>28</v>
      </c>
      <c r="B1153" s="1081">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c r="A1154" s="1081">
        <v>29</v>
      </c>
      <c r="B1154" s="1081">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c r="A1155" s="1081">
        <v>30</v>
      </c>
      <c r="B1155" s="1081">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6"/>
      <c r="AP1158" s="437" t="s">
        <v>301</v>
      </c>
      <c r="AQ1158" s="437"/>
      <c r="AR1158" s="437"/>
      <c r="AS1158" s="437"/>
      <c r="AT1158" s="437"/>
      <c r="AU1158" s="437"/>
      <c r="AV1158" s="437"/>
      <c r="AW1158" s="437"/>
      <c r="AX1158" s="437"/>
    </row>
    <row r="1159" spans="1:50" ht="26.25" customHeight="1">
      <c r="A1159" s="1081">
        <v>1</v>
      </c>
      <c r="B1159" s="1081">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c r="A1160" s="1081">
        <v>2</v>
      </c>
      <c r="B1160" s="1081">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c r="A1161" s="1081">
        <v>3</v>
      </c>
      <c r="B1161" s="1081">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c r="A1162" s="1081">
        <v>4</v>
      </c>
      <c r="B1162" s="1081">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c r="A1163" s="1081">
        <v>5</v>
      </c>
      <c r="B1163" s="1081">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c r="A1164" s="1081">
        <v>6</v>
      </c>
      <c r="B1164" s="1081">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c r="A1165" s="1081">
        <v>7</v>
      </c>
      <c r="B1165" s="1081">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c r="A1166" s="1081">
        <v>8</v>
      </c>
      <c r="B1166" s="1081">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c r="A1167" s="1081">
        <v>9</v>
      </c>
      <c r="B1167" s="1081">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c r="A1168" s="1081">
        <v>10</v>
      </c>
      <c r="B1168" s="1081">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c r="A1169" s="1081">
        <v>11</v>
      </c>
      <c r="B1169" s="1081">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c r="A1170" s="1081">
        <v>12</v>
      </c>
      <c r="B1170" s="1081">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c r="A1171" s="1081">
        <v>13</v>
      </c>
      <c r="B1171" s="1081">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c r="A1172" s="1081">
        <v>14</v>
      </c>
      <c r="B1172" s="1081">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c r="A1173" s="1081">
        <v>15</v>
      </c>
      <c r="B1173" s="1081">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c r="A1174" s="1081">
        <v>16</v>
      </c>
      <c r="B1174" s="1081">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c r="A1175" s="1081">
        <v>17</v>
      </c>
      <c r="B1175" s="1081">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c r="A1176" s="1081">
        <v>18</v>
      </c>
      <c r="B1176" s="1081">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c r="A1177" s="1081">
        <v>19</v>
      </c>
      <c r="B1177" s="1081">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c r="A1178" s="1081">
        <v>20</v>
      </c>
      <c r="B1178" s="1081">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c r="A1179" s="1081">
        <v>21</v>
      </c>
      <c r="B1179" s="1081">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c r="A1180" s="1081">
        <v>22</v>
      </c>
      <c r="B1180" s="1081">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c r="A1181" s="1081">
        <v>23</v>
      </c>
      <c r="B1181" s="1081">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c r="A1182" s="1081">
        <v>24</v>
      </c>
      <c r="B1182" s="1081">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c r="A1183" s="1081">
        <v>25</v>
      </c>
      <c r="B1183" s="1081">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c r="A1184" s="1081">
        <v>26</v>
      </c>
      <c r="B1184" s="1081">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c r="A1185" s="1081">
        <v>27</v>
      </c>
      <c r="B1185" s="1081">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c r="A1186" s="1081">
        <v>28</v>
      </c>
      <c r="B1186" s="1081">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c r="A1187" s="1081">
        <v>29</v>
      </c>
      <c r="B1187" s="1081">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c r="A1188" s="1081">
        <v>30</v>
      </c>
      <c r="B1188" s="1081">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6"/>
      <c r="AP1191" s="437" t="s">
        <v>301</v>
      </c>
      <c r="AQ1191" s="437"/>
      <c r="AR1191" s="437"/>
      <c r="AS1191" s="437"/>
      <c r="AT1191" s="437"/>
      <c r="AU1191" s="437"/>
      <c r="AV1191" s="437"/>
      <c r="AW1191" s="437"/>
      <c r="AX1191" s="437"/>
    </row>
    <row r="1192" spans="1:50" ht="26.25" customHeight="1">
      <c r="A1192" s="1081">
        <v>1</v>
      </c>
      <c r="B1192" s="1081">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c r="A1193" s="1081">
        <v>2</v>
      </c>
      <c r="B1193" s="1081">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c r="A1194" s="1081">
        <v>3</v>
      </c>
      <c r="B1194" s="1081">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c r="A1195" s="1081">
        <v>4</v>
      </c>
      <c r="B1195" s="1081">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c r="A1196" s="1081">
        <v>5</v>
      </c>
      <c r="B1196" s="1081">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c r="A1197" s="1081">
        <v>6</v>
      </c>
      <c r="B1197" s="1081">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c r="A1198" s="1081">
        <v>7</v>
      </c>
      <c r="B1198" s="1081">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c r="A1199" s="1081">
        <v>8</v>
      </c>
      <c r="B1199" s="1081">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c r="A1200" s="1081">
        <v>9</v>
      </c>
      <c r="B1200" s="1081">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c r="A1201" s="1081">
        <v>10</v>
      </c>
      <c r="B1201" s="1081">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c r="A1202" s="1081">
        <v>11</v>
      </c>
      <c r="B1202" s="1081">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c r="A1203" s="1081">
        <v>12</v>
      </c>
      <c r="B1203" s="1081">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c r="A1204" s="1081">
        <v>13</v>
      </c>
      <c r="B1204" s="1081">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c r="A1205" s="1081">
        <v>14</v>
      </c>
      <c r="B1205" s="1081">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c r="A1206" s="1081">
        <v>15</v>
      </c>
      <c r="B1206" s="1081">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c r="A1207" s="1081">
        <v>16</v>
      </c>
      <c r="B1207" s="1081">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c r="A1208" s="1081">
        <v>17</v>
      </c>
      <c r="B1208" s="1081">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c r="A1209" s="1081">
        <v>18</v>
      </c>
      <c r="B1209" s="1081">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c r="A1210" s="1081">
        <v>19</v>
      </c>
      <c r="B1210" s="1081">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c r="A1211" s="1081">
        <v>20</v>
      </c>
      <c r="B1211" s="1081">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c r="A1212" s="1081">
        <v>21</v>
      </c>
      <c r="B1212" s="1081">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c r="A1213" s="1081">
        <v>22</v>
      </c>
      <c r="B1213" s="1081">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c r="A1214" s="1081">
        <v>23</v>
      </c>
      <c r="B1214" s="1081">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c r="A1215" s="1081">
        <v>24</v>
      </c>
      <c r="B1215" s="1081">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c r="A1216" s="1081">
        <v>25</v>
      </c>
      <c r="B1216" s="1081">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c r="A1217" s="1081">
        <v>26</v>
      </c>
      <c r="B1217" s="1081">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c r="A1218" s="1081">
        <v>27</v>
      </c>
      <c r="B1218" s="1081">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c r="A1219" s="1081">
        <v>28</v>
      </c>
      <c r="B1219" s="1081">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c r="A1220" s="1081">
        <v>29</v>
      </c>
      <c r="B1220" s="1081">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c r="A1221" s="1081">
        <v>30</v>
      </c>
      <c r="B1221" s="1081">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6"/>
      <c r="AP1224" s="437" t="s">
        <v>301</v>
      </c>
      <c r="AQ1224" s="437"/>
      <c r="AR1224" s="437"/>
      <c r="AS1224" s="437"/>
      <c r="AT1224" s="437"/>
      <c r="AU1224" s="437"/>
      <c r="AV1224" s="437"/>
      <c r="AW1224" s="437"/>
      <c r="AX1224" s="437"/>
    </row>
    <row r="1225" spans="1:50" ht="26.25" customHeight="1">
      <c r="A1225" s="1081">
        <v>1</v>
      </c>
      <c r="B1225" s="1081">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c r="A1226" s="1081">
        <v>2</v>
      </c>
      <c r="B1226" s="1081">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c r="A1227" s="1081">
        <v>3</v>
      </c>
      <c r="B1227" s="1081">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c r="A1228" s="1081">
        <v>4</v>
      </c>
      <c r="B1228" s="1081">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c r="A1229" s="1081">
        <v>5</v>
      </c>
      <c r="B1229" s="1081">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c r="A1230" s="1081">
        <v>6</v>
      </c>
      <c r="B1230" s="1081">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c r="A1231" s="1081">
        <v>7</v>
      </c>
      <c r="B1231" s="1081">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c r="A1232" s="1081">
        <v>8</v>
      </c>
      <c r="B1232" s="1081">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c r="A1233" s="1081">
        <v>9</v>
      </c>
      <c r="B1233" s="1081">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c r="A1234" s="1081">
        <v>10</v>
      </c>
      <c r="B1234" s="1081">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c r="A1235" s="1081">
        <v>11</v>
      </c>
      <c r="B1235" s="1081">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c r="A1236" s="1081">
        <v>12</v>
      </c>
      <c r="B1236" s="1081">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c r="A1237" s="1081">
        <v>13</v>
      </c>
      <c r="B1237" s="1081">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c r="A1238" s="1081">
        <v>14</v>
      </c>
      <c r="B1238" s="1081">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c r="A1239" s="1081">
        <v>15</v>
      </c>
      <c r="B1239" s="1081">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c r="A1240" s="1081">
        <v>16</v>
      </c>
      <c r="B1240" s="1081">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c r="A1241" s="1081">
        <v>17</v>
      </c>
      <c r="B1241" s="1081">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c r="A1242" s="1081">
        <v>18</v>
      </c>
      <c r="B1242" s="1081">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c r="A1243" s="1081">
        <v>19</v>
      </c>
      <c r="B1243" s="1081">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c r="A1244" s="1081">
        <v>20</v>
      </c>
      <c r="B1244" s="1081">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c r="A1245" s="1081">
        <v>21</v>
      </c>
      <c r="B1245" s="1081">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c r="A1246" s="1081">
        <v>22</v>
      </c>
      <c r="B1246" s="1081">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c r="A1247" s="1081">
        <v>23</v>
      </c>
      <c r="B1247" s="1081">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c r="A1248" s="1081">
        <v>24</v>
      </c>
      <c r="B1248" s="1081">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c r="A1249" s="1081">
        <v>25</v>
      </c>
      <c r="B1249" s="1081">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c r="A1250" s="1081">
        <v>26</v>
      </c>
      <c r="B1250" s="1081">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c r="A1251" s="1081">
        <v>27</v>
      </c>
      <c r="B1251" s="1081">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c r="A1252" s="1081">
        <v>28</v>
      </c>
      <c r="B1252" s="1081">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c r="A1253" s="1081">
        <v>29</v>
      </c>
      <c r="B1253" s="1081">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c r="A1254" s="1081">
        <v>30</v>
      </c>
      <c r="B1254" s="1081">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6"/>
      <c r="AP1257" s="437" t="s">
        <v>301</v>
      </c>
      <c r="AQ1257" s="437"/>
      <c r="AR1257" s="437"/>
      <c r="AS1257" s="437"/>
      <c r="AT1257" s="437"/>
      <c r="AU1257" s="437"/>
      <c r="AV1257" s="437"/>
      <c r="AW1257" s="437"/>
      <c r="AX1257" s="437"/>
    </row>
    <row r="1258" spans="1:50" ht="26.25" customHeight="1">
      <c r="A1258" s="1081">
        <v>1</v>
      </c>
      <c r="B1258" s="1081">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c r="A1259" s="1081">
        <v>2</v>
      </c>
      <c r="B1259" s="1081">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c r="A1260" s="1081">
        <v>3</v>
      </c>
      <c r="B1260" s="1081">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c r="A1261" s="1081">
        <v>4</v>
      </c>
      <c r="B1261" s="1081">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c r="A1262" s="1081">
        <v>5</v>
      </c>
      <c r="B1262" s="1081">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c r="A1263" s="1081">
        <v>6</v>
      </c>
      <c r="B1263" s="1081">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c r="A1264" s="1081">
        <v>7</v>
      </c>
      <c r="B1264" s="1081">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c r="A1265" s="1081">
        <v>8</v>
      </c>
      <c r="B1265" s="1081">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c r="A1266" s="1081">
        <v>9</v>
      </c>
      <c r="B1266" s="1081">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c r="A1267" s="1081">
        <v>10</v>
      </c>
      <c r="B1267" s="1081">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c r="A1268" s="1081">
        <v>11</v>
      </c>
      <c r="B1268" s="1081">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c r="A1269" s="1081">
        <v>12</v>
      </c>
      <c r="B1269" s="1081">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c r="A1270" s="1081">
        <v>13</v>
      </c>
      <c r="B1270" s="1081">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c r="A1271" s="1081">
        <v>14</v>
      </c>
      <c r="B1271" s="1081">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c r="A1272" s="1081">
        <v>15</v>
      </c>
      <c r="B1272" s="1081">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c r="A1273" s="1081">
        <v>16</v>
      </c>
      <c r="B1273" s="1081">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c r="A1274" s="1081">
        <v>17</v>
      </c>
      <c r="B1274" s="1081">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c r="A1275" s="1081">
        <v>18</v>
      </c>
      <c r="B1275" s="1081">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c r="A1276" s="1081">
        <v>19</v>
      </c>
      <c r="B1276" s="1081">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c r="A1277" s="1081">
        <v>20</v>
      </c>
      <c r="B1277" s="1081">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c r="A1278" s="1081">
        <v>21</v>
      </c>
      <c r="B1278" s="1081">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c r="A1279" s="1081">
        <v>22</v>
      </c>
      <c r="B1279" s="1081">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c r="A1280" s="1081">
        <v>23</v>
      </c>
      <c r="B1280" s="1081">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c r="A1281" s="1081">
        <v>24</v>
      </c>
      <c r="B1281" s="1081">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c r="A1282" s="1081">
        <v>25</v>
      </c>
      <c r="B1282" s="1081">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c r="A1283" s="1081">
        <v>26</v>
      </c>
      <c r="B1283" s="1081">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c r="A1284" s="1081">
        <v>27</v>
      </c>
      <c r="B1284" s="1081">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c r="A1285" s="1081">
        <v>28</v>
      </c>
      <c r="B1285" s="1081">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c r="A1286" s="1081">
        <v>29</v>
      </c>
      <c r="B1286" s="1081">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c r="A1287" s="1081">
        <v>30</v>
      </c>
      <c r="B1287" s="1081">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6"/>
      <c r="AP1290" s="437" t="s">
        <v>301</v>
      </c>
      <c r="AQ1290" s="437"/>
      <c r="AR1290" s="437"/>
      <c r="AS1290" s="437"/>
      <c r="AT1290" s="437"/>
      <c r="AU1290" s="437"/>
      <c r="AV1290" s="437"/>
      <c r="AW1290" s="437"/>
      <c r="AX1290" s="437"/>
    </row>
    <row r="1291" spans="1:50" ht="26.25" customHeight="1">
      <c r="A1291" s="1081">
        <v>1</v>
      </c>
      <c r="B1291" s="1081">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c r="A1292" s="1081">
        <v>2</v>
      </c>
      <c r="B1292" s="1081">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c r="A1293" s="1081">
        <v>3</v>
      </c>
      <c r="B1293" s="1081">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c r="A1294" s="1081">
        <v>4</v>
      </c>
      <c r="B1294" s="1081">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c r="A1295" s="1081">
        <v>5</v>
      </c>
      <c r="B1295" s="1081">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c r="A1296" s="1081">
        <v>6</v>
      </c>
      <c r="B1296" s="1081">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c r="A1297" s="1081">
        <v>7</v>
      </c>
      <c r="B1297" s="1081">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c r="A1298" s="1081">
        <v>8</v>
      </c>
      <c r="B1298" s="1081">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c r="A1299" s="1081">
        <v>9</v>
      </c>
      <c r="B1299" s="1081">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c r="A1300" s="1081">
        <v>10</v>
      </c>
      <c r="B1300" s="1081">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c r="A1301" s="1081">
        <v>11</v>
      </c>
      <c r="B1301" s="1081">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c r="A1302" s="1081">
        <v>12</v>
      </c>
      <c r="B1302" s="1081">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c r="A1303" s="1081">
        <v>13</v>
      </c>
      <c r="B1303" s="1081">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c r="A1304" s="1081">
        <v>14</v>
      </c>
      <c r="B1304" s="1081">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c r="A1305" s="1081">
        <v>15</v>
      </c>
      <c r="B1305" s="1081">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c r="A1306" s="1081">
        <v>16</v>
      </c>
      <c r="B1306" s="1081">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c r="A1307" s="1081">
        <v>17</v>
      </c>
      <c r="B1307" s="1081">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c r="A1308" s="1081">
        <v>18</v>
      </c>
      <c r="B1308" s="1081">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c r="A1309" s="1081">
        <v>19</v>
      </c>
      <c r="B1309" s="1081">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c r="A1310" s="1081">
        <v>20</v>
      </c>
      <c r="B1310" s="1081">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c r="A1311" s="1081">
        <v>21</v>
      </c>
      <c r="B1311" s="1081">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c r="A1312" s="1081">
        <v>22</v>
      </c>
      <c r="B1312" s="1081">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c r="A1313" s="1081">
        <v>23</v>
      </c>
      <c r="B1313" s="1081">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c r="A1314" s="1081">
        <v>24</v>
      </c>
      <c r="B1314" s="1081">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c r="A1315" s="1081">
        <v>25</v>
      </c>
      <c r="B1315" s="1081">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c r="A1316" s="1081">
        <v>26</v>
      </c>
      <c r="B1316" s="1081">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c r="A1317" s="1081">
        <v>27</v>
      </c>
      <c r="B1317" s="1081">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c r="A1318" s="1081">
        <v>28</v>
      </c>
      <c r="B1318" s="1081">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c r="A1319" s="1081">
        <v>29</v>
      </c>
      <c r="B1319" s="1081">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c r="A1320" s="1081">
        <v>30</v>
      </c>
      <c r="B1320" s="1081">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2020-10-01T08:51:02Z</cp:lastPrinted>
  <dcterms:created xsi:type="dcterms:W3CDTF">2012-03-13T00:50:25Z</dcterms:created>
  <dcterms:modified xsi:type="dcterms:W3CDTF">2020-10-06T06:00:13Z</dcterms:modified>
</cp:coreProperties>
</file>