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2年度\令和元年度以前の事業に係るレビューシート\"/>
    </mc:Choice>
  </mc:AlternateContent>
  <bookViews>
    <workbookView xWindow="0" yWindow="0" windowWidth="28800" windowHeight="12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情報通信課</author>
  </authors>
  <commentList>
    <comment ref="AD23" authorId="0" shapeId="0">
      <text>
        <r>
          <rPr>
            <b/>
            <sz val="9"/>
            <color indexed="81"/>
            <rFont val="MS P ゴシック"/>
            <family val="3"/>
            <charset val="128"/>
          </rPr>
          <t>（主計室コメント）
中間公表では記載不要となりますので，修正しました。</t>
        </r>
      </text>
    </comment>
  </commentList>
</comments>
</file>

<file path=xl/sharedStrings.xml><?xml version="1.0" encoding="utf-8"?>
<sst xmlns="http://schemas.openxmlformats.org/spreadsheetml/2006/main" count="3229" uniqueCount="660">
  <si>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</si>
  <si>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</si>
  <si>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</si>
  <si>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</si>
  <si>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</si>
  <si>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</si>
  <si>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</si>
  <si>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</si>
  <si>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</si>
  <si>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</si>
  <si>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</si>
  <si>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</si>
  <si>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</si>
  <si>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</si>
  <si>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</si>
  <si>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</si>
  <si>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</si>
  <si>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</si>
  <si>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</si>
  <si>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</si>
  <si>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</si>
  <si>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</si>
  <si>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</si>
  <si>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</si>
  <si>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</si>
  <si>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</si>
  <si>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</si>
  <si>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</si>
  <si>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</si>
  <si>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</si>
  <si>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</si>
  <si>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</si>
  <si>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</si>
  <si>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</si>
  <si>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</si>
  <si>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</si>
  <si>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</si>
  <si>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</si>
  <si>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</si>
  <si>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</si>
  <si>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</si>
  <si>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</si>
  <si>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</si>
  <si>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</si>
  <si>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</si>
  <si>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</si>
  <si>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</si>
  <si>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</si>
  <si>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</si>
  <si>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</si>
  <si>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</si>
  <si>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</si>
  <si>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</si>
  <si>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</si>
  <si>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</si>
  <si>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</si>
  <si>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</si>
  <si>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</si>
  <si>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</si>
  <si>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</si>
  <si>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</si>
  <si>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</si>
  <si>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</si>
  <si>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</si>
  <si>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</si>
  <si>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</si>
  <si>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</si>
  <si>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</si>
  <si>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</si>
  <si>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</si>
  <si>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</si>
  <si>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</si>
  <si>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</si>
  <si>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</si>
  <si>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</si>
  <si>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</si>
  <si>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</si>
  <si>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</si>
  <si>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</si>
  <si>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</si>
  <si>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</si>
  <si>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</si>
  <si>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</si>
  <si>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</si>
  <si>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</si>
  <si>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</si>
  <si>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</si>
  <si>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</si>
  <si>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</si>
  <si>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</si>
  <si>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</si>
  <si>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</si>
  <si>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</si>
  <si>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</si>
  <si>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</si>
  <si>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</si>
  <si>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</si>
  <si>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</si>
  <si>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</si>
  <si>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</si>
  <si>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</si>
  <si>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</si>
  <si>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</si>
  <si>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</si>
  <si>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</si>
  <si>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</si>
  <si>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</si>
  <si>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</si>
  <si>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</si>
  <si>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</si>
  <si>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</si>
  <si>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</si>
  <si>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</si>
  <si>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</si>
  <si>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</si>
  <si>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</si>
  <si>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</si>
  <si>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</si>
  <si>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</si>
  <si>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</si>
  <si>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</si>
  <si>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</si>
  <si>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</si>
  <si>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</si>
  <si>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</si>
  <si>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</si>
  <si>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</si>
  <si>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</si>
  <si>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</si>
  <si>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</si>
  <si>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</si>
  <si>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</si>
  <si>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</si>
  <si>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</si>
  <si>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</si>
  <si>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</si>
  <si>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</si>
  <si>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</si>
  <si>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</si>
  <si>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</si>
  <si>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</si>
  <si>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</si>
  <si>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</si>
  <si>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</si>
  <si>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</si>
  <si>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</si>
  <si>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</si>
  <si>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</si>
  <si>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</si>
  <si>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</si>
  <si>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</si>
  <si>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</si>
  <si>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</si>
  <si>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</si>
  <si>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</si>
  <si>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</si>
  <si>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</si>
  <si>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</si>
  <si>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</si>
  <si>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</si>
  <si>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</si>
  <si>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</si>
  <si>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</si>
  <si>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</si>
  <si>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</si>
  <si>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</si>
  <si>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</si>
  <si>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</si>
  <si>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</si>
  <si>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</si>
  <si>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</si>
  <si>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</si>
  <si>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</si>
  <si>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</si>
  <si>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</si>
  <si>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</si>
  <si>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</si>
  <si>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</si>
  <si>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</si>
  <si>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</si>
  <si>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</si>
  <si>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</si>
  <si>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</si>
  <si>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</si>
  <si>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</si>
  <si>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</si>
  <si>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</si>
  <si>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</si>
  <si>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</si>
  <si>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</si>
  <si>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</si>
  <si>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</si>
  <si>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</si>
  <si>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</si>
  <si>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</si>
  <si>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</si>
  <si>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</si>
  <si>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</si>
  <si>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</si>
  <si>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</si>
  <si>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</si>
  <si>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</si>
  <si>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</si>
  <si>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</si>
  <si>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</si>
  <si>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</si>
  <si>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</si>
  <si>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</si>
  <si>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</si>
  <si>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</si>
  <si>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</si>
  <si>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</si>
  <si>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</si>
  <si>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</si>
  <si>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</si>
  <si>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</si>
  <si>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</si>
  <si>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</si>
  <si>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</si>
  <si>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</si>
  <si>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</si>
  <si>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</si>
  <si>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</si>
  <si>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</si>
  <si>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</si>
  <si>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</si>
  <si>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</si>
  <si>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</si>
  <si>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</si>
  <si>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</si>
  <si>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</si>
  <si>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</si>
  <si>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</si>
  <si>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</si>
  <si>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</si>
  <si>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</si>
  <si>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</si>
  <si>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</si>
  <si>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</si>
  <si>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</si>
  <si>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</si>
  <si>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</si>
  <si>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</si>
  <si>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</si>
  <si>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</si>
  <si>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</si>
  <si>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</si>
  <si>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</si>
  <si>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</si>
  <si>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</si>
  <si>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</si>
  <si>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</si>
  <si>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</si>
  <si>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</si>
  <si>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</si>
  <si>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</si>
  <si>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</si>
  <si>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</si>
  <si>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</si>
  <si>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</si>
  <si>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</si>
  <si>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</si>
  <si>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</si>
  <si>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</si>
  <si>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</si>
  <si>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</si>
  <si>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</si>
  <si>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</si>
  <si>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</si>
  <si>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</si>
  <si>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</si>
  <si>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</si>
  <si>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</si>
  <si>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</si>
  <si>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</si>
  <si>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</si>
  <si>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</si>
  <si>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</si>
  <si>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</si>
  <si>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</si>
  <si>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</si>
  <si>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</si>
  <si>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</si>
  <si>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</si>
  <si>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</si>
  <si>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</si>
  <si>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</si>
  <si>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</si>
  <si>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</si>
  <si>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</si>
  <si>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</si>
  <si>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</si>
  <si>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</si>
  <si>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</si>
  <si>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</si>
  <si>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</si>
  <si>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</si>
  <si>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</si>
  <si>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</si>
  <si>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</si>
  <si>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</si>
  <si>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</si>
  <si>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</si>
  <si>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</si>
  <si>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</si>
  <si>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</si>
  <si>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</si>
  <si>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</si>
  <si>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</si>
  <si>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</si>
  <si>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</si>
  <si>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</si>
  <si>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</si>
  <si>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</si>
  <si>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</si>
  <si>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</si>
  <si>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</si>
  <si>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</si>
  <si>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</si>
  <si>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</si>
  <si>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</si>
  <si>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</si>
  <si>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</si>
  <si>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</si>
  <si>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</si>
  <si>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</si>
  <si>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</si>
  <si>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</si>
  <si>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</si>
  <si>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</si>
  <si>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</si>
  <si>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</si>
  <si>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</si>
  <si>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</si>
  <si>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</si>
  <si>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</si>
  <si>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</si>
  <si>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</si>
  <si>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</si>
  <si>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</si>
  <si>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</si>
  <si>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</si>
  <si>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</si>
  <si>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</si>
  <si>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</si>
  <si>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</si>
  <si>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</si>
  <si>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</si>
  <si>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</si>
  <si>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</si>
  <si>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</si>
  <si>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</si>
  <si>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</si>
  <si>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</si>
  <si>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</si>
  <si>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</si>
  <si>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</si>
  <si>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</si>
  <si>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</si>
  <si>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</si>
  <si>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</si>
  <si>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</si>
  <si>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</si>
  <si>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</si>
  <si>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</si>
  <si>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</si>
  <si>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</si>
  <si>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</si>
  <si>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</si>
  <si>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</si>
  <si>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</si>
  <si>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</si>
  <si>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</si>
  <si>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</si>
  <si>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</si>
  <si>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</si>
  <si>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</si>
  <si>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</si>
  <si>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</si>
  <si>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</si>
  <si>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</si>
  <si>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</si>
  <si>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</si>
  <si>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</si>
  <si>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</si>
  <si>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</si>
  <si>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</si>
  <si>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</si>
  <si>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</si>
  <si>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</si>
  <si>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</si>
  <si>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</si>
  <si>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</si>
  <si>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</si>
  <si>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</si>
  <si>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</si>
  <si>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</si>
  <si>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</si>
  <si>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</si>
  <si>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</si>
  <si>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</si>
  <si>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</si>
  <si>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</si>
  <si>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</si>
  <si>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</si>
  <si>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</si>
  <si>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</si>
  <si>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</si>
  <si>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</si>
  <si>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</si>
  <si>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</si>
  <si>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</si>
  <si>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</si>
  <si>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</si>
  <si>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</si>
  <si>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</si>
  <si>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</si>
  <si>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</si>
  <si>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</si>
  <si>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</si>
  <si>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</si>
  <si>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</si>
  <si>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</si>
  <si>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</si>
  <si>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</si>
  <si>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</si>
  <si>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</si>
  <si>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</si>
  <si>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</si>
  <si>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</si>
  <si>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</si>
  <si>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</si>
  <si>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</si>
  <si>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</si>
  <si>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</si>
  <si>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</si>
  <si>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</si>
  <si>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</si>
  <si>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</si>
  <si>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</si>
  <si>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</si>
  <si>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</si>
  <si>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</si>
  <si>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</si>
  <si>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</si>
  <si>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</si>
  <si>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</si>
  <si>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</si>
  <si>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</si>
  <si>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</si>
  <si>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</si>
  <si>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</si>
  <si>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</si>
  <si>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</si>
  <si>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</si>
  <si>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</si>
  <si>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</si>
  <si>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</si>
  <si>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</si>
  <si>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</si>
  <si>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</si>
  <si>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</si>
  <si>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</si>
  <si>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</si>
  <si>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</si>
  <si>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</si>
  <si>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</si>
  <si>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</si>
  <si>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</si>
  <si>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</si>
  <si>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</si>
  <si>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</si>
  <si>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</si>
  <si>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</si>
  <si>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</si>
  <si>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</si>
  <si>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</si>
  <si>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</si>
  <si>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</si>
  <si>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</si>
  <si>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</si>
  <si>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</si>
  <si>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</si>
  <si>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</si>
  <si>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</si>
  <si>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</si>
  <si>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</si>
  <si>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</si>
  <si>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</si>
  <si>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</si>
  <si>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</si>
  <si>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</si>
  <si>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</si>
  <si>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</si>
  <si>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</si>
  <si>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</si>
  <si>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</si>
  <si>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</si>
  <si>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</si>
  <si>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</si>
  <si>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</si>
  <si>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</si>
  <si>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</si>
  <si>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</si>
  <si>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</si>
  <si>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</si>
  <si>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</si>
  <si>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</si>
  <si>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</si>
  <si>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</si>
  <si>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</si>
  <si>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</si>
  <si>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</si>
  <si>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</si>
  <si>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</si>
  <si>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</si>
  <si>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</si>
  <si>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</si>
  <si>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</si>
  <si>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</si>
  <si>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</si>
  <si>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</si>
  <si>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</si>
  <si>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</si>
  <si>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</si>
  <si>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</si>
  <si>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</si>
  <si>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</si>
  <si>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</si>
  <si>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</si>
  <si>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</si>
  <si>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</si>
  <si>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</si>
  <si>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</si>
  <si>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</si>
  <si>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</si>
  <si>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</si>
  <si>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</si>
  <si>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</si>
  <si>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</si>
  <si>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</si>
  <si>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</si>
  <si>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</si>
  <si>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</si>
  <si>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</si>
  <si>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</si>
  <si>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</si>
  <si>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</si>
  <si>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</si>
  <si>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</si>
  <si>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</si>
  <si>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</si>
  <si>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</si>
  <si>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</si>
  <si>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</si>
  <si>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</si>
  <si>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</si>
  <si>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</si>
  <si>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</si>
  <si>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現地日系ネットワーク形成支援事業</t>
    <phoneticPr fontId="5"/>
  </si>
  <si>
    <t>中南米局</t>
    <rPh sb="0" eb="4">
      <t>チュウ</t>
    </rPh>
    <phoneticPr fontId="5"/>
  </si>
  <si>
    <t>南米課</t>
    <rPh sb="0" eb="3">
      <t>ナンベイ</t>
    </rPh>
    <phoneticPr fontId="5"/>
  </si>
  <si>
    <t>○</t>
  </si>
  <si>
    <t>外務省設置法　第４条第１号，第８号，第１５号，第１６号</t>
    <phoneticPr fontId="5"/>
  </si>
  <si>
    <t>　中南米諸国の人々が日本に対して抱く信頼感を醸成する基礎となった中南米の日系社会を更に発展させ，次の世代に引き継ぐために，帰国後の日系人被招へい者等の新世代の日系人と協力して，母国や中南米域内の日系社会の特に若い世代のネットワーク形成・伸張をはかるための事業（会合，ｾﾐﾅｰ等）を実施することにより，各国及び中南米域内の日系ネットワーク強化を促すとともに，その実勢の把握に資することを目的とする。</t>
    <phoneticPr fontId="5"/>
  </si>
  <si>
    <t>諸謝金</t>
    <rPh sb="0" eb="3">
      <t>ショシャキn</t>
    </rPh>
    <phoneticPr fontId="5"/>
  </si>
  <si>
    <t>庁費</t>
    <rPh sb="0" eb="2">
      <t>チョウヒ</t>
    </rPh>
    <phoneticPr fontId="5"/>
  </si>
  <si>
    <t>新世代日系人のネットワーク構築</t>
    <rPh sb="0" eb="3">
      <t>シンセダイ</t>
    </rPh>
    <rPh sb="3" eb="6">
      <t>ニッケイ</t>
    </rPh>
    <phoneticPr fontId="5"/>
  </si>
  <si>
    <t>リスト登録された新世代日系人のグループ登録</t>
    <rPh sb="3" eb="5">
      <t>トウロク</t>
    </rPh>
    <rPh sb="8" eb="14">
      <t>シンセダイ</t>
    </rPh>
    <phoneticPr fontId="5"/>
  </si>
  <si>
    <t>グループ</t>
    <phoneticPr fontId="5"/>
  </si>
  <si>
    <t>外務省調べ</t>
    <rPh sb="0" eb="1">
      <t>ガイム</t>
    </rPh>
    <phoneticPr fontId="5"/>
  </si>
  <si>
    <t>日系ネットワーク形成支援事業実施数</t>
    <rPh sb="10" eb="17">
      <t>ニッケイ</t>
    </rPh>
    <phoneticPr fontId="5"/>
  </si>
  <si>
    <t>回</t>
    <rPh sb="0" eb="1">
      <t>カイ</t>
    </rPh>
    <phoneticPr fontId="5"/>
  </si>
  <si>
    <t>事業開催経費／事業実施回数　　　　　　　　　　　　　　</t>
    <rPh sb="0" eb="6">
      <t>ジギョウ</t>
    </rPh>
    <rPh sb="7" eb="11">
      <t>ジギョウ</t>
    </rPh>
    <rPh sb="11" eb="13">
      <t>カイスウ</t>
    </rPh>
    <phoneticPr fontId="5"/>
  </si>
  <si>
    <t>千円</t>
    <rPh sb="0" eb="2">
      <t>センエn</t>
    </rPh>
    <phoneticPr fontId="5"/>
  </si>
  <si>
    <t>6,038/16</t>
    <phoneticPr fontId="5"/>
  </si>
  <si>
    <t>5,275/19</t>
    <phoneticPr fontId="5"/>
  </si>
  <si>
    <t>6,996/16</t>
    <phoneticPr fontId="5"/>
  </si>
  <si>
    <t>Ⅰ　地域別外交</t>
    <phoneticPr fontId="5"/>
  </si>
  <si>
    <t>Ⅰ－３　中南米地域外交，２　南米諸国との協力及び交流強化</t>
    <phoneticPr fontId="5"/>
  </si>
  <si>
    <t>事業参加者のコンタクト・リスト</t>
    <rPh sb="0" eb="1">
      <t>ジギョウ</t>
    </rPh>
    <phoneticPr fontId="5"/>
  </si>
  <si>
    <t>リスト</t>
    <phoneticPr fontId="5"/>
  </si>
  <si>
    <t>被招へい者等の新世代日系人を中心とした新たな日系ネットワーク形成・伸張事業を開催</t>
    <phoneticPr fontId="5"/>
  </si>
  <si>
    <t>これまで繋がりのなかった新世代日系人が発掘され，ネットワーク化されることにより，留学，招へい等の新たな有力候補者や，日系団体や在外公館にとっての有為な発言・連携対象が拡充される。</t>
    <phoneticPr fontId="5"/>
  </si>
  <si>
    <t>コロナウィルス感染状況を見極めつつ順次開催する。</t>
    <rPh sb="9" eb="11">
      <t>ジョウキョウ</t>
    </rPh>
    <rPh sb="12" eb="14">
      <t>ミキワメ</t>
    </rPh>
    <rPh sb="17" eb="21">
      <t>ジュンジ</t>
    </rPh>
    <phoneticPr fontId="5"/>
  </si>
  <si>
    <t>日系ネットワーク形成支援事業を実施することにより，有望な新世代日系人参加者同士のグループ化及び同グループをプラットフォームとした新世代日系人のネットワークの拡大を目指す。本事業を通して，現地日系社会との連携が強化され，この結果，日本と当該国との友好関係の推進が期待出来る。</t>
    <phoneticPr fontId="5"/>
  </si>
  <si>
    <t>無</t>
  </si>
  <si>
    <t>‐</t>
  </si>
  <si>
    <t>「中南米日系社会との連携に関する有識者懇談会」でも新世代日系ネットワークの伸張のための交流促進支援が外務大臣宛に提言されている。</t>
    <phoneticPr fontId="5"/>
  </si>
  <si>
    <t>在外公館の関与が必須であり，国が実施すべき事業である。</t>
    <phoneticPr fontId="5"/>
  </si>
  <si>
    <t>政策目的の達成のために優先度の高い事業である。</t>
    <phoneticPr fontId="5"/>
  </si>
  <si>
    <t>在外における事業実施のため，支出先の選定は在外公館が行う必要があり，妥当である。</t>
    <phoneticPr fontId="5"/>
  </si>
  <si>
    <t>事業関連経費については見積り合わせを実施しコスト削減に努める予定。</t>
    <phoneticPr fontId="5"/>
  </si>
  <si>
    <t>必要最小限の経費に限定する予定。</t>
    <phoneticPr fontId="5"/>
  </si>
  <si>
    <t>セミナー実施の結果，事業の目標は達成している。</t>
    <phoneticPr fontId="5"/>
  </si>
  <si>
    <t>在外公館において見積もり合わせを行いコスト削減に努めている。</t>
    <phoneticPr fontId="5"/>
  </si>
  <si>
    <t>予算計上どおりの実績となっている。</t>
    <phoneticPr fontId="5"/>
  </si>
  <si>
    <t>南米諸国との協力強化</t>
    <phoneticPr fontId="5"/>
  </si>
  <si>
    <t>各在外公館と連携しつつ本事業の目的に沿った事業内容及び事業件数を行った。</t>
    <phoneticPr fontId="5"/>
  </si>
  <si>
    <t>今年度も引き続き限られた予算であることを念頭に，各在外公館と連携しつつ事業内容の精査及び効率的な事業を実施し予算の執行に努める。</t>
    <phoneticPr fontId="5"/>
  </si>
  <si>
    <t>外務省（新30-0006）</t>
    <rPh sb="0" eb="3">
      <t>ガイム</t>
    </rPh>
    <rPh sb="4" eb="5">
      <t xml:space="preserve">シン </t>
    </rPh>
    <phoneticPr fontId="5"/>
  </si>
  <si>
    <t>企画料</t>
    <rPh sb="0" eb="3">
      <t>キカク</t>
    </rPh>
    <phoneticPr fontId="5"/>
  </si>
  <si>
    <t>講師謝金</t>
    <rPh sb="0" eb="4">
      <t>コウシセィア</t>
    </rPh>
    <phoneticPr fontId="5"/>
  </si>
  <si>
    <t>会場借料等</t>
    <rPh sb="0" eb="4">
      <t>カイジョウ</t>
    </rPh>
    <rPh sb="4" eb="5">
      <t>トウ</t>
    </rPh>
    <phoneticPr fontId="5"/>
  </si>
  <si>
    <t>軽食等</t>
    <rPh sb="0" eb="3">
      <t>ケイショク</t>
    </rPh>
    <phoneticPr fontId="5"/>
  </si>
  <si>
    <t>庁費</t>
    <rPh sb="0" eb="1">
      <t>チョウヒ</t>
    </rPh>
    <phoneticPr fontId="5"/>
  </si>
  <si>
    <t>広報費等</t>
    <rPh sb="0" eb="3">
      <t>コウホウ</t>
    </rPh>
    <rPh sb="3" eb="4">
      <t>トウ</t>
    </rPh>
    <phoneticPr fontId="5"/>
  </si>
  <si>
    <t>A.</t>
    <phoneticPr fontId="5"/>
  </si>
  <si>
    <t>A. 各国日系団体等</t>
    <rPh sb="3" eb="5">
      <t>カッコク</t>
    </rPh>
    <rPh sb="5" eb="7">
      <t>ニッケイ</t>
    </rPh>
    <rPh sb="7" eb="9">
      <t>ダンタイ</t>
    </rPh>
    <rPh sb="9" eb="10">
      <t>トウ</t>
    </rPh>
    <phoneticPr fontId="5"/>
  </si>
  <si>
    <t>B. 各国日系団体等</t>
    <phoneticPr fontId="5"/>
  </si>
  <si>
    <t>D. 各国日系団体等</t>
    <phoneticPr fontId="5"/>
  </si>
  <si>
    <t>C. 各国日系団体等</t>
    <phoneticPr fontId="5"/>
  </si>
  <si>
    <t>E. 各国日系団体等</t>
    <phoneticPr fontId="5"/>
  </si>
  <si>
    <t>-</t>
    <phoneticPr fontId="5"/>
  </si>
  <si>
    <t>企画料</t>
    <rPh sb="0" eb="2">
      <t>キカク</t>
    </rPh>
    <rPh sb="2" eb="3">
      <t>リョウ</t>
    </rPh>
    <phoneticPr fontId="5"/>
  </si>
  <si>
    <t>-</t>
    <phoneticPr fontId="5"/>
  </si>
  <si>
    <t>モンテビデオ太鼓</t>
    <rPh sb="6" eb="8">
      <t>タイコ</t>
    </rPh>
    <phoneticPr fontId="5"/>
  </si>
  <si>
    <t>日系人Ａ</t>
    <rPh sb="0" eb="3">
      <t>ニッケイジン</t>
    </rPh>
    <phoneticPr fontId="5"/>
  </si>
  <si>
    <t>日系人Ｂ</t>
    <rPh sb="0" eb="3">
      <t>ニッケイジン</t>
    </rPh>
    <phoneticPr fontId="5"/>
  </si>
  <si>
    <t>日系人Ｃ</t>
    <rPh sb="0" eb="3">
      <t>ニッケイジン</t>
    </rPh>
    <phoneticPr fontId="5"/>
  </si>
  <si>
    <t>日系人Ｄ</t>
    <rPh sb="0" eb="3">
      <t>ニッケイジン</t>
    </rPh>
    <phoneticPr fontId="5"/>
  </si>
  <si>
    <t>日系人Ｅ</t>
    <rPh sb="0" eb="3">
      <t>ニッケイジン</t>
    </rPh>
    <phoneticPr fontId="5"/>
  </si>
  <si>
    <t>サルバドール日伯文化協会</t>
    <rPh sb="6" eb="12">
      <t>ニチハクブンカキョウカイ</t>
    </rPh>
    <phoneticPr fontId="5"/>
  </si>
  <si>
    <t>ＦＵＮＤＯＮＩ</t>
    <phoneticPr fontId="5"/>
  </si>
  <si>
    <t>ＦＵＮＤＯＮＩ</t>
    <phoneticPr fontId="5"/>
  </si>
  <si>
    <t>講師謝金</t>
    <rPh sb="0" eb="2">
      <t>コウシ</t>
    </rPh>
    <rPh sb="2" eb="4">
      <t>シャキン</t>
    </rPh>
    <phoneticPr fontId="5"/>
  </si>
  <si>
    <t>メヒカリ日墨協会他２団体</t>
    <rPh sb="4" eb="5">
      <t>ニチ</t>
    </rPh>
    <rPh sb="5" eb="6">
      <t>ボク</t>
    </rPh>
    <rPh sb="6" eb="8">
      <t>キョウカイ</t>
    </rPh>
    <rPh sb="8" eb="9">
      <t>ホカ</t>
    </rPh>
    <rPh sb="10" eb="12">
      <t>ダンタイ</t>
    </rPh>
    <phoneticPr fontId="5"/>
  </si>
  <si>
    <t>ＦＡＮＡ</t>
    <phoneticPr fontId="5"/>
  </si>
  <si>
    <t>ＮＥＴＮＩ－チリ</t>
    <phoneticPr fontId="5"/>
  </si>
  <si>
    <t>会場借料，設営費</t>
    <rPh sb="0" eb="2">
      <t>カイジョウ</t>
    </rPh>
    <rPh sb="2" eb="4">
      <t>シャクリョウ</t>
    </rPh>
    <rPh sb="5" eb="8">
      <t>セツエイヒ</t>
    </rPh>
    <phoneticPr fontId="5"/>
  </si>
  <si>
    <t>音響，照明借料</t>
    <rPh sb="0" eb="2">
      <t>オンキョウ</t>
    </rPh>
    <rPh sb="3" eb="5">
      <t>ショウメイ</t>
    </rPh>
    <rPh sb="5" eb="7">
      <t>シャクリョウ</t>
    </rPh>
    <phoneticPr fontId="5"/>
  </si>
  <si>
    <t>会場借料，音響借料</t>
    <rPh sb="0" eb="2">
      <t>カイジョウ</t>
    </rPh>
    <rPh sb="2" eb="4">
      <t>シャクリョウ</t>
    </rPh>
    <rPh sb="5" eb="7">
      <t>オンキョウ</t>
    </rPh>
    <rPh sb="7" eb="9">
      <t>シャクリョウ</t>
    </rPh>
    <phoneticPr fontId="5"/>
  </si>
  <si>
    <t>音響借料</t>
    <rPh sb="0" eb="4">
      <t>オンキョウシャクリョウ</t>
    </rPh>
    <phoneticPr fontId="5"/>
  </si>
  <si>
    <t>車両借上経費</t>
    <rPh sb="0" eb="2">
      <t>シャリョウ</t>
    </rPh>
    <rPh sb="2" eb="4">
      <t>カリアゲ</t>
    </rPh>
    <rPh sb="4" eb="6">
      <t>ケイヒ</t>
    </rPh>
    <phoneticPr fontId="5"/>
  </si>
  <si>
    <t>メヒカリ日墨協会他２団体</t>
    <rPh sb="4" eb="9">
      <t>ニチボクキョウカイホカ</t>
    </rPh>
    <rPh sb="10" eb="12">
      <t>ダンタイ</t>
    </rPh>
    <phoneticPr fontId="5"/>
  </si>
  <si>
    <t>会場借料</t>
    <rPh sb="0" eb="4">
      <t>カイジョウシャクリョウ</t>
    </rPh>
    <phoneticPr fontId="5"/>
  </si>
  <si>
    <t>日系人</t>
    <rPh sb="0" eb="3">
      <t>ニッケイジン</t>
    </rPh>
    <phoneticPr fontId="5"/>
  </si>
  <si>
    <t>会場借料</t>
    <rPh sb="0" eb="2">
      <t>カイジョウ</t>
    </rPh>
    <rPh sb="2" eb="4">
      <t>シャクリョウ</t>
    </rPh>
    <phoneticPr fontId="5"/>
  </si>
  <si>
    <t>レセプション経費</t>
    <rPh sb="6" eb="8">
      <t>ケイヒ</t>
    </rPh>
    <phoneticPr fontId="5"/>
  </si>
  <si>
    <t>ブラジル日本都道府県人会連合会</t>
    <rPh sb="4" eb="6">
      <t>ニホン</t>
    </rPh>
    <rPh sb="6" eb="10">
      <t>トドウフケン</t>
    </rPh>
    <rPh sb="10" eb="11">
      <t>ジン</t>
    </rPh>
    <rPh sb="11" eb="12">
      <t>カイ</t>
    </rPh>
    <rPh sb="12" eb="15">
      <t>レンゴウカイ</t>
    </rPh>
    <phoneticPr fontId="5"/>
  </si>
  <si>
    <t>ＦＡＮＡ</t>
    <phoneticPr fontId="5"/>
  </si>
  <si>
    <t>軽食代</t>
    <rPh sb="0" eb="3">
      <t>ケイショクダイ</t>
    </rPh>
    <phoneticPr fontId="5"/>
  </si>
  <si>
    <t>日系人Ｆ</t>
    <rPh sb="0" eb="3">
      <t>ニッケイジン</t>
    </rPh>
    <phoneticPr fontId="5"/>
  </si>
  <si>
    <t>日系人Ｇ</t>
    <rPh sb="0" eb="3">
      <t>ニッケイジン</t>
    </rPh>
    <phoneticPr fontId="5"/>
  </si>
  <si>
    <t>日系人Ｈ</t>
    <rPh sb="0" eb="3">
      <t>ニッケイジン</t>
    </rPh>
    <phoneticPr fontId="5"/>
  </si>
  <si>
    <t>ライブストリーミング代</t>
    <rPh sb="10" eb="11">
      <t>ダイ</t>
    </rPh>
    <phoneticPr fontId="5"/>
  </si>
  <si>
    <t>広報宣伝費，講師宿泊費</t>
    <rPh sb="0" eb="2">
      <t>コウホウ</t>
    </rPh>
    <rPh sb="2" eb="5">
      <t>センデンヒ</t>
    </rPh>
    <rPh sb="6" eb="8">
      <t>コウシ</t>
    </rPh>
    <rPh sb="8" eb="11">
      <t>シュクハクヒ</t>
    </rPh>
    <phoneticPr fontId="5"/>
  </si>
  <si>
    <t>イベント小冊子作成費他</t>
    <rPh sb="4" eb="7">
      <t>ショウサッシ</t>
    </rPh>
    <rPh sb="7" eb="10">
      <t>サクセイヒ</t>
    </rPh>
    <rPh sb="10" eb="11">
      <t>ホカ</t>
    </rPh>
    <phoneticPr fontId="5"/>
  </si>
  <si>
    <t>車両借上経費</t>
    <rPh sb="0" eb="6">
      <t>シャリョウカリアゲケイヒ</t>
    </rPh>
    <phoneticPr fontId="5"/>
  </si>
  <si>
    <t>広報費，講師宿泊費</t>
    <rPh sb="0" eb="3">
      <t>コウホウヒ</t>
    </rPh>
    <rPh sb="4" eb="6">
      <t>コウシ</t>
    </rPh>
    <rPh sb="6" eb="9">
      <t>シュクハクヒ</t>
    </rPh>
    <phoneticPr fontId="5"/>
  </si>
  <si>
    <t>講師宿泊費</t>
    <rPh sb="0" eb="2">
      <t>コウシ</t>
    </rPh>
    <rPh sb="2" eb="5">
      <t>シュクハクヒ</t>
    </rPh>
    <phoneticPr fontId="5"/>
  </si>
  <si>
    <t>ＦＡＮＡ</t>
    <phoneticPr fontId="5"/>
  </si>
  <si>
    <t>広報費</t>
    <rPh sb="0" eb="3">
      <t>コウホウヒ</t>
    </rPh>
    <phoneticPr fontId="5"/>
  </si>
  <si>
    <t>ＦＵＮＤＯＮＩ</t>
    <phoneticPr fontId="5"/>
  </si>
  <si>
    <t>課長　近藤　紀文</t>
    <rPh sb="0" eb="2">
      <t>カチョウ</t>
    </rPh>
    <rPh sb="3" eb="5">
      <t>コンド</t>
    </rPh>
    <rPh sb="6" eb="8">
      <t>ノリフミ</t>
    </rPh>
    <phoneticPr fontId="5"/>
  </si>
  <si>
    <t>　一定規模の日系社会を有し，「次世代日系人指導者会議」招へい等の参加者が所在する中南米各国の首都等主要１６都市において，被招へい者等の新世代日系人を中心とした新たな日系ネットワーク形成・伸張事業を開催。在外公館が，被招へい者等新世代日系人の発案・企画案を受け，日系アイデンティティ形成セミナーやビジネスマッチングイベント等を同日系人と協働実施。発案・企画者は事業報告と参加日系人リストを在外公館に提出する。結果として，これまで繋がりの少なかった2世以降，40代までの新世代日系人が発掘され，ネットワーク化されることにより，留学，招へい等の新たな有力候補者や，日系団体や在外公館にとっての有為な発信・連携対象が拡充される。</t>
    <rPh sb="217" eb="218">
      <t>スク</t>
    </rPh>
    <phoneticPr fontId="5"/>
  </si>
  <si>
    <t>これまでに中南米各国において新世代日系人による本件事業を開催した結果，各国内のみならず国を跨いでの交流も行うことが出来たことにより，着実にネットワークの規模が拡大している。</t>
    <rPh sb="5" eb="8">
      <t>チュウナンベイ</t>
    </rPh>
    <rPh sb="8" eb="10">
      <t>カクコク</t>
    </rPh>
    <rPh sb="14" eb="17">
      <t>シンセダイ</t>
    </rPh>
    <rPh sb="17" eb="20">
      <t>ニッケイジン</t>
    </rPh>
    <rPh sb="23" eb="25">
      <t>ホンケン</t>
    </rPh>
    <rPh sb="25" eb="27">
      <t>ジギョウ</t>
    </rPh>
    <rPh sb="28" eb="30">
      <t>カイサイ</t>
    </rPh>
    <rPh sb="32" eb="34">
      <t>ケッカ</t>
    </rPh>
    <rPh sb="35" eb="38">
      <t>カクコクナイ</t>
    </rPh>
    <rPh sb="43" eb="44">
      <t>クニ</t>
    </rPh>
    <rPh sb="45" eb="46">
      <t>マタ</t>
    </rPh>
    <rPh sb="49" eb="51">
      <t>コウリュウ</t>
    </rPh>
    <rPh sb="52" eb="53">
      <t>オコナ</t>
    </rPh>
    <rPh sb="57" eb="59">
      <t>デキ</t>
    </rPh>
    <rPh sb="66" eb="68">
      <t>チャクジツ</t>
    </rPh>
    <rPh sb="76" eb="78">
      <t>キボ</t>
    </rPh>
    <rPh sb="79" eb="81">
      <t>カクダイ</t>
    </rPh>
    <phoneticPr fontId="5"/>
  </si>
  <si>
    <t>日系社会実相調査</t>
    <phoneticPr fontId="5"/>
  </si>
  <si>
    <t>中南米日系人を通じた対外発信強化</t>
    <phoneticPr fontId="5"/>
  </si>
  <si>
    <t>○南米諸国との協力強化のうち，次世代日系人指導者会議は，訪日招へいによる会議参加を通じ，次世代の日系社会リーダー人材を確保するもの。
○中南米日系人を通じた対外発信強化事業は，我が国の正しい姿，政策等を現地社会で効果的に広報・発信するため，発信力が高い，親日派・知日派人材を招へいし，招へい実施後の現地社会での対外発信強化を図る。
○日系社会実相調査は，新世代の日系人の実相や意識を把握するとともに，有為の日系人や日系人グループをリスト化するものであり，本件及び上記事業をはじめ対中南米日系社会施策の更なる効果的な運用や有力な招へい者，協力・連携相手の発掘に繋げるもの。</t>
    <rPh sb="167" eb="169">
      <t>ニッケイ</t>
    </rPh>
    <rPh sb="169" eb="171">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</si>
</sst>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56444</xdr:colOff>
      <xdr:row>741</xdr:row>
      <xdr:rowOff>42334</xdr:rowOff>
    </xdr:from>
    <xdr:to>
      <xdr:col>48</xdr:col>
      <xdr:colOff>35422</xdr:colOff>
      <xdr:row>756</xdr:row>
      <xdr:rowOff>77322</xdr:rowOff>
    </xdr:to>
    <xdr:grpSp>
      <xdr:nvGrpSpPr>
        <xdr:cNvPr id="2" name="グループ化 1">
          <a:extLst>
            <a:ext uri="{FF2B5EF4-FFF2-40B4-BE49-F238E27FC236}">
              <a16:creationId xmlns:a16="http://schemas.microsoft.com/office/drawing/2014/main" id="{79A9668F-9233-4E4B-ABE4-5D499BE6290C}"/>
            </a:ext>
          </a:extLst>
        </xdr:cNvPr>
        <xdr:cNvGrpSpPr/>
      </xdr:nvGrpSpPr>
      <xdr:grpSpPr>
        <a:xfrm>
          <a:off x="1897944" y="36878684"/>
          <a:ext cx="6976678" cy="5426138"/>
          <a:chOff x="2218765" y="41316088"/>
          <a:chExt cx="7270936" cy="5305986"/>
        </a:xfrm>
      </xdr:grpSpPr>
      <xdr:sp macro="" textlink="">
        <xdr:nvSpPr>
          <xdr:cNvPr id="3" name="正方形/長方形 2">
            <a:extLst>
              <a:ext uri="{FF2B5EF4-FFF2-40B4-BE49-F238E27FC236}">
                <a16:creationId xmlns:a16="http://schemas.microsoft.com/office/drawing/2014/main" id="{2926CFC3-73DD-8C4C-8A38-8B031D1AAE78}"/>
              </a:ext>
            </a:extLst>
          </xdr:cNvPr>
          <xdr:cNvSpPr/>
        </xdr:nvSpPr>
        <xdr:spPr>
          <a:xfrm>
            <a:off x="2237815" y="42981842"/>
            <a:ext cx="2218764"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797B426A-9C79-2F4F-A794-A81C6AB123C9}"/>
              </a:ext>
            </a:extLst>
          </xdr:cNvPr>
          <xdr:cNvSpPr txBox="1"/>
        </xdr:nvSpPr>
        <xdr:spPr>
          <a:xfrm>
            <a:off x="2323541" y="43062524"/>
            <a:ext cx="2074209" cy="7423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Ａ．企画及び実施者</a:t>
            </a:r>
            <a:endParaRPr kumimoji="1" lang="en-US" altLang="ja-JP" sz="1100"/>
          </a:p>
          <a:p>
            <a:pPr algn="ctr"/>
            <a:r>
              <a:rPr kumimoji="1" lang="en-US" altLang="ja-JP" sz="1100"/>
              <a:t>【</a:t>
            </a:r>
            <a:r>
              <a:rPr kumimoji="1" lang="ja-JP" altLang="en-US" sz="1100"/>
              <a:t>諸謝金</a:t>
            </a:r>
            <a:r>
              <a:rPr kumimoji="1" lang="en-US" altLang="ja-JP" sz="1100"/>
              <a:t>】</a:t>
            </a:r>
          </a:p>
          <a:p>
            <a:pPr algn="ctr"/>
            <a:r>
              <a:rPr kumimoji="1" lang="ja-JP" altLang="en-US" sz="1100"/>
              <a:t>０．７百万円</a:t>
            </a:r>
            <a:endParaRPr kumimoji="1" lang="en-US" altLang="ja-JP" sz="1100"/>
          </a:p>
        </xdr:txBody>
      </xdr:sp>
      <xdr:sp macro="" textlink="">
        <xdr:nvSpPr>
          <xdr:cNvPr id="5" name="角丸四角形 4">
            <a:extLst>
              <a:ext uri="{FF2B5EF4-FFF2-40B4-BE49-F238E27FC236}">
                <a16:creationId xmlns:a16="http://schemas.microsoft.com/office/drawing/2014/main" id="{29FBF144-CC1C-1C42-88FD-B8A7CC13F55E}"/>
              </a:ext>
            </a:extLst>
          </xdr:cNvPr>
          <xdr:cNvSpPr/>
        </xdr:nvSpPr>
        <xdr:spPr>
          <a:xfrm>
            <a:off x="2823882" y="41316088"/>
            <a:ext cx="6262408" cy="70429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A5413A82-8F34-C54A-9DD4-7D0EE5773080}"/>
              </a:ext>
            </a:extLst>
          </xdr:cNvPr>
          <xdr:cNvSpPr txBox="1"/>
        </xdr:nvSpPr>
        <xdr:spPr>
          <a:xfrm>
            <a:off x="3783105" y="41363712"/>
            <a:ext cx="4005543" cy="63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現地日系ネットワーク形成支援事業</a:t>
            </a:r>
            <a:endParaRPr kumimoji="1" lang="en-US" altLang="ja-JP" sz="1400"/>
          </a:p>
          <a:p>
            <a:pPr algn="ctr"/>
            <a:r>
              <a:rPr kumimoji="1" lang="ja-JP" altLang="en-US" sz="1400"/>
              <a:t>５．３百万円</a:t>
            </a:r>
            <a:endParaRPr kumimoji="1" lang="en-US" altLang="ja-JP" sz="1400"/>
          </a:p>
        </xdr:txBody>
      </xdr:sp>
      <xdr:cxnSp macro="">
        <xdr:nvCxnSpPr>
          <xdr:cNvPr id="7" name="直線コネクタ 6">
            <a:extLst>
              <a:ext uri="{FF2B5EF4-FFF2-40B4-BE49-F238E27FC236}">
                <a16:creationId xmlns:a16="http://schemas.microsoft.com/office/drawing/2014/main" id="{7E41B1C7-84C2-9D41-9F6E-1DBC6E58B6E1}"/>
              </a:ext>
            </a:extLst>
          </xdr:cNvPr>
          <xdr:cNvCxnSpPr/>
        </xdr:nvCxnSpPr>
        <xdr:spPr>
          <a:xfrm flipH="1">
            <a:off x="5793021" y="42023553"/>
            <a:ext cx="7145" cy="4160651"/>
          </a:xfrm>
          <a:prstGeom prst="line">
            <a:avLst/>
          </a:prstGeom>
          <a:ln w="25400"/>
        </xdr:spPr>
        <xdr:style>
          <a:lnRef idx="1">
            <a:schemeClr val="dk1"/>
          </a:lnRef>
          <a:fillRef idx="0">
            <a:schemeClr val="dk1"/>
          </a:fillRef>
          <a:effectRef idx="0">
            <a:schemeClr val="dk1"/>
          </a:effectRef>
          <a:fontRef idx="minor">
            <a:schemeClr val="tx1"/>
          </a:fontRef>
        </xdr:style>
      </xdr:cxnSp>
      <xdr:sp macro="" textlink="">
        <xdr:nvSpPr>
          <xdr:cNvPr id="8" name="正方形/長方形 7">
            <a:extLst>
              <a:ext uri="{FF2B5EF4-FFF2-40B4-BE49-F238E27FC236}">
                <a16:creationId xmlns:a16="http://schemas.microsoft.com/office/drawing/2014/main" id="{C4D168A8-4DE6-2347-A33F-7784D6025DBB}"/>
              </a:ext>
            </a:extLst>
          </xdr:cNvPr>
          <xdr:cNvSpPr/>
        </xdr:nvSpPr>
        <xdr:spPr>
          <a:xfrm>
            <a:off x="2218765" y="44361847"/>
            <a:ext cx="2218764"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73B6838E-9A1E-994A-A1D7-E4145D680867}"/>
              </a:ext>
            </a:extLst>
          </xdr:cNvPr>
          <xdr:cNvSpPr/>
        </xdr:nvSpPr>
        <xdr:spPr>
          <a:xfrm>
            <a:off x="2218765" y="45751376"/>
            <a:ext cx="2218764" cy="870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CF387ACF-3C91-4940-BD0C-6D4FF9B6F2B8}"/>
              </a:ext>
            </a:extLst>
          </xdr:cNvPr>
          <xdr:cNvSpPr/>
        </xdr:nvSpPr>
        <xdr:spPr>
          <a:xfrm>
            <a:off x="7261412" y="43676607"/>
            <a:ext cx="2218764"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3036C6D8-7542-2A49-8D40-9F2227262CE0}"/>
              </a:ext>
            </a:extLst>
          </xdr:cNvPr>
          <xdr:cNvSpPr/>
        </xdr:nvSpPr>
        <xdr:spPr>
          <a:xfrm>
            <a:off x="7270937" y="45047087"/>
            <a:ext cx="2218764"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C0957CBC-C906-1549-B6AD-9924FE74AE6C}"/>
              </a:ext>
            </a:extLst>
          </xdr:cNvPr>
          <xdr:cNvSpPr txBox="1"/>
        </xdr:nvSpPr>
        <xdr:spPr>
          <a:xfrm>
            <a:off x="2294965" y="44418997"/>
            <a:ext cx="2074209" cy="76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Ｂ．講師</a:t>
            </a:r>
            <a:endParaRPr kumimoji="1" lang="en-US" altLang="ja-JP" sz="1100"/>
          </a:p>
          <a:p>
            <a:pPr algn="ctr"/>
            <a:r>
              <a:rPr kumimoji="1" lang="en-US" altLang="ja-JP" sz="1100"/>
              <a:t>【</a:t>
            </a:r>
            <a:r>
              <a:rPr kumimoji="1" lang="ja-JP" altLang="en-US" sz="1100"/>
              <a:t>諸謝金</a:t>
            </a:r>
            <a:r>
              <a:rPr kumimoji="1" lang="en-US" altLang="ja-JP" sz="1100"/>
              <a:t>】</a:t>
            </a:r>
          </a:p>
          <a:p>
            <a:pPr algn="ctr"/>
            <a:r>
              <a:rPr kumimoji="1" lang="ja-JP" altLang="en-US" sz="1100"/>
              <a:t>１．２百万円</a:t>
            </a:r>
            <a:endParaRPr kumimoji="1" lang="en-US" altLang="ja-JP" sz="1100"/>
          </a:p>
        </xdr:txBody>
      </xdr:sp>
      <xdr:sp macro="" textlink="">
        <xdr:nvSpPr>
          <xdr:cNvPr id="13" name="テキスト ボックス 12">
            <a:extLst>
              <a:ext uri="{FF2B5EF4-FFF2-40B4-BE49-F238E27FC236}">
                <a16:creationId xmlns:a16="http://schemas.microsoft.com/office/drawing/2014/main" id="{379E7E83-6DB9-A04F-AB09-59DE10E1999E}"/>
              </a:ext>
            </a:extLst>
          </xdr:cNvPr>
          <xdr:cNvSpPr txBox="1"/>
        </xdr:nvSpPr>
        <xdr:spPr>
          <a:xfrm>
            <a:off x="2294965" y="45808526"/>
            <a:ext cx="2074209" cy="775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Ｃ．借料及び損料</a:t>
            </a:r>
            <a:endParaRPr kumimoji="1" lang="en-US" altLang="ja-JP" sz="1100"/>
          </a:p>
          <a:p>
            <a:pPr algn="ctr"/>
            <a:r>
              <a:rPr kumimoji="1" lang="en-US" altLang="ja-JP" sz="1100"/>
              <a:t>【</a:t>
            </a:r>
            <a:r>
              <a:rPr kumimoji="1" lang="ja-JP" altLang="en-US" sz="1100"/>
              <a:t>会議費</a:t>
            </a:r>
            <a:r>
              <a:rPr kumimoji="1" lang="en-US" altLang="ja-JP" sz="1100"/>
              <a:t>】</a:t>
            </a:r>
          </a:p>
          <a:p>
            <a:pPr algn="ctr"/>
            <a:r>
              <a:rPr kumimoji="1" lang="ja-JP" altLang="en-US" sz="1100"/>
              <a:t>１百万円</a:t>
            </a:r>
            <a:endParaRPr kumimoji="1" lang="en-US" altLang="ja-JP" sz="1100"/>
          </a:p>
        </xdr:txBody>
      </xdr:sp>
      <xdr:sp macro="" textlink="">
        <xdr:nvSpPr>
          <xdr:cNvPr id="14" name="テキスト ボックス 13">
            <a:extLst>
              <a:ext uri="{FF2B5EF4-FFF2-40B4-BE49-F238E27FC236}">
                <a16:creationId xmlns:a16="http://schemas.microsoft.com/office/drawing/2014/main" id="{EC0805BA-7F91-794E-950F-864DCD7F1673}"/>
              </a:ext>
            </a:extLst>
          </xdr:cNvPr>
          <xdr:cNvSpPr txBox="1"/>
        </xdr:nvSpPr>
        <xdr:spPr>
          <a:xfrm>
            <a:off x="7337612" y="43714707"/>
            <a:ext cx="2074209" cy="794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Ｄ．会議費及び消耗品費</a:t>
            </a:r>
            <a:endParaRPr kumimoji="1" lang="en-US" altLang="ja-JP" sz="1100"/>
          </a:p>
          <a:p>
            <a:pPr algn="ctr"/>
            <a:r>
              <a:rPr kumimoji="1" lang="en-US" altLang="ja-JP" sz="1100"/>
              <a:t>【</a:t>
            </a:r>
            <a:r>
              <a:rPr kumimoji="1" lang="ja-JP" altLang="en-US" sz="1100"/>
              <a:t>軽食等</a:t>
            </a:r>
            <a:r>
              <a:rPr kumimoji="1" lang="en-US" altLang="ja-JP" sz="1100"/>
              <a:t>】</a:t>
            </a:r>
          </a:p>
          <a:p>
            <a:pPr algn="ctr"/>
            <a:r>
              <a:rPr kumimoji="1" lang="ja-JP" altLang="en-US" sz="1100"/>
              <a:t>１．８百万円</a:t>
            </a:r>
            <a:endParaRPr kumimoji="1" lang="en-US" altLang="ja-JP" sz="1100"/>
          </a:p>
        </xdr:txBody>
      </xdr:sp>
      <xdr:sp macro="" textlink="">
        <xdr:nvSpPr>
          <xdr:cNvPr id="15" name="テキスト ボックス 14">
            <a:extLst>
              <a:ext uri="{FF2B5EF4-FFF2-40B4-BE49-F238E27FC236}">
                <a16:creationId xmlns:a16="http://schemas.microsoft.com/office/drawing/2014/main" id="{083A35C8-E336-0449-A109-9A328D5E25FD}"/>
              </a:ext>
            </a:extLst>
          </xdr:cNvPr>
          <xdr:cNvSpPr txBox="1"/>
        </xdr:nvSpPr>
        <xdr:spPr>
          <a:xfrm>
            <a:off x="7347137" y="45094712"/>
            <a:ext cx="2074209" cy="775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Ｅ．雑役務費</a:t>
            </a:r>
            <a:endParaRPr kumimoji="1" lang="en-US" altLang="ja-JP" sz="1100"/>
          </a:p>
          <a:p>
            <a:pPr algn="ctr"/>
            <a:r>
              <a:rPr kumimoji="1" lang="en-US" altLang="ja-JP" sz="1100"/>
              <a:t>【</a:t>
            </a:r>
            <a:r>
              <a:rPr kumimoji="1" lang="ja-JP" altLang="en-US" sz="1100"/>
              <a:t>広報費等</a:t>
            </a:r>
            <a:r>
              <a:rPr kumimoji="1" lang="en-US" altLang="ja-JP" sz="1100"/>
              <a:t>】</a:t>
            </a:r>
          </a:p>
          <a:p>
            <a:pPr algn="ctr"/>
            <a:r>
              <a:rPr kumimoji="1" lang="ja-JP" altLang="en-US" sz="1100"/>
              <a:t>０．６百万円</a:t>
            </a:r>
            <a:endParaRPr kumimoji="1" lang="en-US" altLang="ja-JP" sz="1100"/>
          </a:p>
        </xdr:txBody>
      </xdr:sp>
      <xdr:cxnSp macro="">
        <xdr:nvCxnSpPr>
          <xdr:cNvPr id="16" name="直線矢印コネクタ 15">
            <a:extLst>
              <a:ext uri="{FF2B5EF4-FFF2-40B4-BE49-F238E27FC236}">
                <a16:creationId xmlns:a16="http://schemas.microsoft.com/office/drawing/2014/main" id="{6CB6CC0A-086F-C547-8D29-2FF558366C8F}"/>
              </a:ext>
            </a:extLst>
          </xdr:cNvPr>
          <xdr:cNvCxnSpPr/>
        </xdr:nvCxnSpPr>
        <xdr:spPr>
          <a:xfrm flipH="1">
            <a:off x="4648760" y="43400382"/>
            <a:ext cx="114188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26AC00AF-40D1-0043-8F50-9090EBBD2D05}"/>
              </a:ext>
            </a:extLst>
          </xdr:cNvPr>
          <xdr:cNvCxnSpPr/>
        </xdr:nvCxnSpPr>
        <xdr:spPr>
          <a:xfrm flipH="1">
            <a:off x="4648760" y="44789912"/>
            <a:ext cx="114188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21617B93-DBE0-D045-ACCB-62167A8FA379}"/>
              </a:ext>
            </a:extLst>
          </xdr:cNvPr>
          <xdr:cNvCxnSpPr/>
        </xdr:nvCxnSpPr>
        <xdr:spPr>
          <a:xfrm flipH="1">
            <a:off x="4639236" y="46179441"/>
            <a:ext cx="116807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A8DF218D-468E-F948-9D97-F1974F4F6041}"/>
              </a:ext>
            </a:extLst>
          </xdr:cNvPr>
          <xdr:cNvCxnSpPr/>
        </xdr:nvCxnSpPr>
        <xdr:spPr>
          <a:xfrm>
            <a:off x="5790640" y="44095147"/>
            <a:ext cx="126906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3BA665C8-48BE-9648-9DAE-671016EC2792}"/>
              </a:ext>
            </a:extLst>
          </xdr:cNvPr>
          <xdr:cNvCxnSpPr/>
        </xdr:nvCxnSpPr>
        <xdr:spPr>
          <a:xfrm>
            <a:off x="5790640" y="45484676"/>
            <a:ext cx="126906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ColWidth="8.90625" defaultRowHeight="13"/>
  <cols>
    <col min="1" max="49" width="2.6328125" customWidth="1"/>
    <col min="50" max="50" width="6.6328125" customWidth="1"/>
    <col min="51" max="57" width="2.36328125" customWidth="1"/>
    <col min="62" max="62" width="27.90625" customWidth="1"/>
    <col min="63" max="63" width="12.36328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27</v>
      </c>
      <c r="AT2" s="966"/>
      <c r="AU2" s="966"/>
      <c r="AV2" s="51" t="str">
        <f>IF(AW2="", "", "-")</f>
        <v/>
      </c>
      <c r="AW2" s="911"/>
      <c r="AX2" s="911"/>
    </row>
    <row r="3" spans="1:50" ht="21" customHeight="1" thickBot="1">
      <c r="A3" s="867" t="s">
        <v>426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558</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559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526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561</v>
      </c>
      <c r="AF5" s="699"/>
      <c r="AG5" s="699"/>
      <c r="AH5" s="699"/>
      <c r="AI5" s="699"/>
      <c r="AJ5" s="699"/>
      <c r="AK5" s="699"/>
      <c r="AL5" s="699"/>
      <c r="AM5" s="699"/>
      <c r="AN5" s="699"/>
      <c r="AO5" s="699"/>
      <c r="AP5" s="700"/>
      <c r="AQ5" s="701" t="s">
        <v>654</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563</v>
      </c>
      <c r="H7" s="502"/>
      <c r="I7" s="502"/>
      <c r="J7" s="502"/>
      <c r="K7" s="502"/>
      <c r="L7" s="502"/>
      <c r="M7" s="502"/>
      <c r="N7" s="502"/>
      <c r="O7" s="502"/>
      <c r="P7" s="502"/>
      <c r="Q7" s="502"/>
      <c r="R7" s="502"/>
      <c r="S7" s="502"/>
      <c r="T7" s="502"/>
      <c r="U7" s="502"/>
      <c r="V7" s="502"/>
      <c r="W7" s="502"/>
      <c r="X7" s="503"/>
      <c r="Y7" s="922" t="s">
        <v>390</v>
      </c>
      <c r="Z7" s="446"/>
      <c r="AA7" s="446"/>
      <c r="AB7" s="446"/>
      <c r="AC7" s="446"/>
      <c r="AD7" s="923"/>
      <c r="AE7" s="912" t="s">
        <v>409</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564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655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76" t="s">
        <v>24</v>
      </c>
      <c r="B12" s="977"/>
      <c r="C12" s="977"/>
      <c r="D12" s="977"/>
      <c r="E12" s="977"/>
      <c r="F12" s="978"/>
      <c r="G12" s="760"/>
      <c r="H12" s="761"/>
      <c r="I12" s="761"/>
      <c r="J12" s="761"/>
      <c r="K12" s="761"/>
      <c r="L12" s="761"/>
      <c r="M12" s="761"/>
      <c r="N12" s="761"/>
      <c r="O12" s="761"/>
      <c r="P12" s="418" t="s">
        <v>393</v>
      </c>
      <c r="Q12" s="419"/>
      <c r="R12" s="419"/>
      <c r="S12" s="419"/>
      <c r="T12" s="419"/>
      <c r="U12" s="419"/>
      <c r="V12" s="420"/>
      <c r="W12" s="418" t="s">
        <v>413</v>
      </c>
      <c r="X12" s="419"/>
      <c r="Y12" s="419"/>
      <c r="Z12" s="419"/>
      <c r="AA12" s="419"/>
      <c r="AB12" s="419"/>
      <c r="AC12" s="420"/>
      <c r="AD12" s="418" t="s">
        <v>420</v>
      </c>
      <c r="AE12" s="419"/>
      <c r="AF12" s="419"/>
      <c r="AG12" s="419"/>
      <c r="AH12" s="419"/>
      <c r="AI12" s="419"/>
      <c r="AJ12" s="420"/>
      <c r="AK12" s="418" t="s">
        <v>427</v>
      </c>
      <c r="AL12" s="419"/>
      <c r="AM12" s="419"/>
      <c r="AN12" s="419"/>
      <c r="AO12" s="419"/>
      <c r="AP12" s="419"/>
      <c r="AQ12" s="420"/>
      <c r="AR12" s="418" t="s">
        <v>428</v>
      </c>
      <c r="AS12" s="419"/>
      <c r="AT12" s="419"/>
      <c r="AU12" s="419"/>
      <c r="AV12" s="419"/>
      <c r="AW12" s="419"/>
      <c r="AX12" s="722"/>
    </row>
    <row r="13" spans="1:50" ht="21" customHeight="1">
      <c r="A13" s="614"/>
      <c r="B13" s="615"/>
      <c r="C13" s="615"/>
      <c r="D13" s="615"/>
      <c r="E13" s="615"/>
      <c r="F13" s="616"/>
      <c r="G13" s="723" t="s">
        <v>6</v>
      </c>
      <c r="H13" s="724"/>
      <c r="I13" s="764" t="s">
        <v>7</v>
      </c>
      <c r="J13" s="765"/>
      <c r="K13" s="765"/>
      <c r="L13" s="765"/>
      <c r="M13" s="765"/>
      <c r="N13" s="765"/>
      <c r="O13" s="766"/>
      <c r="P13" s="657" t="s">
        <v>409</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19"/>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409</v>
      </c>
      <c r="Q14" s="658"/>
      <c r="R14" s="658"/>
      <c r="S14" s="658"/>
      <c r="T14" s="658"/>
      <c r="U14" s="658"/>
      <c r="V14" s="659"/>
      <c r="W14" s="657" t="s">
        <v>409</v>
      </c>
      <c r="X14" s="658"/>
      <c r="Y14" s="658"/>
      <c r="Z14" s="658"/>
      <c r="AA14" s="658"/>
      <c r="AB14" s="658"/>
      <c r="AC14" s="659"/>
      <c r="AD14" s="657" t="s">
        <v>409</v>
      </c>
      <c r="AE14" s="658"/>
      <c r="AF14" s="658"/>
      <c r="AG14" s="658"/>
      <c r="AH14" s="658"/>
      <c r="AI14" s="658"/>
      <c r="AJ14" s="659"/>
      <c r="AK14" s="657" t="s">
        <v>409</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409</v>
      </c>
      <c r="Q15" s="658"/>
      <c r="R15" s="658"/>
      <c r="S15" s="658"/>
      <c r="T15" s="658"/>
      <c r="U15" s="658"/>
      <c r="V15" s="659"/>
      <c r="W15" s="657" t="s">
        <v>409</v>
      </c>
      <c r="X15" s="658"/>
      <c r="Y15" s="658"/>
      <c r="Z15" s="658"/>
      <c r="AA15" s="658"/>
      <c r="AB15" s="658"/>
      <c r="AC15" s="659"/>
      <c r="AD15" s="657" t="s">
        <v>409</v>
      </c>
      <c r="AE15" s="658"/>
      <c r="AF15" s="658"/>
      <c r="AG15" s="658"/>
      <c r="AH15" s="658"/>
      <c r="AI15" s="658"/>
      <c r="AJ15" s="659"/>
      <c r="AK15" s="657" t="s">
        <v>409</v>
      </c>
      <c r="AL15" s="658"/>
      <c r="AM15" s="658"/>
      <c r="AN15" s="658"/>
      <c r="AO15" s="658"/>
      <c r="AP15" s="658"/>
      <c r="AQ15" s="659"/>
      <c r="AR15" s="657" t="s">
        <v>409</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409</v>
      </c>
      <c r="Q16" s="658"/>
      <c r="R16" s="658"/>
      <c r="S16" s="658"/>
      <c r="T16" s="658"/>
      <c r="U16" s="658"/>
      <c r="V16" s="659"/>
      <c r="W16" s="657" t="s">
        <v>409</v>
      </c>
      <c r="X16" s="658"/>
      <c r="Y16" s="658"/>
      <c r="Z16" s="658"/>
      <c r="AA16" s="658"/>
      <c r="AB16" s="658"/>
      <c r="AC16" s="659"/>
      <c r="AD16" s="657" t="s">
        <v>409</v>
      </c>
      <c r="AE16" s="658"/>
      <c r="AF16" s="658"/>
      <c r="AG16" s="658"/>
      <c r="AH16" s="658"/>
      <c r="AI16" s="658"/>
      <c r="AJ16" s="659"/>
      <c r="AK16" s="657" t="s">
        <v>409</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409</v>
      </c>
      <c r="Q17" s="658"/>
      <c r="R17" s="658"/>
      <c r="S17" s="658"/>
      <c r="T17" s="658"/>
      <c r="U17" s="658"/>
      <c r="V17" s="659"/>
      <c r="W17" s="657" t="s">
        <v>409</v>
      </c>
      <c r="X17" s="658"/>
      <c r="Y17" s="658"/>
      <c r="Z17" s="658"/>
      <c r="AA17" s="658"/>
      <c r="AB17" s="658"/>
      <c r="AC17" s="659"/>
      <c r="AD17" s="657" t="s">
        <v>409</v>
      </c>
      <c r="AE17" s="658"/>
      <c r="AF17" s="658"/>
      <c r="AG17" s="658"/>
      <c r="AH17" s="658"/>
      <c r="AI17" s="658"/>
      <c r="AJ17" s="659"/>
      <c r="AK17" s="657" t="s">
        <v>409</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t="s">
        <v>409</v>
      </c>
      <c r="Q19" s="658"/>
      <c r="R19" s="658"/>
      <c r="S19" s="658"/>
      <c r="T19" s="658"/>
      <c r="U19" s="658"/>
      <c r="V19" s="659"/>
      <c r="W19" s="657">
        <v>6</v>
      </c>
      <c r="X19" s="658"/>
      <c r="Y19" s="658"/>
      <c r="Z19" s="658"/>
      <c r="AA19" s="658"/>
      <c r="AB19" s="658"/>
      <c r="AC19" s="659"/>
      <c r="AD19" s="657">
        <v>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0.8571428571428571</v>
      </c>
      <c r="X20" s="316"/>
      <c r="Y20" s="316"/>
      <c r="Z20" s="316"/>
      <c r="AA20" s="316"/>
      <c r="AB20" s="316"/>
      <c r="AC20" s="316"/>
      <c r="AD20" s="316">
        <f t="shared" ref="AD20" si="1">IF(AD18=0, "-", SUM(AD19)/AD18)</f>
        <v>0.7142857142857143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4" t="s">
        <v>355</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0.8571428571428571</v>
      </c>
      <c r="X21" s="316"/>
      <c r="Y21" s="316"/>
      <c r="Z21" s="316"/>
      <c r="AA21" s="316"/>
      <c r="AB21" s="316"/>
      <c r="AC21" s="316"/>
      <c r="AD21" s="316">
        <f t="shared" ref="AD21" si="3">IF(AD19=0, "-", SUM(AD19)/SUM(AD13,AD14))</f>
        <v>0.7142857142857143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6" t="s">
        <v>429</v>
      </c>
      <c r="B22" s="947"/>
      <c r="C22" s="947"/>
      <c r="D22" s="947"/>
      <c r="E22" s="947"/>
      <c r="F22" s="948"/>
      <c r="G22" s="984" t="s">
        <v>334</v>
      </c>
      <c r="H22" s="220"/>
      <c r="I22" s="220"/>
      <c r="J22" s="220"/>
      <c r="K22" s="220"/>
      <c r="L22" s="220"/>
      <c r="M22" s="220"/>
      <c r="N22" s="220"/>
      <c r="O22" s="221"/>
      <c r="P22" s="935" t="s">
        <v>430</v>
      </c>
      <c r="Q22" s="220"/>
      <c r="R22" s="220"/>
      <c r="S22" s="220"/>
      <c r="T22" s="220"/>
      <c r="U22" s="220"/>
      <c r="V22" s="221"/>
      <c r="W22" s="935" t="s">
        <v>431</v>
      </c>
      <c r="X22" s="220"/>
      <c r="Y22" s="220"/>
      <c r="Z22" s="220"/>
      <c r="AA22" s="220"/>
      <c r="AB22" s="220"/>
      <c r="AC22" s="221"/>
      <c r="AD22" s="935" t="s">
        <v>333</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c r="A23" s="949"/>
      <c r="B23" s="950"/>
      <c r="C23" s="950"/>
      <c r="D23" s="950"/>
      <c r="E23" s="950"/>
      <c r="F23" s="951"/>
      <c r="G23" s="985" t="s">
        <v>565</v>
      </c>
      <c r="H23" s="986"/>
      <c r="I23" s="986"/>
      <c r="J23" s="986"/>
      <c r="K23" s="986"/>
      <c r="L23" s="986"/>
      <c r="M23" s="986"/>
      <c r="N23" s="986"/>
      <c r="O23" s="987"/>
      <c r="P23" s="919">
        <v>2</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c r="A24" s="949"/>
      <c r="B24" s="950"/>
      <c r="C24" s="950"/>
      <c r="D24" s="950"/>
      <c r="E24" s="950"/>
      <c r="F24" s="951"/>
      <c r="G24" s="937" t="s">
        <v>566</v>
      </c>
      <c r="H24" s="938"/>
      <c r="I24" s="938"/>
      <c r="J24" s="938"/>
      <c r="K24" s="938"/>
      <c r="L24" s="938"/>
      <c r="M24" s="938"/>
      <c r="N24" s="938"/>
      <c r="O24" s="939"/>
      <c r="P24" s="657">
        <v>5</v>
      </c>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c r="A25" s="949"/>
      <c r="B25" s="950"/>
      <c r="C25" s="950"/>
      <c r="D25" s="950"/>
      <c r="E25" s="950"/>
      <c r="F25" s="951"/>
      <c r="G25" s="937" t="s">
        <v>409</v>
      </c>
      <c r="H25" s="938"/>
      <c r="I25" s="938"/>
      <c r="J25" s="938"/>
      <c r="K25" s="938"/>
      <c r="L25" s="938"/>
      <c r="M25" s="938"/>
      <c r="N25" s="938"/>
      <c r="O25" s="939"/>
      <c r="P25" s="657" t="s">
        <v>409</v>
      </c>
      <c r="Q25" s="658"/>
      <c r="R25" s="658"/>
      <c r="S25" s="658"/>
      <c r="T25" s="658"/>
      <c r="U25" s="658"/>
      <c r="V25" s="659"/>
      <c r="W25" s="657" t="s">
        <v>409</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c r="A26" s="949"/>
      <c r="B26" s="950"/>
      <c r="C26" s="950"/>
      <c r="D26" s="950"/>
      <c r="E26" s="950"/>
      <c r="F26" s="951"/>
      <c r="G26" s="937" t="s">
        <v>409</v>
      </c>
      <c r="H26" s="938"/>
      <c r="I26" s="938"/>
      <c r="J26" s="938"/>
      <c r="K26" s="938"/>
      <c r="L26" s="938"/>
      <c r="M26" s="938"/>
      <c r="N26" s="938"/>
      <c r="O26" s="939"/>
      <c r="P26" s="657" t="s">
        <v>409</v>
      </c>
      <c r="Q26" s="658"/>
      <c r="R26" s="658"/>
      <c r="S26" s="658"/>
      <c r="T26" s="658"/>
      <c r="U26" s="658"/>
      <c r="V26" s="659"/>
      <c r="W26" s="657" t="s">
        <v>409</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c r="A27" s="949"/>
      <c r="B27" s="950"/>
      <c r="C27" s="950"/>
      <c r="D27" s="950"/>
      <c r="E27" s="950"/>
      <c r="F27" s="951"/>
      <c r="G27" s="937" t="s">
        <v>409</v>
      </c>
      <c r="H27" s="938"/>
      <c r="I27" s="938"/>
      <c r="J27" s="938"/>
      <c r="K27" s="938"/>
      <c r="L27" s="938"/>
      <c r="M27" s="938"/>
      <c r="N27" s="938"/>
      <c r="O27" s="939"/>
      <c r="P27" s="657" t="s">
        <v>409</v>
      </c>
      <c r="Q27" s="658"/>
      <c r="R27" s="658"/>
      <c r="S27" s="658"/>
      <c r="T27" s="658"/>
      <c r="U27" s="658"/>
      <c r="V27" s="659"/>
      <c r="W27" s="657" t="s">
        <v>409</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c r="A28" s="949"/>
      <c r="B28" s="950"/>
      <c r="C28" s="950"/>
      <c r="D28" s="950"/>
      <c r="E28" s="950"/>
      <c r="F28" s="951"/>
      <c r="G28" s="940" t="s">
        <v>338</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335</v>
      </c>
      <c r="H29" s="944"/>
      <c r="I29" s="944"/>
      <c r="J29" s="944"/>
      <c r="K29" s="944"/>
      <c r="L29" s="944"/>
      <c r="M29" s="944"/>
      <c r="N29" s="944"/>
      <c r="O29" s="945"/>
      <c r="P29" s="657">
        <f>AK13</f>
        <v>7</v>
      </c>
      <c r="Q29" s="658"/>
      <c r="R29" s="658"/>
      <c r="S29" s="658"/>
      <c r="T29" s="658"/>
      <c r="U29" s="658"/>
      <c r="V29" s="659"/>
      <c r="W29" s="967"/>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350</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393</v>
      </c>
      <c r="AF30" s="859"/>
      <c r="AG30" s="859"/>
      <c r="AH30" s="860"/>
      <c r="AI30" s="858" t="s">
        <v>415</v>
      </c>
      <c r="AJ30" s="859"/>
      <c r="AK30" s="859"/>
      <c r="AL30" s="860"/>
      <c r="AM30" s="915" t="s">
        <v>420</v>
      </c>
      <c r="AN30" s="915"/>
      <c r="AO30" s="915"/>
      <c r="AP30" s="858"/>
      <c r="AQ30" s="767" t="s">
        <v>235</v>
      </c>
      <c r="AR30" s="768"/>
      <c r="AS30" s="768"/>
      <c r="AT30" s="769"/>
      <c r="AU30" s="774" t="s">
        <v>134</v>
      </c>
      <c r="AV30" s="774"/>
      <c r="AW30" s="774"/>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t="s">
        <v>409</v>
      </c>
      <c r="AV31" s="198"/>
      <c r="AW31" s="398" t="s">
        <v>181</v>
      </c>
      <c r="AX31" s="399"/>
    </row>
    <row r="32" spans="1:50" ht="23.25" customHeight="1">
      <c r="A32" s="403"/>
      <c r="B32" s="401"/>
      <c r="C32" s="401"/>
      <c r="D32" s="401"/>
      <c r="E32" s="401"/>
      <c r="F32" s="402"/>
      <c r="G32" s="564" t="s">
        <v>567</v>
      </c>
      <c r="H32" s="565"/>
      <c r="I32" s="565"/>
      <c r="J32" s="565"/>
      <c r="K32" s="565"/>
      <c r="L32" s="565"/>
      <c r="M32" s="565"/>
      <c r="N32" s="565"/>
      <c r="O32" s="566"/>
      <c r="P32" s="104" t="s">
        <v>568</v>
      </c>
      <c r="Q32" s="104"/>
      <c r="R32" s="104"/>
      <c r="S32" s="104"/>
      <c r="T32" s="104"/>
      <c r="U32" s="104"/>
      <c r="V32" s="104"/>
      <c r="W32" s="104"/>
      <c r="X32" s="105"/>
      <c r="Y32" s="474" t="s">
        <v>12</v>
      </c>
      <c r="Z32" s="534"/>
      <c r="AA32" s="535"/>
      <c r="AB32" s="464" t="s">
        <v>569</v>
      </c>
      <c r="AC32" s="464"/>
      <c r="AD32" s="464"/>
      <c r="AE32" s="216" t="s">
        <v>409</v>
      </c>
      <c r="AF32" s="217"/>
      <c r="AG32" s="217"/>
      <c r="AH32" s="217"/>
      <c r="AI32" s="216">
        <v>16</v>
      </c>
      <c r="AJ32" s="217"/>
      <c r="AK32" s="217"/>
      <c r="AL32" s="217"/>
      <c r="AM32" s="216">
        <v>19</v>
      </c>
      <c r="AN32" s="217"/>
      <c r="AO32" s="217"/>
      <c r="AP32" s="217"/>
      <c r="AQ32" s="340" t="s">
        <v>409</v>
      </c>
      <c r="AR32" s="206"/>
      <c r="AS32" s="206"/>
      <c r="AT32" s="341"/>
      <c r="AU32" s="217" t="s">
        <v>409</v>
      </c>
      <c r="AV32" s="217"/>
      <c r="AW32" s="217"/>
      <c r="AX32" s="219"/>
    </row>
    <row r="33" spans="1:50" ht="23.2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569</v>
      </c>
      <c r="AC33" s="526"/>
      <c r="AD33" s="526"/>
      <c r="AE33" s="216" t="s">
        <v>409</v>
      </c>
      <c r="AF33" s="217"/>
      <c r="AG33" s="217"/>
      <c r="AH33" s="217"/>
      <c r="AI33" s="216">
        <v>16</v>
      </c>
      <c r="AJ33" s="217"/>
      <c r="AK33" s="217"/>
      <c r="AL33" s="217"/>
      <c r="AM33" s="216">
        <v>16</v>
      </c>
      <c r="AN33" s="217"/>
      <c r="AO33" s="217"/>
      <c r="AP33" s="217"/>
      <c r="AQ33" s="340">
        <v>16</v>
      </c>
      <c r="AR33" s="206"/>
      <c r="AS33" s="206"/>
      <c r="AT33" s="341"/>
      <c r="AU33" s="217" t="s">
        <v>409</v>
      </c>
      <c r="AV33" s="217"/>
      <c r="AW33" s="217"/>
      <c r="AX33" s="219"/>
    </row>
    <row r="34" spans="1:50" ht="23.25"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409</v>
      </c>
      <c r="AF34" s="217"/>
      <c r="AG34" s="217"/>
      <c r="AH34" s="217"/>
      <c r="AI34" s="216">
        <v>100</v>
      </c>
      <c r="AJ34" s="217"/>
      <c r="AK34" s="217"/>
      <c r="AL34" s="217"/>
      <c r="AM34" s="216">
        <v>119</v>
      </c>
      <c r="AN34" s="217"/>
      <c r="AO34" s="217"/>
      <c r="AP34" s="217"/>
      <c r="AQ34" s="340" t="s">
        <v>409</v>
      </c>
      <c r="AR34" s="206"/>
      <c r="AS34" s="206"/>
      <c r="AT34" s="341"/>
      <c r="AU34" s="217" t="s">
        <v>409</v>
      </c>
      <c r="AV34" s="217"/>
      <c r="AW34" s="217"/>
      <c r="AX34" s="219"/>
    </row>
    <row r="35" spans="1:50" ht="23.25" customHeight="1">
      <c r="A35" s="224" t="s">
        <v>381</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0" t="s">
        <v>350</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393</v>
      </c>
      <c r="AF37" s="243"/>
      <c r="AG37" s="243"/>
      <c r="AH37" s="244"/>
      <c r="AI37" s="242" t="s">
        <v>391</v>
      </c>
      <c r="AJ37" s="243"/>
      <c r="AK37" s="243"/>
      <c r="AL37" s="244"/>
      <c r="AM37" s="248" t="s">
        <v>420</v>
      </c>
      <c r="AN37" s="248"/>
      <c r="AO37" s="248"/>
      <c r="AP37" s="248"/>
      <c r="AQ37" s="150" t="s">
        <v>235</v>
      </c>
      <c r="AR37" s="151"/>
      <c r="AS37" s="151"/>
      <c r="AT37" s="152"/>
      <c r="AU37" s="414" t="s">
        <v>134</v>
      </c>
      <c r="AV37" s="414"/>
      <c r="AW37" s="414"/>
      <c r="AX37" s="910"/>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0" t="s">
        <v>350</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393</v>
      </c>
      <c r="AF44" s="243"/>
      <c r="AG44" s="243"/>
      <c r="AH44" s="244"/>
      <c r="AI44" s="242" t="s">
        <v>391</v>
      </c>
      <c r="AJ44" s="243"/>
      <c r="AK44" s="243"/>
      <c r="AL44" s="244"/>
      <c r="AM44" s="248" t="s">
        <v>420</v>
      </c>
      <c r="AN44" s="248"/>
      <c r="AO44" s="248"/>
      <c r="AP44" s="248"/>
      <c r="AQ44" s="150" t="s">
        <v>235</v>
      </c>
      <c r="AR44" s="151"/>
      <c r="AS44" s="151"/>
      <c r="AT44" s="152"/>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393</v>
      </c>
      <c r="AF51" s="243"/>
      <c r="AG51" s="243"/>
      <c r="AH51" s="244"/>
      <c r="AI51" s="242" t="s">
        <v>391</v>
      </c>
      <c r="AJ51" s="243"/>
      <c r="AK51" s="243"/>
      <c r="AL51" s="244"/>
      <c r="AM51" s="248" t="s">
        <v>420</v>
      </c>
      <c r="AN51" s="248"/>
      <c r="AO51" s="248"/>
      <c r="AP51" s="248"/>
      <c r="AQ51" s="150" t="s">
        <v>235</v>
      </c>
      <c r="AR51" s="151"/>
      <c r="AS51" s="151"/>
      <c r="AT51" s="152"/>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393</v>
      </c>
      <c r="AF58" s="243"/>
      <c r="AG58" s="243"/>
      <c r="AH58" s="244"/>
      <c r="AI58" s="242" t="s">
        <v>391</v>
      </c>
      <c r="AJ58" s="243"/>
      <c r="AK58" s="243"/>
      <c r="AL58" s="244"/>
      <c r="AM58" s="248" t="s">
        <v>420</v>
      </c>
      <c r="AN58" s="248"/>
      <c r="AO58" s="248"/>
      <c r="AP58" s="248"/>
      <c r="AQ58" s="150" t="s">
        <v>235</v>
      </c>
      <c r="AR58" s="151"/>
      <c r="AS58" s="151"/>
      <c r="AT58" s="152"/>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351</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c r="A78" s="334" t="s">
        <v>384</v>
      </c>
      <c r="B78" s="335"/>
      <c r="C78" s="335"/>
      <c r="D78" s="335"/>
      <c r="E78" s="332" t="s">
        <v>329</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0"/>
    </row>
    <row r="80" spans="1:50" ht="18.75" hidden="1" customHeight="1">
      <c r="A80" s="864"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6" t="s">
        <v>134</v>
      </c>
      <c r="AV90" s="536"/>
      <c r="AW90" s="536"/>
      <c r="AX90" s="537"/>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393</v>
      </c>
      <c r="AF100" s="543"/>
      <c r="AG100" s="543"/>
      <c r="AH100" s="544"/>
      <c r="AI100" s="542" t="s">
        <v>413</v>
      </c>
      <c r="AJ100" s="543"/>
      <c r="AK100" s="543"/>
      <c r="AL100" s="544"/>
      <c r="AM100" s="542" t="s">
        <v>420</v>
      </c>
      <c r="AN100" s="543"/>
      <c r="AO100" s="543"/>
      <c r="AP100" s="544"/>
      <c r="AQ100" s="318" t="s">
        <v>433</v>
      </c>
      <c r="AR100" s="319"/>
      <c r="AS100" s="319"/>
      <c r="AT100" s="320"/>
      <c r="AU100" s="318" t="s">
        <v>434</v>
      </c>
      <c r="AV100" s="319"/>
      <c r="AW100" s="319"/>
      <c r="AX100" s="321"/>
    </row>
    <row r="101" spans="1:60" ht="23.25" customHeight="1">
      <c r="A101" s="425"/>
      <c r="B101" s="426"/>
      <c r="C101" s="426"/>
      <c r="D101" s="426"/>
      <c r="E101" s="426"/>
      <c r="F101" s="427"/>
      <c r="G101" s="104" t="s">
        <v>571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572</v>
      </c>
      <c r="AC101" s="464"/>
      <c r="AD101" s="464"/>
      <c r="AE101" s="216" t="s">
        <v>409</v>
      </c>
      <c r="AF101" s="217"/>
      <c r="AG101" s="217"/>
      <c r="AH101" s="218"/>
      <c r="AI101" s="216">
        <v>16</v>
      </c>
      <c r="AJ101" s="217"/>
      <c r="AK101" s="217"/>
      <c r="AL101" s="218"/>
      <c r="AM101" s="216">
        <v>19</v>
      </c>
      <c r="AN101" s="217"/>
      <c r="AO101" s="217"/>
      <c r="AP101" s="218"/>
      <c r="AQ101" s="216" t="s">
        <v>409</v>
      </c>
      <c r="AR101" s="217"/>
      <c r="AS101" s="217"/>
      <c r="AT101" s="218"/>
      <c r="AU101" s="216" t="s">
        <v>409</v>
      </c>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421" t="s">
        <v>409</v>
      </c>
      <c r="AF102" s="421"/>
      <c r="AG102" s="421"/>
      <c r="AH102" s="421"/>
      <c r="AI102" s="421">
        <v>16</v>
      </c>
      <c r="AJ102" s="421"/>
      <c r="AK102" s="421"/>
      <c r="AL102" s="421"/>
      <c r="AM102" s="421">
        <v>16</v>
      </c>
      <c r="AN102" s="421"/>
      <c r="AO102" s="421"/>
      <c r="AP102" s="421"/>
      <c r="AQ102" s="271">
        <v>16</v>
      </c>
      <c r="AR102" s="272"/>
      <c r="AS102" s="272"/>
      <c r="AT102" s="317"/>
      <c r="AU102" s="271" t="s">
        <v>409</v>
      </c>
      <c r="AV102" s="272"/>
      <c r="AW102" s="272"/>
      <c r="AX102" s="317"/>
    </row>
    <row r="103" spans="1:60" ht="31.5" hidden="1" customHeight="1">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393</v>
      </c>
      <c r="AF103" s="419"/>
      <c r="AG103" s="419"/>
      <c r="AH103" s="420"/>
      <c r="AI103" s="418" t="s">
        <v>391</v>
      </c>
      <c r="AJ103" s="419"/>
      <c r="AK103" s="419"/>
      <c r="AL103" s="420"/>
      <c r="AM103" s="418" t="s">
        <v>420</v>
      </c>
      <c r="AN103" s="419"/>
      <c r="AO103" s="419"/>
      <c r="AP103" s="420"/>
      <c r="AQ103" s="282" t="s">
        <v>433</v>
      </c>
      <c r="AR103" s="283"/>
      <c r="AS103" s="283"/>
      <c r="AT103" s="322"/>
      <c r="AU103" s="282" t="s">
        <v>434</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393</v>
      </c>
      <c r="AF106" s="419"/>
      <c r="AG106" s="419"/>
      <c r="AH106" s="420"/>
      <c r="AI106" s="418" t="s">
        <v>391</v>
      </c>
      <c r="AJ106" s="419"/>
      <c r="AK106" s="419"/>
      <c r="AL106" s="420"/>
      <c r="AM106" s="418" t="s">
        <v>420</v>
      </c>
      <c r="AN106" s="419"/>
      <c r="AO106" s="419"/>
      <c r="AP106" s="420"/>
      <c r="AQ106" s="282" t="s">
        <v>433</v>
      </c>
      <c r="AR106" s="283"/>
      <c r="AS106" s="283"/>
      <c r="AT106" s="322"/>
      <c r="AU106" s="282" t="s">
        <v>434</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393</v>
      </c>
      <c r="AF109" s="419"/>
      <c r="AG109" s="419"/>
      <c r="AH109" s="420"/>
      <c r="AI109" s="418" t="s">
        <v>391</v>
      </c>
      <c r="AJ109" s="419"/>
      <c r="AK109" s="419"/>
      <c r="AL109" s="420"/>
      <c r="AM109" s="418" t="s">
        <v>420</v>
      </c>
      <c r="AN109" s="419"/>
      <c r="AO109" s="419"/>
      <c r="AP109" s="420"/>
      <c r="AQ109" s="282" t="s">
        <v>433</v>
      </c>
      <c r="AR109" s="283"/>
      <c r="AS109" s="283"/>
      <c r="AT109" s="322"/>
      <c r="AU109" s="282" t="s">
        <v>434</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393</v>
      </c>
      <c r="AF112" s="419"/>
      <c r="AG112" s="419"/>
      <c r="AH112" s="420"/>
      <c r="AI112" s="418" t="s">
        <v>391</v>
      </c>
      <c r="AJ112" s="419"/>
      <c r="AK112" s="419"/>
      <c r="AL112" s="420"/>
      <c r="AM112" s="418" t="s">
        <v>420</v>
      </c>
      <c r="AN112" s="419"/>
      <c r="AO112" s="419"/>
      <c r="AP112" s="420"/>
      <c r="AQ112" s="282" t="s">
        <v>433</v>
      </c>
      <c r="AR112" s="283"/>
      <c r="AS112" s="283"/>
      <c r="AT112" s="322"/>
      <c r="AU112" s="282" t="s">
        <v>434</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393</v>
      </c>
      <c r="AF115" s="419"/>
      <c r="AG115" s="419"/>
      <c r="AH115" s="420"/>
      <c r="AI115" s="418" t="s">
        <v>391</v>
      </c>
      <c r="AJ115" s="419"/>
      <c r="AK115" s="419"/>
      <c r="AL115" s="420"/>
      <c r="AM115" s="418" t="s">
        <v>420</v>
      </c>
      <c r="AN115" s="419"/>
      <c r="AO115" s="419"/>
      <c r="AP115" s="420"/>
      <c r="AQ115" s="591" t="s">
        <v>435</v>
      </c>
      <c r="AR115" s="592"/>
      <c r="AS115" s="592"/>
      <c r="AT115" s="592"/>
      <c r="AU115" s="592"/>
      <c r="AV115" s="592"/>
      <c r="AW115" s="592"/>
      <c r="AX115" s="593"/>
    </row>
    <row r="116" spans="1:50" ht="23.25" customHeight="1">
      <c r="A116" s="442"/>
      <c r="B116" s="443"/>
      <c r="C116" s="443"/>
      <c r="D116" s="443"/>
      <c r="E116" s="443"/>
      <c r="F116" s="444"/>
      <c r="G116" s="393" t="s">
        <v>573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574</v>
      </c>
      <c r="AC116" s="466"/>
      <c r="AD116" s="467"/>
      <c r="AE116" s="421" t="s">
        <v>409</v>
      </c>
      <c r="AF116" s="421"/>
      <c r="AG116" s="421"/>
      <c r="AH116" s="421"/>
      <c r="AI116" s="421">
        <v>377</v>
      </c>
      <c r="AJ116" s="421"/>
      <c r="AK116" s="421"/>
      <c r="AL116" s="421"/>
      <c r="AM116" s="421">
        <v>278</v>
      </c>
      <c r="AN116" s="421"/>
      <c r="AO116" s="421"/>
      <c r="AP116" s="421"/>
      <c r="AQ116" s="216">
        <v>437</v>
      </c>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359</v>
      </c>
      <c r="AC117" s="476"/>
      <c r="AD117" s="477"/>
      <c r="AE117" s="554" t="s">
        <v>409</v>
      </c>
      <c r="AF117" s="554"/>
      <c r="AG117" s="554"/>
      <c r="AH117" s="554"/>
      <c r="AI117" s="554" t="s">
        <v>575</v>
      </c>
      <c r="AJ117" s="554"/>
      <c r="AK117" s="554"/>
      <c r="AL117" s="554"/>
      <c r="AM117" s="554" t="s">
        <v>576</v>
      </c>
      <c r="AN117" s="554"/>
      <c r="AO117" s="554"/>
      <c r="AP117" s="554"/>
      <c r="AQ117" s="554" t="s">
        <v>577</v>
      </c>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393</v>
      </c>
      <c r="AF118" s="419"/>
      <c r="AG118" s="419"/>
      <c r="AH118" s="420"/>
      <c r="AI118" s="418" t="s">
        <v>391</v>
      </c>
      <c r="AJ118" s="419"/>
      <c r="AK118" s="419"/>
      <c r="AL118" s="420"/>
      <c r="AM118" s="418" t="s">
        <v>420</v>
      </c>
      <c r="AN118" s="419"/>
      <c r="AO118" s="419"/>
      <c r="AP118" s="420"/>
      <c r="AQ118" s="591" t="s">
        <v>435</v>
      </c>
      <c r="AR118" s="592"/>
      <c r="AS118" s="592"/>
      <c r="AT118" s="592"/>
      <c r="AU118" s="592"/>
      <c r="AV118" s="592"/>
      <c r="AW118" s="592"/>
      <c r="AX118" s="593"/>
    </row>
    <row r="119" spans="1:50" ht="23.25" hidden="1" customHeight="1">
      <c r="A119" s="442"/>
      <c r="B119" s="443"/>
      <c r="C119" s="443"/>
      <c r="D119" s="443"/>
      <c r="E119" s="443"/>
      <c r="F119" s="444"/>
      <c r="G119" s="393" t="s">
        <v>360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393</v>
      </c>
      <c r="AF121" s="419"/>
      <c r="AG121" s="419"/>
      <c r="AH121" s="420"/>
      <c r="AI121" s="418" t="s">
        <v>391</v>
      </c>
      <c r="AJ121" s="419"/>
      <c r="AK121" s="419"/>
      <c r="AL121" s="420"/>
      <c r="AM121" s="418" t="s">
        <v>420</v>
      </c>
      <c r="AN121" s="419"/>
      <c r="AO121" s="419"/>
      <c r="AP121" s="420"/>
      <c r="AQ121" s="591" t="s">
        <v>435</v>
      </c>
      <c r="AR121" s="592"/>
      <c r="AS121" s="592"/>
      <c r="AT121" s="592"/>
      <c r="AU121" s="592"/>
      <c r="AV121" s="592"/>
      <c r="AW121" s="592"/>
      <c r="AX121" s="593"/>
    </row>
    <row r="122" spans="1:50" ht="23.25" hidden="1" customHeight="1">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393</v>
      </c>
      <c r="AF124" s="419"/>
      <c r="AG124" s="419"/>
      <c r="AH124" s="420"/>
      <c r="AI124" s="418" t="s">
        <v>391</v>
      </c>
      <c r="AJ124" s="419"/>
      <c r="AK124" s="419"/>
      <c r="AL124" s="420"/>
      <c r="AM124" s="418" t="s">
        <v>420</v>
      </c>
      <c r="AN124" s="419"/>
      <c r="AO124" s="419"/>
      <c r="AP124" s="420"/>
      <c r="AQ124" s="591" t="s">
        <v>435</v>
      </c>
      <c r="AR124" s="592"/>
      <c r="AS124" s="592"/>
      <c r="AT124" s="592"/>
      <c r="AU124" s="592"/>
      <c r="AV124" s="592"/>
      <c r="AW124" s="592"/>
      <c r="AX124" s="593"/>
    </row>
    <row r="125" spans="1:50" ht="23.25" hidden="1" customHeight="1">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393</v>
      </c>
      <c r="AF127" s="419"/>
      <c r="AG127" s="419"/>
      <c r="AH127" s="420"/>
      <c r="AI127" s="418" t="s">
        <v>391</v>
      </c>
      <c r="AJ127" s="419"/>
      <c r="AK127" s="419"/>
      <c r="AL127" s="420"/>
      <c r="AM127" s="418" t="s">
        <v>420</v>
      </c>
      <c r="AN127" s="419"/>
      <c r="AO127" s="419"/>
      <c r="AP127" s="420"/>
      <c r="AQ127" s="591" t="s">
        <v>435</v>
      </c>
      <c r="AR127" s="592"/>
      <c r="AS127" s="592"/>
      <c r="AT127" s="592"/>
      <c r="AU127" s="592"/>
      <c r="AV127" s="592"/>
      <c r="AW127" s="592"/>
      <c r="AX127" s="593"/>
    </row>
    <row r="128" spans="1:50" ht="23.25" hidden="1" customHeight="1">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408</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t="s">
        <v>409</v>
      </c>
      <c r="AV133" s="199"/>
      <c r="AW133" s="132" t="s">
        <v>181</v>
      </c>
      <c r="AX133" s="194"/>
    </row>
    <row r="134" spans="1:50" ht="39.75" customHeight="1">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t="s">
        <v>409</v>
      </c>
      <c r="AF134" s="206"/>
      <c r="AG134" s="206"/>
      <c r="AH134" s="206"/>
      <c r="AI134" s="205">
        <v>16</v>
      </c>
      <c r="AJ134" s="206"/>
      <c r="AK134" s="206"/>
      <c r="AL134" s="206"/>
      <c r="AM134" s="205">
        <v>19</v>
      </c>
      <c r="AN134" s="206"/>
      <c r="AO134" s="206"/>
      <c r="AP134" s="206"/>
      <c r="AQ134" s="205" t="s">
        <v>409</v>
      </c>
      <c r="AR134" s="206"/>
      <c r="AS134" s="206"/>
      <c r="AT134" s="206"/>
      <c r="AU134" s="205" t="s">
        <v>409</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409</v>
      </c>
      <c r="AF135" s="206"/>
      <c r="AG135" s="206"/>
      <c r="AH135" s="206"/>
      <c r="AI135" s="205">
        <v>16</v>
      </c>
      <c r="AJ135" s="206"/>
      <c r="AK135" s="206"/>
      <c r="AL135" s="206"/>
      <c r="AM135" s="205">
        <v>16</v>
      </c>
      <c r="AN135" s="206"/>
      <c r="AO135" s="206"/>
      <c r="AP135" s="206"/>
      <c r="AQ135" s="205">
        <v>16</v>
      </c>
      <c r="AR135" s="206"/>
      <c r="AS135" s="206"/>
      <c r="AT135" s="206"/>
      <c r="AU135" s="205" t="s">
        <v>409</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c r="A182" s="188"/>
      <c r="B182" s="185"/>
      <c r="C182" s="179"/>
      <c r="D182" s="185"/>
      <c r="E182" s="179"/>
      <c r="F182" s="180"/>
      <c r="G182" s="103" t="s">
        <v>582</v>
      </c>
      <c r="H182" s="104"/>
      <c r="I182" s="104"/>
      <c r="J182" s="104"/>
      <c r="K182" s="104"/>
      <c r="L182" s="104"/>
      <c r="M182" s="104"/>
      <c r="N182" s="104"/>
      <c r="O182" s="104"/>
      <c r="P182" s="105"/>
      <c r="Q182" s="124" t="s">
        <v>583</v>
      </c>
      <c r="R182" s="104"/>
      <c r="S182" s="104"/>
      <c r="T182" s="104"/>
      <c r="U182" s="104"/>
      <c r="V182" s="104"/>
      <c r="W182" s="104"/>
      <c r="X182" s="104"/>
      <c r="Y182" s="104"/>
      <c r="Z182" s="104"/>
      <c r="AA182" s="291"/>
      <c r="AB182" s="140" t="s">
        <v>409</v>
      </c>
      <c r="AC182" s="141"/>
      <c r="AD182" s="141"/>
      <c r="AE182" s="146" t="s">
        <v>584</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30"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656</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423</v>
      </c>
      <c r="D430" s="931"/>
      <c r="E430" s="173" t="s">
        <v>401</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hidden="1"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4" hidden="1" customHeight="1">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405</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4" hidden="1" customHeight="1">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406</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4" hidden="1" customHeight="1">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405</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4" hidden="1" customHeight="1">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406</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4" hidden="1" customHeight="1">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562</v>
      </c>
      <c r="AE705" s="715"/>
      <c r="AF705" s="715"/>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562</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2"/>
      <c r="B712" s="644"/>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81" t="s">
        <v>348</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587</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42" t="s">
        <v>594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562</v>
      </c>
      <c r="AE716" s="627"/>
      <c r="AF716" s="627"/>
      <c r="AG716" s="100" t="s">
        <v>595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596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587</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75.75" customHeight="1">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562</v>
      </c>
      <c r="AE719" s="605"/>
      <c r="AF719" s="605"/>
      <c r="AG719" s="124" t="s">
        <v>659</v>
      </c>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c r="A720" s="778"/>
      <c r="B720" s="779"/>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8"/>
      <c r="B721" s="779"/>
      <c r="C721" s="294" t="s">
        <v>558</v>
      </c>
      <c r="D721" s="295"/>
      <c r="E721" s="295"/>
      <c r="F721" s="296"/>
      <c r="G721" s="285"/>
      <c r="H721" s="286"/>
      <c r="I721" s="82" t="str">
        <f>IF(OR(G721="　", G721=""), "", "-")</f>
        <v/>
      </c>
      <c r="J721" s="289"/>
      <c r="K721" s="289"/>
      <c r="L721" s="82" t="str">
        <f>IF(M721="","","-")</f>
        <v/>
      </c>
      <c r="M721" s="83"/>
      <c r="N721" s="302" t="s">
        <v>597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8"/>
      <c r="B722" s="779"/>
      <c r="C722" s="294" t="s">
        <v>558</v>
      </c>
      <c r="D722" s="295"/>
      <c r="E722" s="295"/>
      <c r="F722" s="296"/>
      <c r="G722" s="285"/>
      <c r="H722" s="286"/>
      <c r="I722" s="82" t="str">
        <f t="shared" ref="I722:I725" si="4">IF(OR(G722="　", G722=""), "", "-")</f>
        <v/>
      </c>
      <c r="J722" s="289"/>
      <c r="K722" s="289"/>
      <c r="L722" s="82" t="str">
        <f t="shared" ref="L722:L725" si="5">IF(M722="","","-")</f>
        <v/>
      </c>
      <c r="M722" s="83"/>
      <c r="N722" s="302" t="s">
        <v>658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0"/>
      <c r="B725" s="781"/>
      <c r="C725" s="323" t="s">
        <v>558</v>
      </c>
      <c r="D725" s="324"/>
      <c r="E725" s="324"/>
      <c r="F725" s="325"/>
      <c r="G725" s="287"/>
      <c r="H725" s="288"/>
      <c r="I725" s="84" t="str">
        <f t="shared" si="4"/>
        <v/>
      </c>
      <c r="J725" s="290"/>
      <c r="K725" s="290"/>
      <c r="L725" s="84" t="str">
        <f t="shared" si="5"/>
        <v/>
      </c>
      <c r="M725" s="85"/>
      <c r="N725" s="273" t="s">
        <v>657</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0" t="s">
        <v>48</v>
      </c>
      <c r="B726" s="802"/>
      <c r="C726" s="815" t="s">
        <v>53</v>
      </c>
      <c r="D726" s="837"/>
      <c r="E726" s="837"/>
      <c r="F726" s="838"/>
      <c r="G726" s="577" t="s">
        <v>598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599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353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88" t="s">
        <v>404</v>
      </c>
      <c r="B737" s="209"/>
      <c r="C737" s="209"/>
      <c r="D737" s="210"/>
      <c r="E737" s="989" t="s">
        <v>409</v>
      </c>
      <c r="F737" s="989"/>
      <c r="G737" s="989"/>
      <c r="H737" s="989"/>
      <c r="I737" s="989"/>
      <c r="J737" s="989"/>
      <c r="K737" s="989"/>
      <c r="L737" s="989"/>
      <c r="M737" s="989"/>
      <c r="N737" s="365" t="s">
        <v>399</v>
      </c>
      <c r="O737" s="365"/>
      <c r="P737" s="365"/>
      <c r="Q737" s="365"/>
      <c r="R737" s="989" t="s">
        <v>409</v>
      </c>
      <c r="S737" s="989"/>
      <c r="T737" s="989"/>
      <c r="U737" s="989"/>
      <c r="V737" s="989"/>
      <c r="W737" s="989"/>
      <c r="X737" s="989"/>
      <c r="Y737" s="989"/>
      <c r="Z737" s="989"/>
      <c r="AA737" s="365" t="s">
        <v>398</v>
      </c>
      <c r="AB737" s="365"/>
      <c r="AC737" s="365"/>
      <c r="AD737" s="365"/>
      <c r="AE737" s="989" t="s">
        <v>409</v>
      </c>
      <c r="AF737" s="989"/>
      <c r="AG737" s="989"/>
      <c r="AH737" s="989"/>
      <c r="AI737" s="989"/>
      <c r="AJ737" s="989"/>
      <c r="AK737" s="989"/>
      <c r="AL737" s="989"/>
      <c r="AM737" s="989"/>
      <c r="AN737" s="365" t="s">
        <v>397</v>
      </c>
      <c r="AO737" s="365"/>
      <c r="AP737" s="365"/>
      <c r="AQ737" s="365"/>
      <c r="AR737" s="995" t="s">
        <v>409</v>
      </c>
      <c r="AS737" s="996"/>
      <c r="AT737" s="996"/>
      <c r="AU737" s="996"/>
      <c r="AV737" s="996"/>
      <c r="AW737" s="996"/>
      <c r="AX737" s="997"/>
      <c r="AY737" s="88"/>
      <c r="AZ737" s="88"/>
    </row>
    <row r="738" spans="1:52" ht="24.75" customHeight="1">
      <c r="A738" s="988" t="s">
        <v>396</v>
      </c>
      <c r="B738" s="209"/>
      <c r="C738" s="209"/>
      <c r="D738" s="210"/>
      <c r="E738" s="989" t="s">
        <v>409</v>
      </c>
      <c r="F738" s="989"/>
      <c r="G738" s="989"/>
      <c r="H738" s="989"/>
      <c r="I738" s="989"/>
      <c r="J738" s="989"/>
      <c r="K738" s="989"/>
      <c r="L738" s="989"/>
      <c r="M738" s="989"/>
      <c r="N738" s="365" t="s">
        <v>395</v>
      </c>
      <c r="O738" s="365"/>
      <c r="P738" s="365"/>
      <c r="Q738" s="365"/>
      <c r="R738" s="989" t="s">
        <v>409</v>
      </c>
      <c r="S738" s="989"/>
      <c r="T738" s="989"/>
      <c r="U738" s="989"/>
      <c r="V738" s="989"/>
      <c r="W738" s="989"/>
      <c r="X738" s="989"/>
      <c r="Y738" s="989"/>
      <c r="Z738" s="989"/>
      <c r="AA738" s="365" t="s">
        <v>394</v>
      </c>
      <c r="AB738" s="365"/>
      <c r="AC738" s="365"/>
      <c r="AD738" s="365"/>
      <c r="AE738" s="989" t="s">
        <v>409</v>
      </c>
      <c r="AF738" s="989"/>
      <c r="AG738" s="989"/>
      <c r="AH738" s="989"/>
      <c r="AI738" s="989"/>
      <c r="AJ738" s="989"/>
      <c r="AK738" s="989"/>
      <c r="AL738" s="989"/>
      <c r="AM738" s="989"/>
      <c r="AN738" s="365" t="s">
        <v>393</v>
      </c>
      <c r="AO738" s="365"/>
      <c r="AP738" s="365"/>
      <c r="AQ738" s="365"/>
      <c r="AR738" s="995" t="s">
        <v>409</v>
      </c>
      <c r="AS738" s="996"/>
      <c r="AT738" s="996"/>
      <c r="AU738" s="996"/>
      <c r="AV738" s="996"/>
      <c r="AW738" s="996"/>
      <c r="AX738" s="997"/>
    </row>
    <row r="739" spans="1:52" ht="24.75" customHeight="1">
      <c r="A739" s="988" t="s">
        <v>392</v>
      </c>
      <c r="B739" s="209"/>
      <c r="C739" s="209"/>
      <c r="D739" s="210"/>
      <c r="E739" s="989" t="s">
        <v>600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416</v>
      </c>
      <c r="B740" s="971"/>
      <c r="C740" s="971"/>
      <c r="D740" s="972"/>
      <c r="E740" s="973" t="s">
        <v>558</v>
      </c>
      <c r="F740" s="974"/>
      <c r="G740" s="974"/>
      <c r="H740" s="92" t="str">
        <f>IF(E740="", "", "(")</f>
        <v>(</v>
      </c>
      <c r="I740" s="974"/>
      <c r="J740" s="974"/>
      <c r="K740" s="92" t="str">
        <f>IF(OR(I740="　", I740=""), "", "-")</f>
        <v/>
      </c>
      <c r="L740" s="975">
        <v>28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5" customHeight="1">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49999999999999" hidden="1" customHeight="1">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8" t="s">
        <v>387</v>
      </c>
      <c r="B780" s="629"/>
      <c r="C780" s="629"/>
      <c r="D780" s="629"/>
      <c r="E780" s="629"/>
      <c r="F780" s="630"/>
      <c r="G780" s="595" t="s">
        <v>608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609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c r="A782" s="631"/>
      <c r="B782" s="632"/>
      <c r="C782" s="632"/>
      <c r="D782" s="632"/>
      <c r="E782" s="632"/>
      <c r="F782" s="633"/>
      <c r="G782" s="670" t="s">
        <v>565</v>
      </c>
      <c r="H782" s="671"/>
      <c r="I782" s="671"/>
      <c r="J782" s="671"/>
      <c r="K782" s="672"/>
      <c r="L782" s="664" t="s">
        <v>601</v>
      </c>
      <c r="M782" s="665"/>
      <c r="N782" s="665"/>
      <c r="O782" s="665"/>
      <c r="P782" s="665"/>
      <c r="Q782" s="665"/>
      <c r="R782" s="665"/>
      <c r="S782" s="665"/>
      <c r="T782" s="665"/>
      <c r="U782" s="665"/>
      <c r="V782" s="665"/>
      <c r="W782" s="665"/>
      <c r="X782" s="666"/>
      <c r="Y782" s="388">
        <v>0.7</v>
      </c>
      <c r="Z782" s="389"/>
      <c r="AA782" s="389"/>
      <c r="AB782" s="805"/>
      <c r="AC782" s="670" t="s">
        <v>565</v>
      </c>
      <c r="AD782" s="671"/>
      <c r="AE782" s="671"/>
      <c r="AF782" s="671"/>
      <c r="AG782" s="672"/>
      <c r="AH782" s="664" t="s">
        <v>602</v>
      </c>
      <c r="AI782" s="665"/>
      <c r="AJ782" s="665"/>
      <c r="AK782" s="665"/>
      <c r="AL782" s="665"/>
      <c r="AM782" s="665"/>
      <c r="AN782" s="665"/>
      <c r="AO782" s="665"/>
      <c r="AP782" s="665"/>
      <c r="AQ782" s="665"/>
      <c r="AR782" s="665"/>
      <c r="AS782" s="665"/>
      <c r="AT782" s="666"/>
      <c r="AU782" s="388">
        <v>1.2</v>
      </c>
      <c r="AV782" s="389"/>
      <c r="AW782" s="389"/>
      <c r="AX782" s="390"/>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1.2</v>
      </c>
      <c r="AV792" s="832"/>
      <c r="AW792" s="832"/>
      <c r="AX792" s="834"/>
    </row>
    <row r="793" spans="1:50" ht="24.75" customHeight="1">
      <c r="A793" s="631"/>
      <c r="B793" s="632"/>
      <c r="C793" s="632"/>
      <c r="D793" s="632"/>
      <c r="E793" s="632"/>
      <c r="F793" s="633"/>
      <c r="G793" s="595" t="s">
        <v>611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610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c r="A795" s="631"/>
      <c r="B795" s="632"/>
      <c r="C795" s="632"/>
      <c r="D795" s="632"/>
      <c r="E795" s="632"/>
      <c r="F795" s="633"/>
      <c r="G795" s="670" t="s">
        <v>566</v>
      </c>
      <c r="H795" s="671"/>
      <c r="I795" s="671"/>
      <c r="J795" s="671"/>
      <c r="K795" s="672"/>
      <c r="L795" s="664" t="s">
        <v>603</v>
      </c>
      <c r="M795" s="665"/>
      <c r="N795" s="665"/>
      <c r="O795" s="665"/>
      <c r="P795" s="665"/>
      <c r="Q795" s="665"/>
      <c r="R795" s="665"/>
      <c r="S795" s="665"/>
      <c r="T795" s="665"/>
      <c r="U795" s="665"/>
      <c r="V795" s="665"/>
      <c r="W795" s="665"/>
      <c r="X795" s="666"/>
      <c r="Y795" s="388">
        <v>1</v>
      </c>
      <c r="Z795" s="389"/>
      <c r="AA795" s="389"/>
      <c r="AB795" s="805"/>
      <c r="AC795" s="670" t="s">
        <v>566</v>
      </c>
      <c r="AD795" s="671"/>
      <c r="AE795" s="671"/>
      <c r="AF795" s="671"/>
      <c r="AG795" s="672"/>
      <c r="AH795" s="664" t="s">
        <v>604</v>
      </c>
      <c r="AI795" s="665"/>
      <c r="AJ795" s="665"/>
      <c r="AK795" s="665"/>
      <c r="AL795" s="665"/>
      <c r="AM795" s="665"/>
      <c r="AN795" s="665"/>
      <c r="AO795" s="665"/>
      <c r="AP795" s="665"/>
      <c r="AQ795" s="665"/>
      <c r="AR795" s="665"/>
      <c r="AS795" s="665"/>
      <c r="AT795" s="666"/>
      <c r="AU795" s="388">
        <v>1.8</v>
      </c>
      <c r="AV795" s="389"/>
      <c r="AW795" s="389"/>
      <c r="AX795" s="390"/>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1.8</v>
      </c>
      <c r="AV805" s="832"/>
      <c r="AW805" s="832"/>
      <c r="AX805" s="834"/>
    </row>
    <row r="806" spans="1:50" ht="24.75" customHeight="1">
      <c r="A806" s="631"/>
      <c r="B806" s="632"/>
      <c r="C806" s="632"/>
      <c r="D806" s="632"/>
      <c r="E806" s="632"/>
      <c r="F806" s="633"/>
      <c r="G806" s="595" t="s">
        <v>612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321</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c r="A808" s="631"/>
      <c r="B808" s="632"/>
      <c r="C808" s="632"/>
      <c r="D808" s="632"/>
      <c r="E808" s="632"/>
      <c r="F808" s="633"/>
      <c r="G808" s="670" t="s">
        <v>605</v>
      </c>
      <c r="H808" s="671"/>
      <c r="I808" s="671"/>
      <c r="J808" s="671"/>
      <c r="K808" s="672"/>
      <c r="L808" s="664" t="s">
        <v>606</v>
      </c>
      <c r="M808" s="665"/>
      <c r="N808" s="665"/>
      <c r="O808" s="665"/>
      <c r="P808" s="665"/>
      <c r="Q808" s="665"/>
      <c r="R808" s="665"/>
      <c r="S808" s="665"/>
      <c r="T808" s="665"/>
      <c r="U808" s="665"/>
      <c r="V808" s="665"/>
      <c r="W808" s="665"/>
      <c r="X808" s="666"/>
      <c r="Y808" s="388">
        <v>0.6</v>
      </c>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0.6</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345</v>
      </c>
      <c r="AM832" s="279"/>
      <c r="AN832" s="279"/>
      <c r="AO832" s="81" t="s">
        <v>343</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607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76">
        <v>1</v>
      </c>
      <c r="B838" s="376">
        <v>1</v>
      </c>
      <c r="C838" s="361" t="s">
        <v>628</v>
      </c>
      <c r="D838" s="347"/>
      <c r="E838" s="347"/>
      <c r="F838" s="347"/>
      <c r="G838" s="347"/>
      <c r="H838" s="347"/>
      <c r="I838" s="347"/>
      <c r="J838" s="348" t="s">
        <v>613</v>
      </c>
      <c r="K838" s="349"/>
      <c r="L838" s="349"/>
      <c r="M838" s="349"/>
      <c r="N838" s="349"/>
      <c r="O838" s="349"/>
      <c r="P838" s="362" t="s">
        <v>614</v>
      </c>
      <c r="Q838" s="350"/>
      <c r="R838" s="350"/>
      <c r="S838" s="350"/>
      <c r="T838" s="350"/>
      <c r="U838" s="350"/>
      <c r="V838" s="350"/>
      <c r="W838" s="350"/>
      <c r="X838" s="350"/>
      <c r="Y838" s="351">
        <v>0.1</v>
      </c>
      <c r="Z838" s="352"/>
      <c r="AA838" s="352"/>
      <c r="AB838" s="353"/>
      <c r="AC838" s="363" t="s">
        <v>380</v>
      </c>
      <c r="AD838" s="371"/>
      <c r="AE838" s="371"/>
      <c r="AF838" s="371"/>
      <c r="AG838" s="371"/>
      <c r="AH838" s="372" t="s">
        <v>615</v>
      </c>
      <c r="AI838" s="373"/>
      <c r="AJ838" s="373"/>
      <c r="AK838" s="373"/>
      <c r="AL838" s="357" t="s">
        <v>615</v>
      </c>
      <c r="AM838" s="358"/>
      <c r="AN838" s="358"/>
      <c r="AO838" s="359"/>
      <c r="AP838" s="360" t="s">
        <v>613</v>
      </c>
      <c r="AQ838" s="360"/>
      <c r="AR838" s="360"/>
      <c r="AS838" s="360"/>
      <c r="AT838" s="360"/>
      <c r="AU838" s="360"/>
      <c r="AV838" s="360"/>
      <c r="AW838" s="360"/>
      <c r="AX838" s="360"/>
    </row>
    <row r="839" spans="1:50" ht="30" customHeight="1">
      <c r="A839" s="376">
        <v>2</v>
      </c>
      <c r="B839" s="376">
        <v>1</v>
      </c>
      <c r="C839" s="361" t="s">
        <v>617</v>
      </c>
      <c r="D839" s="347"/>
      <c r="E839" s="347"/>
      <c r="F839" s="347"/>
      <c r="G839" s="347"/>
      <c r="H839" s="347"/>
      <c r="I839" s="347"/>
      <c r="J839" s="348" t="s">
        <v>613</v>
      </c>
      <c r="K839" s="349"/>
      <c r="L839" s="349"/>
      <c r="M839" s="349"/>
      <c r="N839" s="349"/>
      <c r="O839" s="349"/>
      <c r="P839" s="362" t="s">
        <v>614</v>
      </c>
      <c r="Q839" s="350"/>
      <c r="R839" s="350"/>
      <c r="S839" s="350"/>
      <c r="T839" s="350"/>
      <c r="U839" s="350"/>
      <c r="V839" s="350"/>
      <c r="W839" s="350"/>
      <c r="X839" s="350"/>
      <c r="Y839" s="351">
        <v>0.1</v>
      </c>
      <c r="Z839" s="352"/>
      <c r="AA839" s="352"/>
      <c r="AB839" s="353"/>
      <c r="AC839" s="363" t="s">
        <v>380</v>
      </c>
      <c r="AD839" s="371"/>
      <c r="AE839" s="371"/>
      <c r="AF839" s="371"/>
      <c r="AG839" s="371"/>
      <c r="AH839" s="372" t="s">
        <v>615</v>
      </c>
      <c r="AI839" s="373"/>
      <c r="AJ839" s="373"/>
      <c r="AK839" s="373"/>
      <c r="AL839" s="357" t="s">
        <v>615</v>
      </c>
      <c r="AM839" s="358"/>
      <c r="AN839" s="358"/>
      <c r="AO839" s="359"/>
      <c r="AP839" s="360" t="s">
        <v>613</v>
      </c>
      <c r="AQ839" s="360"/>
      <c r="AR839" s="360"/>
      <c r="AS839" s="360"/>
      <c r="AT839" s="360"/>
      <c r="AU839" s="360"/>
      <c r="AV839" s="360"/>
      <c r="AW839" s="360"/>
      <c r="AX839" s="360"/>
    </row>
    <row r="840" spans="1:50" ht="30" customHeight="1">
      <c r="A840" s="376">
        <v>3</v>
      </c>
      <c r="B840" s="376">
        <v>1</v>
      </c>
      <c r="C840" s="361" t="s">
        <v>616</v>
      </c>
      <c r="D840" s="347"/>
      <c r="E840" s="347"/>
      <c r="F840" s="347"/>
      <c r="G840" s="347"/>
      <c r="H840" s="347"/>
      <c r="I840" s="347"/>
      <c r="J840" s="348" t="s">
        <v>613</v>
      </c>
      <c r="K840" s="349"/>
      <c r="L840" s="349"/>
      <c r="M840" s="349"/>
      <c r="N840" s="349"/>
      <c r="O840" s="349"/>
      <c r="P840" s="362" t="s">
        <v>614</v>
      </c>
      <c r="Q840" s="350"/>
      <c r="R840" s="350"/>
      <c r="S840" s="350"/>
      <c r="T840" s="350"/>
      <c r="U840" s="350"/>
      <c r="V840" s="350"/>
      <c r="W840" s="350"/>
      <c r="X840" s="350"/>
      <c r="Y840" s="351">
        <v>0.1</v>
      </c>
      <c r="Z840" s="352"/>
      <c r="AA840" s="352"/>
      <c r="AB840" s="353"/>
      <c r="AC840" s="363" t="s">
        <v>380</v>
      </c>
      <c r="AD840" s="371"/>
      <c r="AE840" s="371"/>
      <c r="AF840" s="371"/>
      <c r="AG840" s="371"/>
      <c r="AH840" s="372" t="s">
        <v>615</v>
      </c>
      <c r="AI840" s="373"/>
      <c r="AJ840" s="373"/>
      <c r="AK840" s="373"/>
      <c r="AL840" s="357" t="s">
        <v>615</v>
      </c>
      <c r="AM840" s="358"/>
      <c r="AN840" s="358"/>
      <c r="AO840" s="359"/>
      <c r="AP840" s="360" t="s">
        <v>613</v>
      </c>
      <c r="AQ840" s="360"/>
      <c r="AR840" s="360"/>
      <c r="AS840" s="360"/>
      <c r="AT840" s="360"/>
      <c r="AU840" s="360"/>
      <c r="AV840" s="360"/>
      <c r="AW840" s="360"/>
      <c r="AX840" s="360"/>
    </row>
    <row r="841" spans="1:50" ht="30" customHeight="1">
      <c r="A841" s="376">
        <v>4</v>
      </c>
      <c r="B841" s="376">
        <v>1</v>
      </c>
      <c r="C841" s="361" t="s">
        <v>618</v>
      </c>
      <c r="D841" s="347"/>
      <c r="E841" s="347"/>
      <c r="F841" s="347"/>
      <c r="G841" s="347"/>
      <c r="H841" s="347"/>
      <c r="I841" s="347"/>
      <c r="J841" s="348" t="s">
        <v>613</v>
      </c>
      <c r="K841" s="349"/>
      <c r="L841" s="349"/>
      <c r="M841" s="349"/>
      <c r="N841" s="349"/>
      <c r="O841" s="349"/>
      <c r="P841" s="362" t="s">
        <v>614</v>
      </c>
      <c r="Q841" s="350"/>
      <c r="R841" s="350"/>
      <c r="S841" s="350"/>
      <c r="T841" s="350"/>
      <c r="U841" s="350"/>
      <c r="V841" s="350"/>
      <c r="W841" s="350"/>
      <c r="X841" s="350"/>
      <c r="Y841" s="351">
        <v>0.1</v>
      </c>
      <c r="Z841" s="352"/>
      <c r="AA841" s="352"/>
      <c r="AB841" s="353"/>
      <c r="AC841" s="363" t="s">
        <v>380</v>
      </c>
      <c r="AD841" s="371"/>
      <c r="AE841" s="371"/>
      <c r="AF841" s="371"/>
      <c r="AG841" s="371"/>
      <c r="AH841" s="372" t="s">
        <v>615</v>
      </c>
      <c r="AI841" s="373"/>
      <c r="AJ841" s="373"/>
      <c r="AK841" s="373"/>
      <c r="AL841" s="357" t="s">
        <v>615</v>
      </c>
      <c r="AM841" s="358"/>
      <c r="AN841" s="358"/>
      <c r="AO841" s="359"/>
      <c r="AP841" s="360" t="s">
        <v>613</v>
      </c>
      <c r="AQ841" s="360"/>
      <c r="AR841" s="360"/>
      <c r="AS841" s="360"/>
      <c r="AT841" s="360"/>
      <c r="AU841" s="360"/>
      <c r="AV841" s="360"/>
      <c r="AW841" s="360"/>
      <c r="AX841" s="360"/>
    </row>
    <row r="842" spans="1:50" ht="30" customHeight="1">
      <c r="A842" s="376">
        <v>5</v>
      </c>
      <c r="B842" s="376">
        <v>1</v>
      </c>
      <c r="C842" s="361" t="s">
        <v>619</v>
      </c>
      <c r="D842" s="347"/>
      <c r="E842" s="347"/>
      <c r="F842" s="347"/>
      <c r="G842" s="347"/>
      <c r="H842" s="347"/>
      <c r="I842" s="347"/>
      <c r="J842" s="348" t="s">
        <v>613</v>
      </c>
      <c r="K842" s="349"/>
      <c r="L842" s="349"/>
      <c r="M842" s="349"/>
      <c r="N842" s="349"/>
      <c r="O842" s="349"/>
      <c r="P842" s="362" t="s">
        <v>614</v>
      </c>
      <c r="Q842" s="350"/>
      <c r="R842" s="350"/>
      <c r="S842" s="350"/>
      <c r="T842" s="350"/>
      <c r="U842" s="350"/>
      <c r="V842" s="350"/>
      <c r="W842" s="350"/>
      <c r="X842" s="350"/>
      <c r="Y842" s="351">
        <v>0.1</v>
      </c>
      <c r="Z842" s="352"/>
      <c r="AA842" s="352"/>
      <c r="AB842" s="353"/>
      <c r="AC842" s="363" t="s">
        <v>380</v>
      </c>
      <c r="AD842" s="371"/>
      <c r="AE842" s="371"/>
      <c r="AF842" s="371"/>
      <c r="AG842" s="371"/>
      <c r="AH842" s="372" t="s">
        <v>615</v>
      </c>
      <c r="AI842" s="373"/>
      <c r="AJ842" s="373"/>
      <c r="AK842" s="373"/>
      <c r="AL842" s="357" t="s">
        <v>615</v>
      </c>
      <c r="AM842" s="358"/>
      <c r="AN842" s="358"/>
      <c r="AO842" s="359"/>
      <c r="AP842" s="360" t="s">
        <v>613</v>
      </c>
      <c r="AQ842" s="360"/>
      <c r="AR842" s="360"/>
      <c r="AS842" s="360"/>
      <c r="AT842" s="360"/>
      <c r="AU842" s="360"/>
      <c r="AV842" s="360"/>
      <c r="AW842" s="360"/>
      <c r="AX842" s="360"/>
    </row>
    <row r="843" spans="1:50" ht="30" customHeight="1">
      <c r="A843" s="376">
        <v>6</v>
      </c>
      <c r="B843" s="376">
        <v>1</v>
      </c>
      <c r="C843" s="361" t="s">
        <v>620</v>
      </c>
      <c r="D843" s="347"/>
      <c r="E843" s="347"/>
      <c r="F843" s="347"/>
      <c r="G843" s="347"/>
      <c r="H843" s="347"/>
      <c r="I843" s="347"/>
      <c r="J843" s="348" t="s">
        <v>613</v>
      </c>
      <c r="K843" s="349"/>
      <c r="L843" s="349"/>
      <c r="M843" s="349"/>
      <c r="N843" s="349"/>
      <c r="O843" s="349"/>
      <c r="P843" s="362" t="s">
        <v>614</v>
      </c>
      <c r="Q843" s="350"/>
      <c r="R843" s="350"/>
      <c r="S843" s="350"/>
      <c r="T843" s="350"/>
      <c r="U843" s="350"/>
      <c r="V843" s="350"/>
      <c r="W843" s="350"/>
      <c r="X843" s="350"/>
      <c r="Y843" s="351">
        <v>0.1</v>
      </c>
      <c r="Z843" s="352"/>
      <c r="AA843" s="352"/>
      <c r="AB843" s="353"/>
      <c r="AC843" s="363" t="s">
        <v>380</v>
      </c>
      <c r="AD843" s="371"/>
      <c r="AE843" s="371"/>
      <c r="AF843" s="371"/>
      <c r="AG843" s="371"/>
      <c r="AH843" s="372" t="s">
        <v>615</v>
      </c>
      <c r="AI843" s="373"/>
      <c r="AJ843" s="373"/>
      <c r="AK843" s="373"/>
      <c r="AL843" s="357" t="s">
        <v>615</v>
      </c>
      <c r="AM843" s="358"/>
      <c r="AN843" s="358"/>
      <c r="AO843" s="359"/>
      <c r="AP843" s="360" t="s">
        <v>613</v>
      </c>
      <c r="AQ843" s="360"/>
      <c r="AR843" s="360"/>
      <c r="AS843" s="360"/>
      <c r="AT843" s="360"/>
      <c r="AU843" s="360"/>
      <c r="AV843" s="360"/>
      <c r="AW843" s="360"/>
      <c r="AX843" s="360"/>
    </row>
    <row r="844" spans="1:50" ht="30" customHeight="1">
      <c r="A844" s="376">
        <v>7</v>
      </c>
      <c r="B844" s="376">
        <v>1</v>
      </c>
      <c r="C844" s="361" t="s">
        <v>621</v>
      </c>
      <c r="D844" s="347"/>
      <c r="E844" s="347"/>
      <c r="F844" s="347"/>
      <c r="G844" s="347"/>
      <c r="H844" s="347"/>
      <c r="I844" s="347"/>
      <c r="J844" s="348" t="s">
        <v>613</v>
      </c>
      <c r="K844" s="349"/>
      <c r="L844" s="349"/>
      <c r="M844" s="349"/>
      <c r="N844" s="349"/>
      <c r="O844" s="349"/>
      <c r="P844" s="362" t="s">
        <v>614</v>
      </c>
      <c r="Q844" s="350"/>
      <c r="R844" s="350"/>
      <c r="S844" s="350"/>
      <c r="T844" s="350"/>
      <c r="U844" s="350"/>
      <c r="V844" s="350"/>
      <c r="W844" s="350"/>
      <c r="X844" s="350"/>
      <c r="Y844" s="351">
        <v>0.1</v>
      </c>
      <c r="Z844" s="352"/>
      <c r="AA844" s="352"/>
      <c r="AB844" s="353"/>
      <c r="AC844" s="363" t="s">
        <v>380</v>
      </c>
      <c r="AD844" s="371"/>
      <c r="AE844" s="371"/>
      <c r="AF844" s="371"/>
      <c r="AG844" s="371"/>
      <c r="AH844" s="372" t="s">
        <v>615</v>
      </c>
      <c r="AI844" s="373"/>
      <c r="AJ844" s="373"/>
      <c r="AK844" s="373"/>
      <c r="AL844" s="357" t="s">
        <v>615</v>
      </c>
      <c r="AM844" s="358"/>
      <c r="AN844" s="358"/>
      <c r="AO844" s="359"/>
      <c r="AP844" s="360" t="s">
        <v>613</v>
      </c>
      <c r="AQ844" s="360"/>
      <c r="AR844" s="360"/>
      <c r="AS844" s="360"/>
      <c r="AT844" s="360"/>
      <c r="AU844" s="360"/>
      <c r="AV844" s="360"/>
      <c r="AW844" s="360"/>
      <c r="AX844" s="360"/>
    </row>
    <row r="845" spans="1:50" ht="30" customHeight="1">
      <c r="A845" s="376">
        <v>8</v>
      </c>
      <c r="B845" s="376">
        <v>1</v>
      </c>
      <c r="C845" s="361" t="s">
        <v>622</v>
      </c>
      <c r="D845" s="347"/>
      <c r="E845" s="347"/>
      <c r="F845" s="347"/>
      <c r="G845" s="347"/>
      <c r="H845" s="347"/>
      <c r="I845" s="347"/>
      <c r="J845" s="348" t="s">
        <v>613</v>
      </c>
      <c r="K845" s="349"/>
      <c r="L845" s="349"/>
      <c r="M845" s="349"/>
      <c r="N845" s="349"/>
      <c r="O845" s="349"/>
      <c r="P845" s="362" t="s">
        <v>614</v>
      </c>
      <c r="Q845" s="350"/>
      <c r="R845" s="350"/>
      <c r="S845" s="350"/>
      <c r="T845" s="350"/>
      <c r="U845" s="350"/>
      <c r="V845" s="350"/>
      <c r="W845" s="350"/>
      <c r="X845" s="350"/>
      <c r="Y845" s="351">
        <v>0</v>
      </c>
      <c r="Z845" s="352"/>
      <c r="AA845" s="352"/>
      <c r="AB845" s="353"/>
      <c r="AC845" s="363" t="s">
        <v>380</v>
      </c>
      <c r="AD845" s="371"/>
      <c r="AE845" s="371"/>
      <c r="AF845" s="371"/>
      <c r="AG845" s="371"/>
      <c r="AH845" s="372" t="s">
        <v>615</v>
      </c>
      <c r="AI845" s="373"/>
      <c r="AJ845" s="373"/>
      <c r="AK845" s="373"/>
      <c r="AL845" s="357" t="s">
        <v>615</v>
      </c>
      <c r="AM845" s="358"/>
      <c r="AN845" s="358"/>
      <c r="AO845" s="359"/>
      <c r="AP845" s="360" t="s">
        <v>613</v>
      </c>
      <c r="AQ845" s="360"/>
      <c r="AR845" s="360"/>
      <c r="AS845" s="360"/>
      <c r="AT845" s="360"/>
      <c r="AU845" s="360"/>
      <c r="AV845" s="360"/>
      <c r="AW845" s="360"/>
      <c r="AX845" s="360"/>
    </row>
    <row r="846" spans="1:50" ht="30" customHeight="1">
      <c r="A846" s="376">
        <v>9</v>
      </c>
      <c r="B846" s="376">
        <v>1</v>
      </c>
      <c r="C846" s="361" t="s">
        <v>623</v>
      </c>
      <c r="D846" s="347"/>
      <c r="E846" s="347"/>
      <c r="F846" s="347"/>
      <c r="G846" s="347"/>
      <c r="H846" s="347"/>
      <c r="I846" s="347"/>
      <c r="J846" s="348" t="s">
        <v>613</v>
      </c>
      <c r="K846" s="349"/>
      <c r="L846" s="349"/>
      <c r="M846" s="349"/>
      <c r="N846" s="349"/>
      <c r="O846" s="349"/>
      <c r="P846" s="362" t="s">
        <v>614</v>
      </c>
      <c r="Q846" s="350"/>
      <c r="R846" s="350"/>
      <c r="S846" s="350"/>
      <c r="T846" s="350"/>
      <c r="U846" s="350"/>
      <c r="V846" s="350"/>
      <c r="W846" s="350"/>
      <c r="X846" s="350"/>
      <c r="Y846" s="351">
        <v>0</v>
      </c>
      <c r="Z846" s="352"/>
      <c r="AA846" s="352"/>
      <c r="AB846" s="353"/>
      <c r="AC846" s="363" t="s">
        <v>380</v>
      </c>
      <c r="AD846" s="371"/>
      <c r="AE846" s="371"/>
      <c r="AF846" s="371"/>
      <c r="AG846" s="371"/>
      <c r="AH846" s="372" t="s">
        <v>615</v>
      </c>
      <c r="AI846" s="373"/>
      <c r="AJ846" s="373"/>
      <c r="AK846" s="373"/>
      <c r="AL846" s="357" t="s">
        <v>615</v>
      </c>
      <c r="AM846" s="358"/>
      <c r="AN846" s="358"/>
      <c r="AO846" s="359"/>
      <c r="AP846" s="360" t="s">
        <v>613</v>
      </c>
      <c r="AQ846" s="360"/>
      <c r="AR846" s="360"/>
      <c r="AS846" s="360"/>
      <c r="AT846" s="360"/>
      <c r="AU846" s="360"/>
      <c r="AV846" s="360"/>
      <c r="AW846" s="360"/>
      <c r="AX846" s="360"/>
    </row>
    <row r="847" spans="1:50" ht="30" customHeight="1">
      <c r="A847" s="376">
        <v>10</v>
      </c>
      <c r="B847" s="376">
        <v>1</v>
      </c>
      <c r="C847" s="361" t="s">
        <v>624</v>
      </c>
      <c r="D847" s="347"/>
      <c r="E847" s="347"/>
      <c r="F847" s="347"/>
      <c r="G847" s="347"/>
      <c r="H847" s="347"/>
      <c r="I847" s="347"/>
      <c r="J847" s="348" t="s">
        <v>613</v>
      </c>
      <c r="K847" s="349"/>
      <c r="L847" s="349"/>
      <c r="M847" s="349"/>
      <c r="N847" s="349"/>
      <c r="O847" s="349"/>
      <c r="P847" s="362" t="s">
        <v>614</v>
      </c>
      <c r="Q847" s="350"/>
      <c r="R847" s="350"/>
      <c r="S847" s="350"/>
      <c r="T847" s="350"/>
      <c r="U847" s="350"/>
      <c r="V847" s="350"/>
      <c r="W847" s="350"/>
      <c r="X847" s="350"/>
      <c r="Y847" s="351">
        <v>0</v>
      </c>
      <c r="Z847" s="352"/>
      <c r="AA847" s="352"/>
      <c r="AB847" s="353"/>
      <c r="AC847" s="363" t="s">
        <v>380</v>
      </c>
      <c r="AD847" s="371"/>
      <c r="AE847" s="371"/>
      <c r="AF847" s="371"/>
      <c r="AG847" s="371"/>
      <c r="AH847" s="372" t="s">
        <v>615</v>
      </c>
      <c r="AI847" s="373"/>
      <c r="AJ847" s="373"/>
      <c r="AK847" s="373"/>
      <c r="AL847" s="357" t="s">
        <v>615</v>
      </c>
      <c r="AM847" s="358"/>
      <c r="AN847" s="358"/>
      <c r="AO847" s="359"/>
      <c r="AP847" s="360" t="s">
        <v>613</v>
      </c>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76">
        <v>1</v>
      </c>
      <c r="B871" s="376">
        <v>1</v>
      </c>
      <c r="C871" s="361" t="s">
        <v>626</v>
      </c>
      <c r="D871" s="347"/>
      <c r="E871" s="347"/>
      <c r="F871" s="347"/>
      <c r="G871" s="347"/>
      <c r="H871" s="347"/>
      <c r="I871" s="347"/>
      <c r="J871" s="348" t="s">
        <v>613</v>
      </c>
      <c r="K871" s="349"/>
      <c r="L871" s="349"/>
      <c r="M871" s="349"/>
      <c r="N871" s="349"/>
      <c r="O871" s="349"/>
      <c r="P871" s="362" t="s">
        <v>625</v>
      </c>
      <c r="Q871" s="350"/>
      <c r="R871" s="350"/>
      <c r="S871" s="350"/>
      <c r="T871" s="350"/>
      <c r="U871" s="350"/>
      <c r="V871" s="350"/>
      <c r="W871" s="350"/>
      <c r="X871" s="350"/>
      <c r="Y871" s="351">
        <v>0.2</v>
      </c>
      <c r="Z871" s="352"/>
      <c r="AA871" s="352"/>
      <c r="AB871" s="353"/>
      <c r="AC871" s="363" t="s">
        <v>380</v>
      </c>
      <c r="AD871" s="371"/>
      <c r="AE871" s="371"/>
      <c r="AF871" s="371"/>
      <c r="AG871" s="371"/>
      <c r="AH871" s="372" t="s">
        <v>615</v>
      </c>
      <c r="AI871" s="373"/>
      <c r="AJ871" s="373"/>
      <c r="AK871" s="373"/>
      <c r="AL871" s="357" t="s">
        <v>615</v>
      </c>
      <c r="AM871" s="358"/>
      <c r="AN871" s="358"/>
      <c r="AO871" s="359"/>
      <c r="AP871" s="360" t="s">
        <v>613</v>
      </c>
      <c r="AQ871" s="360"/>
      <c r="AR871" s="360"/>
      <c r="AS871" s="360"/>
      <c r="AT871" s="360"/>
      <c r="AU871" s="360"/>
      <c r="AV871" s="360"/>
      <c r="AW871" s="360"/>
      <c r="AX871" s="360"/>
    </row>
    <row r="872" spans="1:50" ht="30" customHeight="1">
      <c r="A872" s="376">
        <v>2</v>
      </c>
      <c r="B872" s="376">
        <v>1</v>
      </c>
      <c r="C872" s="361" t="s">
        <v>627</v>
      </c>
      <c r="D872" s="347"/>
      <c r="E872" s="347"/>
      <c r="F872" s="347"/>
      <c r="G872" s="347"/>
      <c r="H872" s="347"/>
      <c r="I872" s="347"/>
      <c r="J872" s="348" t="s">
        <v>613</v>
      </c>
      <c r="K872" s="349"/>
      <c r="L872" s="349"/>
      <c r="M872" s="349"/>
      <c r="N872" s="349"/>
      <c r="O872" s="349"/>
      <c r="P872" s="362" t="s">
        <v>625</v>
      </c>
      <c r="Q872" s="350"/>
      <c r="R872" s="350"/>
      <c r="S872" s="350"/>
      <c r="T872" s="350"/>
      <c r="U872" s="350"/>
      <c r="V872" s="350"/>
      <c r="W872" s="350"/>
      <c r="X872" s="350"/>
      <c r="Y872" s="351">
        <v>0.2</v>
      </c>
      <c r="Z872" s="352"/>
      <c r="AA872" s="352"/>
      <c r="AB872" s="353"/>
      <c r="AC872" s="363" t="s">
        <v>380</v>
      </c>
      <c r="AD872" s="371"/>
      <c r="AE872" s="371"/>
      <c r="AF872" s="371"/>
      <c r="AG872" s="371"/>
      <c r="AH872" s="372" t="s">
        <v>615</v>
      </c>
      <c r="AI872" s="373"/>
      <c r="AJ872" s="373"/>
      <c r="AK872" s="373"/>
      <c r="AL872" s="357" t="s">
        <v>615</v>
      </c>
      <c r="AM872" s="358"/>
      <c r="AN872" s="358"/>
      <c r="AO872" s="359"/>
      <c r="AP872" s="360" t="s">
        <v>613</v>
      </c>
      <c r="AQ872" s="360"/>
      <c r="AR872" s="360"/>
      <c r="AS872" s="360"/>
      <c r="AT872" s="360"/>
      <c r="AU872" s="360"/>
      <c r="AV872" s="360"/>
      <c r="AW872" s="360"/>
      <c r="AX872" s="360"/>
    </row>
    <row r="873" spans="1:50" ht="30" customHeight="1">
      <c r="A873" s="376">
        <v>3</v>
      </c>
      <c r="B873" s="376">
        <v>1</v>
      </c>
      <c r="C873" s="361" t="s">
        <v>617</v>
      </c>
      <c r="D873" s="347"/>
      <c r="E873" s="347"/>
      <c r="F873" s="347"/>
      <c r="G873" s="347"/>
      <c r="H873" s="347"/>
      <c r="I873" s="347"/>
      <c r="J873" s="348" t="s">
        <v>613</v>
      </c>
      <c r="K873" s="349"/>
      <c r="L873" s="349"/>
      <c r="M873" s="349"/>
      <c r="N873" s="349"/>
      <c r="O873" s="349"/>
      <c r="P873" s="362" t="s">
        <v>625</v>
      </c>
      <c r="Q873" s="350"/>
      <c r="R873" s="350"/>
      <c r="S873" s="350"/>
      <c r="T873" s="350"/>
      <c r="U873" s="350"/>
      <c r="V873" s="350"/>
      <c r="W873" s="350"/>
      <c r="X873" s="350"/>
      <c r="Y873" s="351">
        <v>0.1</v>
      </c>
      <c r="Z873" s="352"/>
      <c r="AA873" s="352"/>
      <c r="AB873" s="353"/>
      <c r="AC873" s="363" t="s">
        <v>380</v>
      </c>
      <c r="AD873" s="371"/>
      <c r="AE873" s="371"/>
      <c r="AF873" s="371"/>
      <c r="AG873" s="371"/>
      <c r="AH873" s="372" t="s">
        <v>615</v>
      </c>
      <c r="AI873" s="373"/>
      <c r="AJ873" s="373"/>
      <c r="AK873" s="373"/>
      <c r="AL873" s="357" t="s">
        <v>615</v>
      </c>
      <c r="AM873" s="358"/>
      <c r="AN873" s="358"/>
      <c r="AO873" s="359"/>
      <c r="AP873" s="360" t="s">
        <v>613</v>
      </c>
      <c r="AQ873" s="360"/>
      <c r="AR873" s="360"/>
      <c r="AS873" s="360"/>
      <c r="AT873" s="360"/>
      <c r="AU873" s="360"/>
      <c r="AV873" s="360"/>
      <c r="AW873" s="360"/>
      <c r="AX873" s="360"/>
    </row>
    <row r="874" spans="1:50" ht="30" customHeight="1">
      <c r="A874" s="376">
        <v>4</v>
      </c>
      <c r="B874" s="376">
        <v>1</v>
      </c>
      <c r="C874" s="361" t="s">
        <v>622</v>
      </c>
      <c r="D874" s="347"/>
      <c r="E874" s="347"/>
      <c r="F874" s="347"/>
      <c r="G874" s="347"/>
      <c r="H874" s="347"/>
      <c r="I874" s="347"/>
      <c r="J874" s="348" t="s">
        <v>613</v>
      </c>
      <c r="K874" s="349"/>
      <c r="L874" s="349"/>
      <c r="M874" s="349"/>
      <c r="N874" s="349"/>
      <c r="O874" s="349"/>
      <c r="P874" s="362" t="s">
        <v>625</v>
      </c>
      <c r="Q874" s="350"/>
      <c r="R874" s="350"/>
      <c r="S874" s="350"/>
      <c r="T874" s="350"/>
      <c r="U874" s="350"/>
      <c r="V874" s="350"/>
      <c r="W874" s="350"/>
      <c r="X874" s="350"/>
      <c r="Y874" s="351">
        <v>0.1</v>
      </c>
      <c r="Z874" s="352"/>
      <c r="AA874" s="352"/>
      <c r="AB874" s="353"/>
      <c r="AC874" s="363" t="s">
        <v>380</v>
      </c>
      <c r="AD874" s="371"/>
      <c r="AE874" s="371"/>
      <c r="AF874" s="371"/>
      <c r="AG874" s="371"/>
      <c r="AH874" s="372" t="s">
        <v>615</v>
      </c>
      <c r="AI874" s="373"/>
      <c r="AJ874" s="373"/>
      <c r="AK874" s="373"/>
      <c r="AL874" s="357" t="s">
        <v>615</v>
      </c>
      <c r="AM874" s="358"/>
      <c r="AN874" s="358"/>
      <c r="AO874" s="359"/>
      <c r="AP874" s="360" t="s">
        <v>613</v>
      </c>
      <c r="AQ874" s="360"/>
      <c r="AR874" s="360"/>
      <c r="AS874" s="360"/>
      <c r="AT874" s="360"/>
      <c r="AU874" s="360"/>
      <c r="AV874" s="360"/>
      <c r="AW874" s="360"/>
      <c r="AX874" s="360"/>
    </row>
    <row r="875" spans="1:50" ht="30" customHeight="1">
      <c r="A875" s="376">
        <v>5</v>
      </c>
      <c r="B875" s="376">
        <v>1</v>
      </c>
      <c r="C875" s="361" t="s">
        <v>618</v>
      </c>
      <c r="D875" s="347"/>
      <c r="E875" s="347"/>
      <c r="F875" s="347"/>
      <c r="G875" s="347"/>
      <c r="H875" s="347"/>
      <c r="I875" s="347"/>
      <c r="J875" s="348" t="s">
        <v>613</v>
      </c>
      <c r="K875" s="349"/>
      <c r="L875" s="349"/>
      <c r="M875" s="349"/>
      <c r="N875" s="349"/>
      <c r="O875" s="349"/>
      <c r="P875" s="362" t="s">
        <v>625</v>
      </c>
      <c r="Q875" s="350"/>
      <c r="R875" s="350"/>
      <c r="S875" s="350"/>
      <c r="T875" s="350"/>
      <c r="U875" s="350"/>
      <c r="V875" s="350"/>
      <c r="W875" s="350"/>
      <c r="X875" s="350"/>
      <c r="Y875" s="351">
        <v>0.1</v>
      </c>
      <c r="Z875" s="352"/>
      <c r="AA875" s="352"/>
      <c r="AB875" s="353"/>
      <c r="AC875" s="363" t="s">
        <v>380</v>
      </c>
      <c r="AD875" s="371"/>
      <c r="AE875" s="371"/>
      <c r="AF875" s="371"/>
      <c r="AG875" s="371"/>
      <c r="AH875" s="372" t="s">
        <v>615</v>
      </c>
      <c r="AI875" s="373"/>
      <c r="AJ875" s="373"/>
      <c r="AK875" s="373"/>
      <c r="AL875" s="357" t="s">
        <v>615</v>
      </c>
      <c r="AM875" s="358"/>
      <c r="AN875" s="358"/>
      <c r="AO875" s="359"/>
      <c r="AP875" s="360" t="s">
        <v>613</v>
      </c>
      <c r="AQ875" s="360"/>
      <c r="AR875" s="360"/>
      <c r="AS875" s="360"/>
      <c r="AT875" s="360"/>
      <c r="AU875" s="360"/>
      <c r="AV875" s="360"/>
      <c r="AW875" s="360"/>
      <c r="AX875" s="360"/>
    </row>
    <row r="876" spans="1:50" ht="30" customHeight="1">
      <c r="A876" s="376">
        <v>6</v>
      </c>
      <c r="B876" s="376">
        <v>1</v>
      </c>
      <c r="C876" s="361" t="s">
        <v>616</v>
      </c>
      <c r="D876" s="347"/>
      <c r="E876" s="347"/>
      <c r="F876" s="347"/>
      <c r="G876" s="347"/>
      <c r="H876" s="347"/>
      <c r="I876" s="347"/>
      <c r="J876" s="348" t="s">
        <v>613</v>
      </c>
      <c r="K876" s="349"/>
      <c r="L876" s="349"/>
      <c r="M876" s="349"/>
      <c r="N876" s="349"/>
      <c r="O876" s="349"/>
      <c r="P876" s="362" t="s">
        <v>625</v>
      </c>
      <c r="Q876" s="350"/>
      <c r="R876" s="350"/>
      <c r="S876" s="350"/>
      <c r="T876" s="350"/>
      <c r="U876" s="350"/>
      <c r="V876" s="350"/>
      <c r="W876" s="350"/>
      <c r="X876" s="350"/>
      <c r="Y876" s="351">
        <v>0.1</v>
      </c>
      <c r="Z876" s="352"/>
      <c r="AA876" s="352"/>
      <c r="AB876" s="353"/>
      <c r="AC876" s="363" t="s">
        <v>380</v>
      </c>
      <c r="AD876" s="371"/>
      <c r="AE876" s="371"/>
      <c r="AF876" s="371"/>
      <c r="AG876" s="371"/>
      <c r="AH876" s="372" t="s">
        <v>615</v>
      </c>
      <c r="AI876" s="373"/>
      <c r="AJ876" s="373"/>
      <c r="AK876" s="373"/>
      <c r="AL876" s="357" t="s">
        <v>615</v>
      </c>
      <c r="AM876" s="358"/>
      <c r="AN876" s="358"/>
      <c r="AO876" s="359"/>
      <c r="AP876" s="360" t="s">
        <v>613</v>
      </c>
      <c r="AQ876" s="360"/>
      <c r="AR876" s="360"/>
      <c r="AS876" s="360"/>
      <c r="AT876" s="360"/>
      <c r="AU876" s="360"/>
      <c r="AV876" s="360"/>
      <c r="AW876" s="360"/>
      <c r="AX876" s="360"/>
    </row>
    <row r="877" spans="1:50" ht="30" customHeight="1">
      <c r="A877" s="376">
        <v>7</v>
      </c>
      <c r="B877" s="376">
        <v>1</v>
      </c>
      <c r="C877" s="361" t="s">
        <v>619</v>
      </c>
      <c r="D877" s="347"/>
      <c r="E877" s="347"/>
      <c r="F877" s="347"/>
      <c r="G877" s="347"/>
      <c r="H877" s="347"/>
      <c r="I877" s="347"/>
      <c r="J877" s="348" t="s">
        <v>613</v>
      </c>
      <c r="K877" s="349"/>
      <c r="L877" s="349"/>
      <c r="M877" s="349"/>
      <c r="N877" s="349"/>
      <c r="O877" s="349"/>
      <c r="P877" s="362" t="s">
        <v>625</v>
      </c>
      <c r="Q877" s="350"/>
      <c r="R877" s="350"/>
      <c r="S877" s="350"/>
      <c r="T877" s="350"/>
      <c r="U877" s="350"/>
      <c r="V877" s="350"/>
      <c r="W877" s="350"/>
      <c r="X877" s="350"/>
      <c r="Y877" s="351">
        <v>0.1</v>
      </c>
      <c r="Z877" s="352"/>
      <c r="AA877" s="352"/>
      <c r="AB877" s="353"/>
      <c r="AC877" s="363" t="s">
        <v>380</v>
      </c>
      <c r="AD877" s="371"/>
      <c r="AE877" s="371"/>
      <c r="AF877" s="371"/>
      <c r="AG877" s="371"/>
      <c r="AH877" s="372" t="s">
        <v>615</v>
      </c>
      <c r="AI877" s="373"/>
      <c r="AJ877" s="373"/>
      <c r="AK877" s="373"/>
      <c r="AL877" s="357" t="s">
        <v>615</v>
      </c>
      <c r="AM877" s="358"/>
      <c r="AN877" s="358"/>
      <c r="AO877" s="359"/>
      <c r="AP877" s="360" t="s">
        <v>613</v>
      </c>
      <c r="AQ877" s="360"/>
      <c r="AR877" s="360"/>
      <c r="AS877" s="360"/>
      <c r="AT877" s="360"/>
      <c r="AU877" s="360"/>
      <c r="AV877" s="360"/>
      <c r="AW877" s="360"/>
      <c r="AX877" s="360"/>
    </row>
    <row r="878" spans="1:50" ht="30" customHeight="1">
      <c r="A878" s="376">
        <v>8</v>
      </c>
      <c r="B878" s="376">
        <v>1</v>
      </c>
      <c r="C878" s="361" t="s">
        <v>628</v>
      </c>
      <c r="D878" s="347"/>
      <c r="E878" s="347"/>
      <c r="F878" s="347"/>
      <c r="G878" s="347"/>
      <c r="H878" s="347"/>
      <c r="I878" s="347"/>
      <c r="J878" s="348" t="s">
        <v>613</v>
      </c>
      <c r="K878" s="349"/>
      <c r="L878" s="349"/>
      <c r="M878" s="349"/>
      <c r="N878" s="349"/>
      <c r="O878" s="349"/>
      <c r="P878" s="362" t="s">
        <v>625</v>
      </c>
      <c r="Q878" s="350"/>
      <c r="R878" s="350"/>
      <c r="S878" s="350"/>
      <c r="T878" s="350"/>
      <c r="U878" s="350"/>
      <c r="V878" s="350"/>
      <c r="W878" s="350"/>
      <c r="X878" s="350"/>
      <c r="Y878" s="351">
        <v>0.1</v>
      </c>
      <c r="Z878" s="352"/>
      <c r="AA878" s="352"/>
      <c r="AB878" s="353"/>
      <c r="AC878" s="363" t="s">
        <v>380</v>
      </c>
      <c r="AD878" s="371"/>
      <c r="AE878" s="371"/>
      <c r="AF878" s="371"/>
      <c r="AG878" s="371"/>
      <c r="AH878" s="372" t="s">
        <v>615</v>
      </c>
      <c r="AI878" s="373"/>
      <c r="AJ878" s="373"/>
      <c r="AK878" s="373"/>
      <c r="AL878" s="357" t="s">
        <v>615</v>
      </c>
      <c r="AM878" s="358"/>
      <c r="AN878" s="358"/>
      <c r="AO878" s="359"/>
      <c r="AP878" s="360" t="s">
        <v>613</v>
      </c>
      <c r="AQ878" s="360"/>
      <c r="AR878" s="360"/>
      <c r="AS878" s="360"/>
      <c r="AT878" s="360"/>
      <c r="AU878" s="360"/>
      <c r="AV878" s="360"/>
      <c r="AW878" s="360"/>
      <c r="AX878" s="360"/>
    </row>
    <row r="879" spans="1:50" ht="30" customHeight="1">
      <c r="A879" s="376">
        <v>9</v>
      </c>
      <c r="B879" s="376">
        <v>1</v>
      </c>
      <c r="C879" s="361" t="s">
        <v>620</v>
      </c>
      <c r="D879" s="347"/>
      <c r="E879" s="347"/>
      <c r="F879" s="347"/>
      <c r="G879" s="347"/>
      <c r="H879" s="347"/>
      <c r="I879" s="347"/>
      <c r="J879" s="348" t="s">
        <v>613</v>
      </c>
      <c r="K879" s="349"/>
      <c r="L879" s="349"/>
      <c r="M879" s="349"/>
      <c r="N879" s="349"/>
      <c r="O879" s="349"/>
      <c r="P879" s="362" t="s">
        <v>625</v>
      </c>
      <c r="Q879" s="350"/>
      <c r="R879" s="350"/>
      <c r="S879" s="350"/>
      <c r="T879" s="350"/>
      <c r="U879" s="350"/>
      <c r="V879" s="350"/>
      <c r="W879" s="350"/>
      <c r="X879" s="350"/>
      <c r="Y879" s="351">
        <v>0.1</v>
      </c>
      <c r="Z879" s="352"/>
      <c r="AA879" s="352"/>
      <c r="AB879" s="353"/>
      <c r="AC879" s="363" t="s">
        <v>380</v>
      </c>
      <c r="AD879" s="371"/>
      <c r="AE879" s="371"/>
      <c r="AF879" s="371"/>
      <c r="AG879" s="371"/>
      <c r="AH879" s="372" t="s">
        <v>615</v>
      </c>
      <c r="AI879" s="373"/>
      <c r="AJ879" s="373"/>
      <c r="AK879" s="373"/>
      <c r="AL879" s="357" t="s">
        <v>615</v>
      </c>
      <c r="AM879" s="358"/>
      <c r="AN879" s="358"/>
      <c r="AO879" s="359"/>
      <c r="AP879" s="360" t="s">
        <v>613</v>
      </c>
      <c r="AQ879" s="360"/>
      <c r="AR879" s="360"/>
      <c r="AS879" s="360"/>
      <c r="AT879" s="360"/>
      <c r="AU879" s="360"/>
      <c r="AV879" s="360"/>
      <c r="AW879" s="360"/>
      <c r="AX879" s="360"/>
    </row>
    <row r="880" spans="1:50" ht="30" customHeight="1">
      <c r="A880" s="376">
        <v>10</v>
      </c>
      <c r="B880" s="376">
        <v>1</v>
      </c>
      <c r="C880" s="361" t="s">
        <v>621</v>
      </c>
      <c r="D880" s="347"/>
      <c r="E880" s="347"/>
      <c r="F880" s="347"/>
      <c r="G880" s="347"/>
      <c r="H880" s="347"/>
      <c r="I880" s="347"/>
      <c r="J880" s="348" t="s">
        <v>613</v>
      </c>
      <c r="K880" s="349"/>
      <c r="L880" s="349"/>
      <c r="M880" s="349"/>
      <c r="N880" s="349"/>
      <c r="O880" s="349"/>
      <c r="P880" s="362" t="s">
        <v>625</v>
      </c>
      <c r="Q880" s="350"/>
      <c r="R880" s="350"/>
      <c r="S880" s="350"/>
      <c r="T880" s="350"/>
      <c r="U880" s="350"/>
      <c r="V880" s="350"/>
      <c r="W880" s="350"/>
      <c r="X880" s="350"/>
      <c r="Y880" s="351">
        <v>0</v>
      </c>
      <c r="Z880" s="352"/>
      <c r="AA880" s="352"/>
      <c r="AB880" s="353"/>
      <c r="AC880" s="363" t="s">
        <v>380</v>
      </c>
      <c r="AD880" s="371"/>
      <c r="AE880" s="371"/>
      <c r="AF880" s="371"/>
      <c r="AG880" s="371"/>
      <c r="AH880" s="372" t="s">
        <v>615</v>
      </c>
      <c r="AI880" s="373"/>
      <c r="AJ880" s="373"/>
      <c r="AK880" s="373"/>
      <c r="AL880" s="357" t="s">
        <v>615</v>
      </c>
      <c r="AM880" s="358"/>
      <c r="AN880" s="358"/>
      <c r="AO880" s="359"/>
      <c r="AP880" s="360" t="s">
        <v>613</v>
      </c>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62" t="s">
        <v>625</v>
      </c>
      <c r="Q881" s="350"/>
      <c r="R881" s="350"/>
      <c r="S881" s="350"/>
      <c r="T881" s="350"/>
      <c r="U881" s="350"/>
      <c r="V881" s="350"/>
      <c r="W881" s="350"/>
      <c r="X881" s="350"/>
      <c r="Y881" s="351"/>
      <c r="Z881" s="352"/>
      <c r="AA881" s="352"/>
      <c r="AB881" s="353"/>
      <c r="AC881" s="363" t="s">
        <v>80</v>
      </c>
      <c r="AD881" s="371"/>
      <c r="AE881" s="371"/>
      <c r="AF881" s="371"/>
      <c r="AG881" s="371"/>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62" t="s">
        <v>625</v>
      </c>
      <c r="Q882" s="350"/>
      <c r="R882" s="350"/>
      <c r="S882" s="350"/>
      <c r="T882" s="350"/>
      <c r="U882" s="350"/>
      <c r="V882" s="350"/>
      <c r="W882" s="350"/>
      <c r="X882" s="350"/>
      <c r="Y882" s="351"/>
      <c r="Z882" s="352"/>
      <c r="AA882" s="352"/>
      <c r="AB882" s="353"/>
      <c r="AC882" s="363" t="s">
        <v>80</v>
      </c>
      <c r="AD882" s="371"/>
      <c r="AE882" s="371"/>
      <c r="AF882" s="371"/>
      <c r="AG882" s="371"/>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62" t="s">
        <v>625</v>
      </c>
      <c r="Q883" s="350"/>
      <c r="R883" s="350"/>
      <c r="S883" s="350"/>
      <c r="T883" s="350"/>
      <c r="U883" s="350"/>
      <c r="V883" s="350"/>
      <c r="W883" s="350"/>
      <c r="X883" s="350"/>
      <c r="Y883" s="351"/>
      <c r="Z883" s="352"/>
      <c r="AA883" s="352"/>
      <c r="AB883" s="353"/>
      <c r="AC883" s="363" t="s">
        <v>80</v>
      </c>
      <c r="AD883" s="371"/>
      <c r="AE883" s="371"/>
      <c r="AF883" s="371"/>
      <c r="AG883" s="371"/>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62" t="s">
        <v>625</v>
      </c>
      <c r="Q884" s="350"/>
      <c r="R884" s="350"/>
      <c r="S884" s="350"/>
      <c r="T884" s="350"/>
      <c r="U884" s="350"/>
      <c r="V884" s="350"/>
      <c r="W884" s="350"/>
      <c r="X884" s="350"/>
      <c r="Y884" s="351"/>
      <c r="Z884" s="352"/>
      <c r="AA884" s="352"/>
      <c r="AB884" s="353"/>
      <c r="AC884" s="363" t="s">
        <v>80</v>
      </c>
      <c r="AD884" s="371"/>
      <c r="AE884" s="371"/>
      <c r="AF884" s="371"/>
      <c r="AG884" s="371"/>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62" t="s">
        <v>625</v>
      </c>
      <c r="Q885" s="350"/>
      <c r="R885" s="350"/>
      <c r="S885" s="350"/>
      <c r="T885" s="350"/>
      <c r="U885" s="350"/>
      <c r="V885" s="350"/>
      <c r="W885" s="350"/>
      <c r="X885" s="350"/>
      <c r="Y885" s="351"/>
      <c r="Z885" s="352"/>
      <c r="AA885" s="352"/>
      <c r="AB885" s="353"/>
      <c r="AC885" s="363" t="s">
        <v>80</v>
      </c>
      <c r="AD885" s="371"/>
      <c r="AE885" s="371"/>
      <c r="AF885" s="371"/>
      <c r="AG885" s="371"/>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62" t="s">
        <v>625</v>
      </c>
      <c r="Q886" s="350"/>
      <c r="R886" s="350"/>
      <c r="S886" s="350"/>
      <c r="T886" s="350"/>
      <c r="U886" s="350"/>
      <c r="V886" s="350"/>
      <c r="W886" s="350"/>
      <c r="X886" s="350"/>
      <c r="Y886" s="351"/>
      <c r="Z886" s="352"/>
      <c r="AA886" s="352"/>
      <c r="AB886" s="353"/>
      <c r="AC886" s="363" t="s">
        <v>80</v>
      </c>
      <c r="AD886" s="371"/>
      <c r="AE886" s="371"/>
      <c r="AF886" s="371"/>
      <c r="AG886" s="371"/>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62" t="s">
        <v>625</v>
      </c>
      <c r="Q887" s="350"/>
      <c r="R887" s="350"/>
      <c r="S887" s="350"/>
      <c r="T887" s="350"/>
      <c r="U887" s="350"/>
      <c r="V887" s="350"/>
      <c r="W887" s="350"/>
      <c r="X887" s="350"/>
      <c r="Y887" s="351"/>
      <c r="Z887" s="352"/>
      <c r="AA887" s="352"/>
      <c r="AB887" s="353"/>
      <c r="AC887" s="363" t="s">
        <v>80</v>
      </c>
      <c r="AD887" s="371"/>
      <c r="AE887" s="371"/>
      <c r="AF887" s="371"/>
      <c r="AG887" s="371"/>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62" t="s">
        <v>625</v>
      </c>
      <c r="Q888" s="350"/>
      <c r="R888" s="350"/>
      <c r="S888" s="350"/>
      <c r="T888" s="350"/>
      <c r="U888" s="350"/>
      <c r="V888" s="350"/>
      <c r="W888" s="350"/>
      <c r="X888" s="350"/>
      <c r="Y888" s="351"/>
      <c r="Z888" s="352"/>
      <c r="AA888" s="352"/>
      <c r="AB888" s="353"/>
      <c r="AC888" s="363" t="s">
        <v>80</v>
      </c>
      <c r="AD888" s="371"/>
      <c r="AE888" s="371"/>
      <c r="AF888" s="371"/>
      <c r="AG888" s="371"/>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62" t="s">
        <v>625</v>
      </c>
      <c r="Q889" s="350"/>
      <c r="R889" s="350"/>
      <c r="S889" s="350"/>
      <c r="T889" s="350"/>
      <c r="U889" s="350"/>
      <c r="V889" s="350"/>
      <c r="W889" s="350"/>
      <c r="X889" s="350"/>
      <c r="Y889" s="351"/>
      <c r="Z889" s="352"/>
      <c r="AA889" s="352"/>
      <c r="AB889" s="353"/>
      <c r="AC889" s="363" t="s">
        <v>80</v>
      </c>
      <c r="AD889" s="371"/>
      <c r="AE889" s="371"/>
      <c r="AF889" s="371"/>
      <c r="AG889" s="371"/>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62" t="s">
        <v>625</v>
      </c>
      <c r="Q890" s="350"/>
      <c r="R890" s="350"/>
      <c r="S890" s="350"/>
      <c r="T890" s="350"/>
      <c r="U890" s="350"/>
      <c r="V890" s="350"/>
      <c r="W890" s="350"/>
      <c r="X890" s="350"/>
      <c r="Y890" s="351"/>
      <c r="Z890" s="352"/>
      <c r="AA890" s="352"/>
      <c r="AB890" s="353"/>
      <c r="AC890" s="363" t="s">
        <v>80</v>
      </c>
      <c r="AD890" s="371"/>
      <c r="AE890" s="371"/>
      <c r="AF890" s="371"/>
      <c r="AG890" s="371"/>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62" t="s">
        <v>625</v>
      </c>
      <c r="Q891" s="350"/>
      <c r="R891" s="350"/>
      <c r="S891" s="350"/>
      <c r="T891" s="350"/>
      <c r="U891" s="350"/>
      <c r="V891" s="350"/>
      <c r="W891" s="350"/>
      <c r="X891" s="350"/>
      <c r="Y891" s="351"/>
      <c r="Z891" s="352"/>
      <c r="AA891" s="352"/>
      <c r="AB891" s="353"/>
      <c r="AC891" s="363" t="s">
        <v>80</v>
      </c>
      <c r="AD891" s="371"/>
      <c r="AE891" s="371"/>
      <c r="AF891" s="371"/>
      <c r="AG891" s="371"/>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62" t="s">
        <v>625</v>
      </c>
      <c r="Q892" s="350"/>
      <c r="R892" s="350"/>
      <c r="S892" s="350"/>
      <c r="T892" s="350"/>
      <c r="U892" s="350"/>
      <c r="V892" s="350"/>
      <c r="W892" s="350"/>
      <c r="X892" s="350"/>
      <c r="Y892" s="351"/>
      <c r="Z892" s="352"/>
      <c r="AA892" s="352"/>
      <c r="AB892" s="353"/>
      <c r="AC892" s="363" t="s">
        <v>80</v>
      </c>
      <c r="AD892" s="371"/>
      <c r="AE892" s="371"/>
      <c r="AF892" s="371"/>
      <c r="AG892" s="371"/>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62" t="s">
        <v>625</v>
      </c>
      <c r="Q893" s="350"/>
      <c r="R893" s="350"/>
      <c r="S893" s="350"/>
      <c r="T893" s="350"/>
      <c r="U893" s="350"/>
      <c r="V893" s="350"/>
      <c r="W893" s="350"/>
      <c r="X893" s="350"/>
      <c r="Y893" s="351"/>
      <c r="Z893" s="352"/>
      <c r="AA893" s="352"/>
      <c r="AB893" s="353"/>
      <c r="AC893" s="363" t="s">
        <v>80</v>
      </c>
      <c r="AD893" s="371"/>
      <c r="AE893" s="371"/>
      <c r="AF893" s="371"/>
      <c r="AG893" s="371"/>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62" t="s">
        <v>625</v>
      </c>
      <c r="Q894" s="350"/>
      <c r="R894" s="350"/>
      <c r="S894" s="350"/>
      <c r="T894" s="350"/>
      <c r="U894" s="350"/>
      <c r="V894" s="350"/>
      <c r="W894" s="350"/>
      <c r="X894" s="350"/>
      <c r="Y894" s="351"/>
      <c r="Z894" s="352"/>
      <c r="AA894" s="352"/>
      <c r="AB894" s="353"/>
      <c r="AC894" s="363" t="s">
        <v>80</v>
      </c>
      <c r="AD894" s="371"/>
      <c r="AE894" s="371"/>
      <c r="AF894" s="371"/>
      <c r="AG894" s="371"/>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62" t="s">
        <v>625</v>
      </c>
      <c r="Q895" s="350"/>
      <c r="R895" s="350"/>
      <c r="S895" s="350"/>
      <c r="T895" s="350"/>
      <c r="U895" s="350"/>
      <c r="V895" s="350"/>
      <c r="W895" s="350"/>
      <c r="X895" s="350"/>
      <c r="Y895" s="351"/>
      <c r="Z895" s="352"/>
      <c r="AA895" s="352"/>
      <c r="AB895" s="353"/>
      <c r="AC895" s="363" t="s">
        <v>80</v>
      </c>
      <c r="AD895" s="371"/>
      <c r="AE895" s="371"/>
      <c r="AF895" s="371"/>
      <c r="AG895" s="371"/>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62" t="s">
        <v>625</v>
      </c>
      <c r="Q896" s="350"/>
      <c r="R896" s="350"/>
      <c r="S896" s="350"/>
      <c r="T896" s="350"/>
      <c r="U896" s="350"/>
      <c r="V896" s="350"/>
      <c r="W896" s="350"/>
      <c r="X896" s="350"/>
      <c r="Y896" s="351"/>
      <c r="Z896" s="352"/>
      <c r="AA896" s="352"/>
      <c r="AB896" s="353"/>
      <c r="AC896" s="363" t="s">
        <v>80</v>
      </c>
      <c r="AD896" s="371"/>
      <c r="AE896" s="371"/>
      <c r="AF896" s="371"/>
      <c r="AG896" s="371"/>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62" t="s">
        <v>625</v>
      </c>
      <c r="Q897" s="350"/>
      <c r="R897" s="350"/>
      <c r="S897" s="350"/>
      <c r="T897" s="350"/>
      <c r="U897" s="350"/>
      <c r="V897" s="350"/>
      <c r="W897" s="350"/>
      <c r="X897" s="350"/>
      <c r="Y897" s="351"/>
      <c r="Z897" s="352"/>
      <c r="AA897" s="352"/>
      <c r="AB897" s="353"/>
      <c r="AC897" s="363" t="s">
        <v>80</v>
      </c>
      <c r="AD897" s="371"/>
      <c r="AE897" s="371"/>
      <c r="AF897" s="371"/>
      <c r="AG897" s="371"/>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62" t="s">
        <v>625</v>
      </c>
      <c r="Q898" s="350"/>
      <c r="R898" s="350"/>
      <c r="S898" s="350"/>
      <c r="T898" s="350"/>
      <c r="U898" s="350"/>
      <c r="V898" s="350"/>
      <c r="W898" s="350"/>
      <c r="X898" s="350"/>
      <c r="Y898" s="351"/>
      <c r="Z898" s="352"/>
      <c r="AA898" s="352"/>
      <c r="AB898" s="353"/>
      <c r="AC898" s="363" t="s">
        <v>80</v>
      </c>
      <c r="AD898" s="371"/>
      <c r="AE898" s="371"/>
      <c r="AF898" s="371"/>
      <c r="AG898" s="371"/>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62" t="s">
        <v>625</v>
      </c>
      <c r="Q899" s="350"/>
      <c r="R899" s="350"/>
      <c r="S899" s="350"/>
      <c r="T899" s="350"/>
      <c r="U899" s="350"/>
      <c r="V899" s="350"/>
      <c r="W899" s="350"/>
      <c r="X899" s="350"/>
      <c r="Y899" s="351"/>
      <c r="Z899" s="352"/>
      <c r="AA899" s="352"/>
      <c r="AB899" s="353"/>
      <c r="AC899" s="363" t="s">
        <v>80</v>
      </c>
      <c r="AD899" s="371"/>
      <c r="AE899" s="371"/>
      <c r="AF899" s="371"/>
      <c r="AG899" s="371"/>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62" t="s">
        <v>625</v>
      </c>
      <c r="Q900" s="350"/>
      <c r="R900" s="350"/>
      <c r="S900" s="350"/>
      <c r="T900" s="350"/>
      <c r="U900" s="350"/>
      <c r="V900" s="350"/>
      <c r="W900" s="350"/>
      <c r="X900" s="350"/>
      <c r="Y900" s="351"/>
      <c r="Z900" s="352"/>
      <c r="AA900" s="352"/>
      <c r="AB900" s="353"/>
      <c r="AC900" s="363" t="s">
        <v>80</v>
      </c>
      <c r="AD900" s="371"/>
      <c r="AE900" s="371"/>
      <c r="AF900" s="371"/>
      <c r="AG900" s="371"/>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c r="A904" s="376">
        <v>1</v>
      </c>
      <c r="B904" s="376">
        <v>1</v>
      </c>
      <c r="C904" s="361" t="s">
        <v>617</v>
      </c>
      <c r="D904" s="347"/>
      <c r="E904" s="347"/>
      <c r="F904" s="347"/>
      <c r="G904" s="347"/>
      <c r="H904" s="347"/>
      <c r="I904" s="347"/>
      <c r="J904" s="348" t="s">
        <v>613</v>
      </c>
      <c r="K904" s="349"/>
      <c r="L904" s="349"/>
      <c r="M904" s="349"/>
      <c r="N904" s="349"/>
      <c r="O904" s="349"/>
      <c r="P904" s="362" t="s">
        <v>629</v>
      </c>
      <c r="Q904" s="350"/>
      <c r="R904" s="350"/>
      <c r="S904" s="350"/>
      <c r="T904" s="350"/>
      <c r="U904" s="350"/>
      <c r="V904" s="350"/>
      <c r="W904" s="350"/>
      <c r="X904" s="350"/>
      <c r="Y904" s="351">
        <v>0.5</v>
      </c>
      <c r="Z904" s="352"/>
      <c r="AA904" s="352"/>
      <c r="AB904" s="353"/>
      <c r="AC904" s="363" t="s">
        <v>380</v>
      </c>
      <c r="AD904" s="371"/>
      <c r="AE904" s="371"/>
      <c r="AF904" s="371"/>
      <c r="AG904" s="371"/>
      <c r="AH904" s="372" t="s">
        <v>615</v>
      </c>
      <c r="AI904" s="373"/>
      <c r="AJ904" s="373"/>
      <c r="AK904" s="373"/>
      <c r="AL904" s="357" t="s">
        <v>615</v>
      </c>
      <c r="AM904" s="358"/>
      <c r="AN904" s="358"/>
      <c r="AO904" s="359"/>
      <c r="AP904" s="360" t="s">
        <v>613</v>
      </c>
      <c r="AQ904" s="360"/>
      <c r="AR904" s="360"/>
      <c r="AS904" s="360"/>
      <c r="AT904" s="360"/>
      <c r="AU904" s="360"/>
      <c r="AV904" s="360"/>
      <c r="AW904" s="360"/>
      <c r="AX904" s="360"/>
    </row>
    <row r="905" spans="1:50" ht="30" customHeight="1">
      <c r="A905" s="376">
        <v>2</v>
      </c>
      <c r="B905" s="376">
        <v>1</v>
      </c>
      <c r="C905" s="361" t="s">
        <v>628</v>
      </c>
      <c r="D905" s="347"/>
      <c r="E905" s="347"/>
      <c r="F905" s="347"/>
      <c r="G905" s="347"/>
      <c r="H905" s="347"/>
      <c r="I905" s="347"/>
      <c r="J905" s="348" t="s">
        <v>613</v>
      </c>
      <c r="K905" s="349"/>
      <c r="L905" s="349"/>
      <c r="M905" s="349"/>
      <c r="N905" s="349"/>
      <c r="O905" s="349"/>
      <c r="P905" s="362" t="s">
        <v>629</v>
      </c>
      <c r="Q905" s="350"/>
      <c r="R905" s="350"/>
      <c r="S905" s="350"/>
      <c r="T905" s="350"/>
      <c r="U905" s="350"/>
      <c r="V905" s="350"/>
      <c r="W905" s="350"/>
      <c r="X905" s="350"/>
      <c r="Y905" s="351">
        <v>0.1</v>
      </c>
      <c r="Z905" s="352"/>
      <c r="AA905" s="352"/>
      <c r="AB905" s="353"/>
      <c r="AC905" s="363" t="s">
        <v>380</v>
      </c>
      <c r="AD905" s="371"/>
      <c r="AE905" s="371"/>
      <c r="AF905" s="371"/>
      <c r="AG905" s="371"/>
      <c r="AH905" s="372" t="s">
        <v>615</v>
      </c>
      <c r="AI905" s="373"/>
      <c r="AJ905" s="373"/>
      <c r="AK905" s="373"/>
      <c r="AL905" s="357" t="s">
        <v>615</v>
      </c>
      <c r="AM905" s="358"/>
      <c r="AN905" s="358"/>
      <c r="AO905" s="359"/>
      <c r="AP905" s="360" t="s">
        <v>613</v>
      </c>
      <c r="AQ905" s="360"/>
      <c r="AR905" s="360"/>
      <c r="AS905" s="360"/>
      <c r="AT905" s="360"/>
      <c r="AU905" s="360"/>
      <c r="AV905" s="360"/>
      <c r="AW905" s="360"/>
      <c r="AX905" s="360"/>
    </row>
    <row r="906" spans="1:50" ht="30" customHeight="1">
      <c r="A906" s="376">
        <v>3</v>
      </c>
      <c r="B906" s="376">
        <v>1</v>
      </c>
      <c r="C906" s="361" t="s">
        <v>622</v>
      </c>
      <c r="D906" s="347"/>
      <c r="E906" s="347"/>
      <c r="F906" s="347"/>
      <c r="G906" s="347"/>
      <c r="H906" s="347"/>
      <c r="I906" s="347"/>
      <c r="J906" s="348" t="s">
        <v>613</v>
      </c>
      <c r="K906" s="349"/>
      <c r="L906" s="349"/>
      <c r="M906" s="349"/>
      <c r="N906" s="349"/>
      <c r="O906" s="349"/>
      <c r="P906" s="362" t="s">
        <v>630</v>
      </c>
      <c r="Q906" s="350"/>
      <c r="R906" s="350"/>
      <c r="S906" s="350"/>
      <c r="T906" s="350"/>
      <c r="U906" s="350"/>
      <c r="V906" s="350"/>
      <c r="W906" s="350"/>
      <c r="X906" s="350"/>
      <c r="Y906" s="351">
        <v>0.1</v>
      </c>
      <c r="Z906" s="352"/>
      <c r="AA906" s="352"/>
      <c r="AB906" s="353"/>
      <c r="AC906" s="363" t="s">
        <v>380</v>
      </c>
      <c r="AD906" s="371"/>
      <c r="AE906" s="371"/>
      <c r="AF906" s="371"/>
      <c r="AG906" s="371"/>
      <c r="AH906" s="372" t="s">
        <v>615</v>
      </c>
      <c r="AI906" s="373"/>
      <c r="AJ906" s="373"/>
      <c r="AK906" s="373"/>
      <c r="AL906" s="357" t="s">
        <v>615</v>
      </c>
      <c r="AM906" s="358"/>
      <c r="AN906" s="358"/>
      <c r="AO906" s="359"/>
      <c r="AP906" s="360" t="s">
        <v>613</v>
      </c>
      <c r="AQ906" s="360"/>
      <c r="AR906" s="360"/>
      <c r="AS906" s="360"/>
      <c r="AT906" s="360"/>
      <c r="AU906" s="360"/>
      <c r="AV906" s="360"/>
      <c r="AW906" s="360"/>
      <c r="AX906" s="360"/>
    </row>
    <row r="907" spans="1:50" ht="30" customHeight="1">
      <c r="A907" s="376">
        <v>4</v>
      </c>
      <c r="B907" s="376">
        <v>1</v>
      </c>
      <c r="C907" s="361" t="s">
        <v>618</v>
      </c>
      <c r="D907" s="347"/>
      <c r="E907" s="347"/>
      <c r="F907" s="347"/>
      <c r="G907" s="347"/>
      <c r="H907" s="347"/>
      <c r="I907" s="347"/>
      <c r="J907" s="348" t="s">
        <v>613</v>
      </c>
      <c r="K907" s="349"/>
      <c r="L907" s="349"/>
      <c r="M907" s="349"/>
      <c r="N907" s="349"/>
      <c r="O907" s="349"/>
      <c r="P907" s="362" t="s">
        <v>631</v>
      </c>
      <c r="Q907" s="350"/>
      <c r="R907" s="350"/>
      <c r="S907" s="350"/>
      <c r="T907" s="350"/>
      <c r="U907" s="350"/>
      <c r="V907" s="350"/>
      <c r="W907" s="350"/>
      <c r="X907" s="350"/>
      <c r="Y907" s="351">
        <v>0.1</v>
      </c>
      <c r="Z907" s="352"/>
      <c r="AA907" s="352"/>
      <c r="AB907" s="353"/>
      <c r="AC907" s="363" t="s">
        <v>380</v>
      </c>
      <c r="AD907" s="371"/>
      <c r="AE907" s="371"/>
      <c r="AF907" s="371"/>
      <c r="AG907" s="371"/>
      <c r="AH907" s="372" t="s">
        <v>615</v>
      </c>
      <c r="AI907" s="373"/>
      <c r="AJ907" s="373"/>
      <c r="AK907" s="373"/>
      <c r="AL907" s="357" t="s">
        <v>615</v>
      </c>
      <c r="AM907" s="358"/>
      <c r="AN907" s="358"/>
      <c r="AO907" s="359"/>
      <c r="AP907" s="360" t="s">
        <v>613</v>
      </c>
      <c r="AQ907" s="360"/>
      <c r="AR907" s="360"/>
      <c r="AS907" s="360"/>
      <c r="AT907" s="360"/>
      <c r="AU907" s="360"/>
      <c r="AV907" s="360"/>
      <c r="AW907" s="360"/>
      <c r="AX907" s="360"/>
    </row>
    <row r="908" spans="1:50" ht="30" customHeight="1">
      <c r="A908" s="376">
        <v>5</v>
      </c>
      <c r="B908" s="376">
        <v>1</v>
      </c>
      <c r="C908" s="361" t="s">
        <v>619</v>
      </c>
      <c r="D908" s="347"/>
      <c r="E908" s="347"/>
      <c r="F908" s="347"/>
      <c r="G908" s="347"/>
      <c r="H908" s="347"/>
      <c r="I908" s="347"/>
      <c r="J908" s="348" t="s">
        <v>613</v>
      </c>
      <c r="K908" s="349"/>
      <c r="L908" s="349"/>
      <c r="M908" s="349"/>
      <c r="N908" s="349"/>
      <c r="O908" s="349"/>
      <c r="P908" s="362" t="s">
        <v>632</v>
      </c>
      <c r="Q908" s="350"/>
      <c r="R908" s="350"/>
      <c r="S908" s="350"/>
      <c r="T908" s="350"/>
      <c r="U908" s="350"/>
      <c r="V908" s="350"/>
      <c r="W908" s="350"/>
      <c r="X908" s="350"/>
      <c r="Y908" s="351">
        <v>0</v>
      </c>
      <c r="Z908" s="352"/>
      <c r="AA908" s="352"/>
      <c r="AB908" s="353"/>
      <c r="AC908" s="363" t="s">
        <v>380</v>
      </c>
      <c r="AD908" s="371"/>
      <c r="AE908" s="371"/>
      <c r="AF908" s="371"/>
      <c r="AG908" s="371"/>
      <c r="AH908" s="372" t="s">
        <v>615</v>
      </c>
      <c r="AI908" s="373"/>
      <c r="AJ908" s="373"/>
      <c r="AK908" s="373"/>
      <c r="AL908" s="357" t="s">
        <v>615</v>
      </c>
      <c r="AM908" s="358"/>
      <c r="AN908" s="358"/>
      <c r="AO908" s="359"/>
      <c r="AP908" s="360" t="s">
        <v>613</v>
      </c>
      <c r="AQ908" s="360"/>
      <c r="AR908" s="360"/>
      <c r="AS908" s="360"/>
      <c r="AT908" s="360"/>
      <c r="AU908" s="360"/>
      <c r="AV908" s="360"/>
      <c r="AW908" s="360"/>
      <c r="AX908" s="360"/>
    </row>
    <row r="909" spans="1:50" ht="30" customHeight="1">
      <c r="A909" s="376">
        <v>6</v>
      </c>
      <c r="B909" s="376">
        <v>1</v>
      </c>
      <c r="C909" s="361" t="s">
        <v>634</v>
      </c>
      <c r="D909" s="347"/>
      <c r="E909" s="347"/>
      <c r="F909" s="347"/>
      <c r="G909" s="347"/>
      <c r="H909" s="347"/>
      <c r="I909" s="347"/>
      <c r="J909" s="348" t="s">
        <v>613</v>
      </c>
      <c r="K909" s="349"/>
      <c r="L909" s="349"/>
      <c r="M909" s="349"/>
      <c r="N909" s="349"/>
      <c r="O909" s="349"/>
      <c r="P909" s="362" t="s">
        <v>633</v>
      </c>
      <c r="Q909" s="350"/>
      <c r="R909" s="350"/>
      <c r="S909" s="350"/>
      <c r="T909" s="350"/>
      <c r="U909" s="350"/>
      <c r="V909" s="350"/>
      <c r="W909" s="350"/>
      <c r="X909" s="350"/>
      <c r="Y909" s="351">
        <v>0</v>
      </c>
      <c r="Z909" s="352"/>
      <c r="AA909" s="352"/>
      <c r="AB909" s="353"/>
      <c r="AC909" s="363" t="s">
        <v>380</v>
      </c>
      <c r="AD909" s="371"/>
      <c r="AE909" s="371"/>
      <c r="AF909" s="371"/>
      <c r="AG909" s="371"/>
      <c r="AH909" s="372" t="s">
        <v>615</v>
      </c>
      <c r="AI909" s="373"/>
      <c r="AJ909" s="373"/>
      <c r="AK909" s="373"/>
      <c r="AL909" s="357" t="s">
        <v>615</v>
      </c>
      <c r="AM909" s="358"/>
      <c r="AN909" s="358"/>
      <c r="AO909" s="359"/>
      <c r="AP909" s="360" t="s">
        <v>613</v>
      </c>
      <c r="AQ909" s="360"/>
      <c r="AR909" s="360"/>
      <c r="AS909" s="360"/>
      <c r="AT909" s="360"/>
      <c r="AU909" s="360"/>
      <c r="AV909" s="360"/>
      <c r="AW909" s="360"/>
      <c r="AX909" s="360"/>
    </row>
    <row r="910" spans="1:50" ht="30" customHeight="1">
      <c r="A910" s="376">
        <v>7</v>
      </c>
      <c r="B910" s="376">
        <v>1</v>
      </c>
      <c r="C910" s="361" t="s">
        <v>624</v>
      </c>
      <c r="D910" s="347"/>
      <c r="E910" s="347"/>
      <c r="F910" s="347"/>
      <c r="G910" s="347"/>
      <c r="H910" s="347"/>
      <c r="I910" s="347"/>
      <c r="J910" s="348" t="s">
        <v>613</v>
      </c>
      <c r="K910" s="349"/>
      <c r="L910" s="349"/>
      <c r="M910" s="349"/>
      <c r="N910" s="349"/>
      <c r="O910" s="349"/>
      <c r="P910" s="362" t="s">
        <v>635</v>
      </c>
      <c r="Q910" s="350"/>
      <c r="R910" s="350"/>
      <c r="S910" s="350"/>
      <c r="T910" s="350"/>
      <c r="U910" s="350"/>
      <c r="V910" s="350"/>
      <c r="W910" s="350"/>
      <c r="X910" s="350"/>
      <c r="Y910" s="351">
        <v>0</v>
      </c>
      <c r="Z910" s="352"/>
      <c r="AA910" s="352"/>
      <c r="AB910" s="353"/>
      <c r="AC910" s="363" t="s">
        <v>380</v>
      </c>
      <c r="AD910" s="371"/>
      <c r="AE910" s="371"/>
      <c r="AF910" s="371"/>
      <c r="AG910" s="371"/>
      <c r="AH910" s="372" t="s">
        <v>615</v>
      </c>
      <c r="AI910" s="373"/>
      <c r="AJ910" s="373"/>
      <c r="AK910" s="373"/>
      <c r="AL910" s="357" t="s">
        <v>615</v>
      </c>
      <c r="AM910" s="358"/>
      <c r="AN910" s="358"/>
      <c r="AO910" s="359"/>
      <c r="AP910" s="360" t="s">
        <v>613</v>
      </c>
      <c r="AQ910" s="360"/>
      <c r="AR910" s="360"/>
      <c r="AS910" s="360"/>
      <c r="AT910" s="360"/>
      <c r="AU910" s="360"/>
      <c r="AV910" s="360"/>
      <c r="AW910" s="360"/>
      <c r="AX910" s="360"/>
    </row>
    <row r="911" spans="1:50" ht="30" customHeight="1">
      <c r="A911" s="376">
        <v>8</v>
      </c>
      <c r="B911" s="376">
        <v>1</v>
      </c>
      <c r="C911" s="361" t="s">
        <v>636</v>
      </c>
      <c r="D911" s="347"/>
      <c r="E911" s="347"/>
      <c r="F911" s="347"/>
      <c r="G911" s="347"/>
      <c r="H911" s="347"/>
      <c r="I911" s="347"/>
      <c r="J911" s="348" t="s">
        <v>613</v>
      </c>
      <c r="K911" s="349"/>
      <c r="L911" s="349"/>
      <c r="M911" s="349"/>
      <c r="N911" s="349"/>
      <c r="O911" s="349"/>
      <c r="P911" s="362" t="s">
        <v>637</v>
      </c>
      <c r="Q911" s="350"/>
      <c r="R911" s="350"/>
      <c r="S911" s="350"/>
      <c r="T911" s="350"/>
      <c r="U911" s="350"/>
      <c r="V911" s="350"/>
      <c r="W911" s="350"/>
      <c r="X911" s="350"/>
      <c r="Y911" s="351">
        <v>0</v>
      </c>
      <c r="Z911" s="352"/>
      <c r="AA911" s="352"/>
      <c r="AB911" s="353"/>
      <c r="AC911" s="363" t="s">
        <v>380</v>
      </c>
      <c r="AD911" s="371"/>
      <c r="AE911" s="371"/>
      <c r="AF911" s="371"/>
      <c r="AG911" s="371"/>
      <c r="AH911" s="372" t="s">
        <v>615</v>
      </c>
      <c r="AI911" s="373"/>
      <c r="AJ911" s="373"/>
      <c r="AK911" s="373"/>
      <c r="AL911" s="357" t="s">
        <v>615</v>
      </c>
      <c r="AM911" s="358"/>
      <c r="AN911" s="358"/>
      <c r="AO911" s="359"/>
      <c r="AP911" s="360" t="s">
        <v>613</v>
      </c>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c r="A937" s="376">
        <v>1</v>
      </c>
      <c r="B937" s="376">
        <v>1</v>
      </c>
      <c r="C937" s="361" t="s">
        <v>639</v>
      </c>
      <c r="D937" s="347"/>
      <c r="E937" s="347"/>
      <c r="F937" s="347"/>
      <c r="G937" s="347"/>
      <c r="H937" s="347"/>
      <c r="I937" s="347"/>
      <c r="J937" s="348" t="s">
        <v>613</v>
      </c>
      <c r="K937" s="349"/>
      <c r="L937" s="349"/>
      <c r="M937" s="349"/>
      <c r="N937" s="349"/>
      <c r="O937" s="349"/>
      <c r="P937" s="362" t="s">
        <v>638</v>
      </c>
      <c r="Q937" s="350"/>
      <c r="R937" s="350"/>
      <c r="S937" s="350"/>
      <c r="T937" s="350"/>
      <c r="U937" s="350"/>
      <c r="V937" s="350"/>
      <c r="W937" s="350"/>
      <c r="X937" s="350"/>
      <c r="Y937" s="351">
        <v>0.4</v>
      </c>
      <c r="Z937" s="352"/>
      <c r="AA937" s="352"/>
      <c r="AB937" s="353"/>
      <c r="AC937" s="363" t="s">
        <v>380</v>
      </c>
      <c r="AD937" s="371"/>
      <c r="AE937" s="371"/>
      <c r="AF937" s="371"/>
      <c r="AG937" s="371"/>
      <c r="AH937" s="372" t="s">
        <v>615</v>
      </c>
      <c r="AI937" s="373"/>
      <c r="AJ937" s="373"/>
      <c r="AK937" s="373"/>
      <c r="AL937" s="357" t="s">
        <v>615</v>
      </c>
      <c r="AM937" s="358"/>
      <c r="AN937" s="358"/>
      <c r="AO937" s="359"/>
      <c r="AP937" s="360" t="s">
        <v>615</v>
      </c>
      <c r="AQ937" s="360"/>
      <c r="AR937" s="360"/>
      <c r="AS937" s="360"/>
      <c r="AT937" s="360"/>
      <c r="AU937" s="360"/>
      <c r="AV937" s="360"/>
      <c r="AW937" s="360"/>
      <c r="AX937" s="360"/>
    </row>
    <row r="938" spans="1:50" ht="30" customHeight="1">
      <c r="A938" s="376">
        <v>2</v>
      </c>
      <c r="B938" s="376">
        <v>1</v>
      </c>
      <c r="C938" s="361" t="s">
        <v>617</v>
      </c>
      <c r="D938" s="347"/>
      <c r="E938" s="347"/>
      <c r="F938" s="347"/>
      <c r="G938" s="347"/>
      <c r="H938" s="347"/>
      <c r="I938" s="347"/>
      <c r="J938" s="348" t="s">
        <v>613</v>
      </c>
      <c r="K938" s="349"/>
      <c r="L938" s="349"/>
      <c r="M938" s="349"/>
      <c r="N938" s="349"/>
      <c r="O938" s="349"/>
      <c r="P938" s="362" t="s">
        <v>638</v>
      </c>
      <c r="Q938" s="350"/>
      <c r="R938" s="350"/>
      <c r="S938" s="350"/>
      <c r="T938" s="350"/>
      <c r="U938" s="350"/>
      <c r="V938" s="350"/>
      <c r="W938" s="350"/>
      <c r="X938" s="350"/>
      <c r="Y938" s="351">
        <v>0.3</v>
      </c>
      <c r="Z938" s="352"/>
      <c r="AA938" s="352"/>
      <c r="AB938" s="353"/>
      <c r="AC938" s="363" t="s">
        <v>380</v>
      </c>
      <c r="AD938" s="371"/>
      <c r="AE938" s="371"/>
      <c r="AF938" s="371"/>
      <c r="AG938" s="371"/>
      <c r="AH938" s="372" t="s">
        <v>615</v>
      </c>
      <c r="AI938" s="373"/>
      <c r="AJ938" s="373"/>
      <c r="AK938" s="373"/>
      <c r="AL938" s="357" t="s">
        <v>615</v>
      </c>
      <c r="AM938" s="358"/>
      <c r="AN938" s="358"/>
      <c r="AO938" s="359"/>
      <c r="AP938" s="360" t="s">
        <v>615</v>
      </c>
      <c r="AQ938" s="360"/>
      <c r="AR938" s="360"/>
      <c r="AS938" s="360"/>
      <c r="AT938" s="360"/>
      <c r="AU938" s="360"/>
      <c r="AV938" s="360"/>
      <c r="AW938" s="360"/>
      <c r="AX938" s="360"/>
    </row>
    <row r="939" spans="1:50" ht="30" customHeight="1">
      <c r="A939" s="376">
        <v>3</v>
      </c>
      <c r="B939" s="376">
        <v>1</v>
      </c>
      <c r="C939" s="361" t="s">
        <v>640</v>
      </c>
      <c r="D939" s="347"/>
      <c r="E939" s="347"/>
      <c r="F939" s="347"/>
      <c r="G939" s="347"/>
      <c r="H939" s="347"/>
      <c r="I939" s="347"/>
      <c r="J939" s="348" t="s">
        <v>613</v>
      </c>
      <c r="K939" s="349"/>
      <c r="L939" s="349"/>
      <c r="M939" s="349"/>
      <c r="N939" s="349"/>
      <c r="O939" s="349"/>
      <c r="P939" s="362" t="s">
        <v>641</v>
      </c>
      <c r="Q939" s="350"/>
      <c r="R939" s="350"/>
      <c r="S939" s="350"/>
      <c r="T939" s="350"/>
      <c r="U939" s="350"/>
      <c r="V939" s="350"/>
      <c r="W939" s="350"/>
      <c r="X939" s="350"/>
      <c r="Y939" s="351">
        <v>0.2</v>
      </c>
      <c r="Z939" s="352"/>
      <c r="AA939" s="352"/>
      <c r="AB939" s="353"/>
      <c r="AC939" s="363" t="s">
        <v>380</v>
      </c>
      <c r="AD939" s="371"/>
      <c r="AE939" s="371"/>
      <c r="AF939" s="371"/>
      <c r="AG939" s="371"/>
      <c r="AH939" s="372" t="s">
        <v>615</v>
      </c>
      <c r="AI939" s="373"/>
      <c r="AJ939" s="373"/>
      <c r="AK939" s="373"/>
      <c r="AL939" s="357" t="s">
        <v>615</v>
      </c>
      <c r="AM939" s="358"/>
      <c r="AN939" s="358"/>
      <c r="AO939" s="359"/>
      <c r="AP939" s="360" t="s">
        <v>615</v>
      </c>
      <c r="AQ939" s="360"/>
      <c r="AR939" s="360"/>
      <c r="AS939" s="360"/>
      <c r="AT939" s="360"/>
      <c r="AU939" s="360"/>
      <c r="AV939" s="360"/>
      <c r="AW939" s="360"/>
      <c r="AX939" s="360"/>
    </row>
    <row r="940" spans="1:50" ht="30" customHeight="1">
      <c r="A940" s="376">
        <v>4</v>
      </c>
      <c r="B940" s="376">
        <v>1</v>
      </c>
      <c r="C940" s="361" t="s">
        <v>618</v>
      </c>
      <c r="D940" s="347"/>
      <c r="E940" s="347"/>
      <c r="F940" s="347"/>
      <c r="G940" s="347"/>
      <c r="H940" s="347"/>
      <c r="I940" s="347"/>
      <c r="J940" s="348" t="s">
        <v>613</v>
      </c>
      <c r="K940" s="349"/>
      <c r="L940" s="349"/>
      <c r="M940" s="349"/>
      <c r="N940" s="349"/>
      <c r="O940" s="349"/>
      <c r="P940" s="362" t="s">
        <v>641</v>
      </c>
      <c r="Q940" s="350"/>
      <c r="R940" s="350"/>
      <c r="S940" s="350"/>
      <c r="T940" s="350"/>
      <c r="U940" s="350"/>
      <c r="V940" s="350"/>
      <c r="W940" s="350"/>
      <c r="X940" s="350"/>
      <c r="Y940" s="351">
        <v>0.1</v>
      </c>
      <c r="Z940" s="352"/>
      <c r="AA940" s="352"/>
      <c r="AB940" s="353"/>
      <c r="AC940" s="363" t="s">
        <v>380</v>
      </c>
      <c r="AD940" s="371"/>
      <c r="AE940" s="371"/>
      <c r="AF940" s="371"/>
      <c r="AG940" s="371"/>
      <c r="AH940" s="372" t="s">
        <v>615</v>
      </c>
      <c r="AI940" s="373"/>
      <c r="AJ940" s="373"/>
      <c r="AK940" s="373"/>
      <c r="AL940" s="357" t="s">
        <v>615</v>
      </c>
      <c r="AM940" s="358"/>
      <c r="AN940" s="358"/>
      <c r="AO940" s="359"/>
      <c r="AP940" s="360" t="s">
        <v>615</v>
      </c>
      <c r="AQ940" s="360"/>
      <c r="AR940" s="360"/>
      <c r="AS940" s="360"/>
      <c r="AT940" s="360"/>
      <c r="AU940" s="360"/>
      <c r="AV940" s="360"/>
      <c r="AW940" s="360"/>
      <c r="AX940" s="360"/>
    </row>
    <row r="941" spans="1:50" ht="30" customHeight="1">
      <c r="A941" s="376">
        <v>5</v>
      </c>
      <c r="B941" s="376">
        <v>1</v>
      </c>
      <c r="C941" s="361" t="s">
        <v>619</v>
      </c>
      <c r="D941" s="347"/>
      <c r="E941" s="347"/>
      <c r="F941" s="347"/>
      <c r="G941" s="347"/>
      <c r="H941" s="347"/>
      <c r="I941" s="347"/>
      <c r="J941" s="348" t="s">
        <v>613</v>
      </c>
      <c r="K941" s="349"/>
      <c r="L941" s="349"/>
      <c r="M941" s="349"/>
      <c r="N941" s="349"/>
      <c r="O941" s="349"/>
      <c r="P941" s="362" t="s">
        <v>641</v>
      </c>
      <c r="Q941" s="350"/>
      <c r="R941" s="350"/>
      <c r="S941" s="350"/>
      <c r="T941" s="350"/>
      <c r="U941" s="350"/>
      <c r="V941" s="350"/>
      <c r="W941" s="350"/>
      <c r="X941" s="350"/>
      <c r="Y941" s="351">
        <v>0.1</v>
      </c>
      <c r="Z941" s="352"/>
      <c r="AA941" s="352"/>
      <c r="AB941" s="353"/>
      <c r="AC941" s="363" t="s">
        <v>380</v>
      </c>
      <c r="AD941" s="371"/>
      <c r="AE941" s="371"/>
      <c r="AF941" s="371"/>
      <c r="AG941" s="371"/>
      <c r="AH941" s="372" t="s">
        <v>615</v>
      </c>
      <c r="AI941" s="373"/>
      <c r="AJ941" s="373"/>
      <c r="AK941" s="373"/>
      <c r="AL941" s="357" t="s">
        <v>615</v>
      </c>
      <c r="AM941" s="358"/>
      <c r="AN941" s="358"/>
      <c r="AO941" s="359"/>
      <c r="AP941" s="360" t="s">
        <v>615</v>
      </c>
      <c r="AQ941" s="360"/>
      <c r="AR941" s="360"/>
      <c r="AS941" s="360"/>
      <c r="AT941" s="360"/>
      <c r="AU941" s="360"/>
      <c r="AV941" s="360"/>
      <c r="AW941" s="360"/>
      <c r="AX941" s="360"/>
    </row>
    <row r="942" spans="1:50" ht="30" customHeight="1">
      <c r="A942" s="376">
        <v>6</v>
      </c>
      <c r="B942" s="376">
        <v>1</v>
      </c>
      <c r="C942" s="361" t="s">
        <v>620</v>
      </c>
      <c r="D942" s="347"/>
      <c r="E942" s="347"/>
      <c r="F942" s="347"/>
      <c r="G942" s="347"/>
      <c r="H942" s="347"/>
      <c r="I942" s="347"/>
      <c r="J942" s="348" t="s">
        <v>613</v>
      </c>
      <c r="K942" s="349"/>
      <c r="L942" s="349"/>
      <c r="M942" s="349"/>
      <c r="N942" s="349"/>
      <c r="O942" s="349"/>
      <c r="P942" s="362" t="s">
        <v>641</v>
      </c>
      <c r="Q942" s="350"/>
      <c r="R942" s="350"/>
      <c r="S942" s="350"/>
      <c r="T942" s="350"/>
      <c r="U942" s="350"/>
      <c r="V942" s="350"/>
      <c r="W942" s="350"/>
      <c r="X942" s="350"/>
      <c r="Y942" s="351">
        <v>0.1</v>
      </c>
      <c r="Z942" s="352"/>
      <c r="AA942" s="352"/>
      <c r="AB942" s="353"/>
      <c r="AC942" s="363" t="s">
        <v>380</v>
      </c>
      <c r="AD942" s="371"/>
      <c r="AE942" s="371"/>
      <c r="AF942" s="371"/>
      <c r="AG942" s="371"/>
      <c r="AH942" s="372" t="s">
        <v>615</v>
      </c>
      <c r="AI942" s="373"/>
      <c r="AJ942" s="373"/>
      <c r="AK942" s="373"/>
      <c r="AL942" s="357" t="s">
        <v>615</v>
      </c>
      <c r="AM942" s="358"/>
      <c r="AN942" s="358"/>
      <c r="AO942" s="359"/>
      <c r="AP942" s="360" t="s">
        <v>615</v>
      </c>
      <c r="AQ942" s="360"/>
      <c r="AR942" s="360"/>
      <c r="AS942" s="360"/>
      <c r="AT942" s="360"/>
      <c r="AU942" s="360"/>
      <c r="AV942" s="360"/>
      <c r="AW942" s="360"/>
      <c r="AX942" s="360"/>
    </row>
    <row r="943" spans="1:50" ht="30" customHeight="1">
      <c r="A943" s="376">
        <v>7</v>
      </c>
      <c r="B943" s="376">
        <v>1</v>
      </c>
      <c r="C943" s="361" t="s">
        <v>621</v>
      </c>
      <c r="D943" s="347"/>
      <c r="E943" s="347"/>
      <c r="F943" s="347"/>
      <c r="G943" s="347"/>
      <c r="H943" s="347"/>
      <c r="I943" s="347"/>
      <c r="J943" s="348" t="s">
        <v>613</v>
      </c>
      <c r="K943" s="349"/>
      <c r="L943" s="349"/>
      <c r="M943" s="349"/>
      <c r="N943" s="349"/>
      <c r="O943" s="349"/>
      <c r="P943" s="362" t="s">
        <v>641</v>
      </c>
      <c r="Q943" s="350"/>
      <c r="R943" s="350"/>
      <c r="S943" s="350"/>
      <c r="T943" s="350"/>
      <c r="U943" s="350"/>
      <c r="V943" s="350"/>
      <c r="W943" s="350"/>
      <c r="X943" s="350"/>
      <c r="Y943" s="351">
        <v>0.1</v>
      </c>
      <c r="Z943" s="352"/>
      <c r="AA943" s="352"/>
      <c r="AB943" s="353"/>
      <c r="AC943" s="363" t="s">
        <v>380</v>
      </c>
      <c r="AD943" s="371"/>
      <c r="AE943" s="371"/>
      <c r="AF943" s="371"/>
      <c r="AG943" s="371"/>
      <c r="AH943" s="372" t="s">
        <v>615</v>
      </c>
      <c r="AI943" s="373"/>
      <c r="AJ943" s="373"/>
      <c r="AK943" s="373"/>
      <c r="AL943" s="357" t="s">
        <v>615</v>
      </c>
      <c r="AM943" s="358"/>
      <c r="AN943" s="358"/>
      <c r="AO943" s="359"/>
      <c r="AP943" s="360" t="s">
        <v>615</v>
      </c>
      <c r="AQ943" s="360"/>
      <c r="AR943" s="360"/>
      <c r="AS943" s="360"/>
      <c r="AT943" s="360"/>
      <c r="AU943" s="360"/>
      <c r="AV943" s="360"/>
      <c r="AW943" s="360"/>
      <c r="AX943" s="360"/>
    </row>
    <row r="944" spans="1:50" ht="30" customHeight="1">
      <c r="A944" s="376">
        <v>8</v>
      </c>
      <c r="B944" s="376">
        <v>1</v>
      </c>
      <c r="C944" s="361" t="s">
        <v>642</v>
      </c>
      <c r="D944" s="347"/>
      <c r="E944" s="347"/>
      <c r="F944" s="347"/>
      <c r="G944" s="347"/>
      <c r="H944" s="347"/>
      <c r="I944" s="347"/>
      <c r="J944" s="348" t="s">
        <v>613</v>
      </c>
      <c r="K944" s="349"/>
      <c r="L944" s="349"/>
      <c r="M944" s="349"/>
      <c r="N944" s="349"/>
      <c r="O944" s="349"/>
      <c r="P944" s="362" t="s">
        <v>641</v>
      </c>
      <c r="Q944" s="350"/>
      <c r="R944" s="350"/>
      <c r="S944" s="350"/>
      <c r="T944" s="350"/>
      <c r="U944" s="350"/>
      <c r="V944" s="350"/>
      <c r="W944" s="350"/>
      <c r="X944" s="350"/>
      <c r="Y944" s="351">
        <v>0.1</v>
      </c>
      <c r="Z944" s="352"/>
      <c r="AA944" s="352"/>
      <c r="AB944" s="353"/>
      <c r="AC944" s="363" t="s">
        <v>380</v>
      </c>
      <c r="AD944" s="371"/>
      <c r="AE944" s="371"/>
      <c r="AF944" s="371"/>
      <c r="AG944" s="371"/>
      <c r="AH944" s="372" t="s">
        <v>615</v>
      </c>
      <c r="AI944" s="373"/>
      <c r="AJ944" s="373"/>
      <c r="AK944" s="373"/>
      <c r="AL944" s="357" t="s">
        <v>615</v>
      </c>
      <c r="AM944" s="358"/>
      <c r="AN944" s="358"/>
      <c r="AO944" s="359"/>
      <c r="AP944" s="360" t="s">
        <v>615</v>
      </c>
      <c r="AQ944" s="360"/>
      <c r="AR944" s="360"/>
      <c r="AS944" s="360"/>
      <c r="AT944" s="360"/>
      <c r="AU944" s="360"/>
      <c r="AV944" s="360"/>
      <c r="AW944" s="360"/>
      <c r="AX944" s="360"/>
    </row>
    <row r="945" spans="1:50" ht="30" customHeight="1">
      <c r="A945" s="376">
        <v>9</v>
      </c>
      <c r="B945" s="376">
        <v>1</v>
      </c>
      <c r="C945" s="361" t="s">
        <v>643</v>
      </c>
      <c r="D945" s="347"/>
      <c r="E945" s="347"/>
      <c r="F945" s="347"/>
      <c r="G945" s="347"/>
      <c r="H945" s="347"/>
      <c r="I945" s="347"/>
      <c r="J945" s="348" t="s">
        <v>613</v>
      </c>
      <c r="K945" s="349"/>
      <c r="L945" s="349"/>
      <c r="M945" s="349"/>
      <c r="N945" s="349"/>
      <c r="O945" s="349"/>
      <c r="P945" s="362" t="s">
        <v>641</v>
      </c>
      <c r="Q945" s="350"/>
      <c r="R945" s="350"/>
      <c r="S945" s="350"/>
      <c r="T945" s="350"/>
      <c r="U945" s="350"/>
      <c r="V945" s="350"/>
      <c r="W945" s="350"/>
      <c r="X945" s="350"/>
      <c r="Y945" s="351">
        <v>0.1</v>
      </c>
      <c r="Z945" s="352"/>
      <c r="AA945" s="352"/>
      <c r="AB945" s="353"/>
      <c r="AC945" s="363" t="s">
        <v>380</v>
      </c>
      <c r="AD945" s="371"/>
      <c r="AE945" s="371"/>
      <c r="AF945" s="371"/>
      <c r="AG945" s="371"/>
      <c r="AH945" s="372" t="s">
        <v>615</v>
      </c>
      <c r="AI945" s="373"/>
      <c r="AJ945" s="373"/>
      <c r="AK945" s="373"/>
      <c r="AL945" s="357" t="s">
        <v>615</v>
      </c>
      <c r="AM945" s="358"/>
      <c r="AN945" s="358"/>
      <c r="AO945" s="359"/>
      <c r="AP945" s="360" t="s">
        <v>615</v>
      </c>
      <c r="AQ945" s="360"/>
      <c r="AR945" s="360"/>
      <c r="AS945" s="360"/>
      <c r="AT945" s="360"/>
      <c r="AU945" s="360"/>
      <c r="AV945" s="360"/>
      <c r="AW945" s="360"/>
      <c r="AX945" s="360"/>
    </row>
    <row r="946" spans="1:50" ht="30" customHeight="1">
      <c r="A946" s="376">
        <v>10</v>
      </c>
      <c r="B946" s="376">
        <v>1</v>
      </c>
      <c r="C946" s="361" t="s">
        <v>644</v>
      </c>
      <c r="D946" s="347"/>
      <c r="E946" s="347"/>
      <c r="F946" s="347"/>
      <c r="G946" s="347"/>
      <c r="H946" s="347"/>
      <c r="I946" s="347"/>
      <c r="J946" s="348" t="s">
        <v>613</v>
      </c>
      <c r="K946" s="349"/>
      <c r="L946" s="349"/>
      <c r="M946" s="349"/>
      <c r="N946" s="349"/>
      <c r="O946" s="349"/>
      <c r="P946" s="362" t="s">
        <v>641</v>
      </c>
      <c r="Q946" s="350"/>
      <c r="R946" s="350"/>
      <c r="S946" s="350"/>
      <c r="T946" s="350"/>
      <c r="U946" s="350"/>
      <c r="V946" s="350"/>
      <c r="W946" s="350"/>
      <c r="X946" s="350"/>
      <c r="Y946" s="351">
        <v>0.1</v>
      </c>
      <c r="Z946" s="352"/>
      <c r="AA946" s="352"/>
      <c r="AB946" s="353"/>
      <c r="AC946" s="363" t="s">
        <v>380</v>
      </c>
      <c r="AD946" s="371"/>
      <c r="AE946" s="371"/>
      <c r="AF946" s="371"/>
      <c r="AG946" s="371"/>
      <c r="AH946" s="372" t="s">
        <v>615</v>
      </c>
      <c r="AI946" s="373"/>
      <c r="AJ946" s="373"/>
      <c r="AK946" s="373"/>
      <c r="AL946" s="357" t="s">
        <v>615</v>
      </c>
      <c r="AM946" s="358"/>
      <c r="AN946" s="358"/>
      <c r="AO946" s="359"/>
      <c r="AP946" s="360" t="s">
        <v>615</v>
      </c>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c r="A970" s="376">
        <v>1</v>
      </c>
      <c r="B970" s="376">
        <v>1</v>
      </c>
      <c r="C970" s="361" t="s">
        <v>617</v>
      </c>
      <c r="D970" s="347"/>
      <c r="E970" s="347"/>
      <c r="F970" s="347"/>
      <c r="G970" s="347"/>
      <c r="H970" s="347"/>
      <c r="I970" s="347"/>
      <c r="J970" s="348" t="s">
        <v>613</v>
      </c>
      <c r="K970" s="349"/>
      <c r="L970" s="349"/>
      <c r="M970" s="349"/>
      <c r="N970" s="349"/>
      <c r="O970" s="349"/>
      <c r="P970" s="362" t="s">
        <v>645</v>
      </c>
      <c r="Q970" s="350"/>
      <c r="R970" s="350"/>
      <c r="S970" s="350"/>
      <c r="T970" s="350"/>
      <c r="U970" s="350"/>
      <c r="V970" s="350"/>
      <c r="W970" s="350"/>
      <c r="X970" s="350"/>
      <c r="Y970" s="351">
        <v>0.1</v>
      </c>
      <c r="Z970" s="352"/>
      <c r="AA970" s="352"/>
      <c r="AB970" s="353"/>
      <c r="AC970" s="363" t="s">
        <v>380</v>
      </c>
      <c r="AD970" s="371"/>
      <c r="AE970" s="371"/>
      <c r="AF970" s="371"/>
      <c r="AG970" s="371"/>
      <c r="AH970" s="372" t="s">
        <v>615</v>
      </c>
      <c r="AI970" s="373"/>
      <c r="AJ970" s="373"/>
      <c r="AK970" s="373"/>
      <c r="AL970" s="357" t="s">
        <v>615</v>
      </c>
      <c r="AM970" s="358"/>
      <c r="AN970" s="358"/>
      <c r="AO970" s="359"/>
      <c r="AP970" s="360" t="s">
        <v>615</v>
      </c>
      <c r="AQ970" s="360"/>
      <c r="AR970" s="360"/>
      <c r="AS970" s="360"/>
      <c r="AT970" s="360"/>
      <c r="AU970" s="360"/>
      <c r="AV970" s="360"/>
      <c r="AW970" s="360"/>
      <c r="AX970" s="360"/>
    </row>
    <row r="971" spans="1:50" ht="30" customHeight="1">
      <c r="A971" s="376">
        <v>2</v>
      </c>
      <c r="B971" s="376">
        <v>1</v>
      </c>
      <c r="C971" s="361" t="s">
        <v>628</v>
      </c>
      <c r="D971" s="347"/>
      <c r="E971" s="347"/>
      <c r="F971" s="347"/>
      <c r="G971" s="347"/>
      <c r="H971" s="347"/>
      <c r="I971" s="347"/>
      <c r="J971" s="348" t="s">
        <v>613</v>
      </c>
      <c r="K971" s="349"/>
      <c r="L971" s="349"/>
      <c r="M971" s="349"/>
      <c r="N971" s="349"/>
      <c r="O971" s="349"/>
      <c r="P971" s="362" t="s">
        <v>646</v>
      </c>
      <c r="Q971" s="350"/>
      <c r="R971" s="350"/>
      <c r="S971" s="350"/>
      <c r="T971" s="350"/>
      <c r="U971" s="350"/>
      <c r="V971" s="350"/>
      <c r="W971" s="350"/>
      <c r="X971" s="350"/>
      <c r="Y971" s="351">
        <v>0.1</v>
      </c>
      <c r="Z971" s="352"/>
      <c r="AA971" s="352"/>
      <c r="AB971" s="353"/>
      <c r="AC971" s="363" t="s">
        <v>380</v>
      </c>
      <c r="AD971" s="371"/>
      <c r="AE971" s="371"/>
      <c r="AF971" s="371"/>
      <c r="AG971" s="371"/>
      <c r="AH971" s="372" t="s">
        <v>615</v>
      </c>
      <c r="AI971" s="373"/>
      <c r="AJ971" s="373"/>
      <c r="AK971" s="373"/>
      <c r="AL971" s="357" t="s">
        <v>615</v>
      </c>
      <c r="AM971" s="358"/>
      <c r="AN971" s="358"/>
      <c r="AO971" s="359"/>
      <c r="AP971" s="360" t="s">
        <v>615</v>
      </c>
      <c r="AQ971" s="360"/>
      <c r="AR971" s="360"/>
      <c r="AS971" s="360"/>
      <c r="AT971" s="360"/>
      <c r="AU971" s="360"/>
      <c r="AV971" s="360"/>
      <c r="AW971" s="360"/>
      <c r="AX971" s="360"/>
    </row>
    <row r="972" spans="1:50" ht="30" customHeight="1">
      <c r="A972" s="376">
        <v>3</v>
      </c>
      <c r="B972" s="376">
        <v>1</v>
      </c>
      <c r="C972" s="361" t="s">
        <v>618</v>
      </c>
      <c r="D972" s="347"/>
      <c r="E972" s="347"/>
      <c r="F972" s="347"/>
      <c r="G972" s="347"/>
      <c r="H972" s="347"/>
      <c r="I972" s="347"/>
      <c r="J972" s="348" t="s">
        <v>613</v>
      </c>
      <c r="K972" s="349"/>
      <c r="L972" s="349"/>
      <c r="M972" s="349"/>
      <c r="N972" s="349"/>
      <c r="O972" s="349"/>
      <c r="P972" s="362" t="s">
        <v>647</v>
      </c>
      <c r="Q972" s="350"/>
      <c r="R972" s="350"/>
      <c r="S972" s="350"/>
      <c r="T972" s="350"/>
      <c r="U972" s="350"/>
      <c r="V972" s="350"/>
      <c r="W972" s="350"/>
      <c r="X972" s="350"/>
      <c r="Y972" s="351">
        <v>0.1</v>
      </c>
      <c r="Z972" s="352"/>
      <c r="AA972" s="352"/>
      <c r="AB972" s="353"/>
      <c r="AC972" s="363" t="s">
        <v>380</v>
      </c>
      <c r="AD972" s="371"/>
      <c r="AE972" s="371"/>
      <c r="AF972" s="371"/>
      <c r="AG972" s="371"/>
      <c r="AH972" s="372" t="s">
        <v>615</v>
      </c>
      <c r="AI972" s="373"/>
      <c r="AJ972" s="373"/>
      <c r="AK972" s="373"/>
      <c r="AL972" s="357" t="s">
        <v>615</v>
      </c>
      <c r="AM972" s="358"/>
      <c r="AN972" s="358"/>
      <c r="AO972" s="359"/>
      <c r="AP972" s="360" t="s">
        <v>615</v>
      </c>
      <c r="AQ972" s="360"/>
      <c r="AR972" s="360"/>
      <c r="AS972" s="360"/>
      <c r="AT972" s="360"/>
      <c r="AU972" s="360"/>
      <c r="AV972" s="360"/>
      <c r="AW972" s="360"/>
      <c r="AX972" s="360"/>
    </row>
    <row r="973" spans="1:50" ht="30" customHeight="1">
      <c r="A973" s="376">
        <v>4</v>
      </c>
      <c r="B973" s="376">
        <v>1</v>
      </c>
      <c r="C973" s="361" t="s">
        <v>624</v>
      </c>
      <c r="D973" s="347"/>
      <c r="E973" s="347"/>
      <c r="F973" s="347"/>
      <c r="G973" s="347"/>
      <c r="H973" s="347"/>
      <c r="I973" s="347"/>
      <c r="J973" s="348" t="s">
        <v>613</v>
      </c>
      <c r="K973" s="349"/>
      <c r="L973" s="349"/>
      <c r="M973" s="349"/>
      <c r="N973" s="349"/>
      <c r="O973" s="349"/>
      <c r="P973" s="362" t="s">
        <v>648</v>
      </c>
      <c r="Q973" s="350"/>
      <c r="R973" s="350"/>
      <c r="S973" s="350"/>
      <c r="T973" s="350"/>
      <c r="U973" s="350"/>
      <c r="V973" s="350"/>
      <c r="W973" s="350"/>
      <c r="X973" s="350"/>
      <c r="Y973" s="351">
        <v>0.1</v>
      </c>
      <c r="Z973" s="352"/>
      <c r="AA973" s="352"/>
      <c r="AB973" s="353"/>
      <c r="AC973" s="363" t="s">
        <v>380</v>
      </c>
      <c r="AD973" s="371"/>
      <c r="AE973" s="371"/>
      <c r="AF973" s="371"/>
      <c r="AG973" s="371"/>
      <c r="AH973" s="372" t="s">
        <v>615</v>
      </c>
      <c r="AI973" s="373"/>
      <c r="AJ973" s="373"/>
      <c r="AK973" s="373"/>
      <c r="AL973" s="357" t="s">
        <v>615</v>
      </c>
      <c r="AM973" s="358"/>
      <c r="AN973" s="358"/>
      <c r="AO973" s="359"/>
      <c r="AP973" s="360" t="s">
        <v>615</v>
      </c>
      <c r="AQ973" s="360"/>
      <c r="AR973" s="360"/>
      <c r="AS973" s="360"/>
      <c r="AT973" s="360"/>
      <c r="AU973" s="360"/>
      <c r="AV973" s="360"/>
      <c r="AW973" s="360"/>
      <c r="AX973" s="360"/>
    </row>
    <row r="974" spans="1:50" ht="30" customHeight="1">
      <c r="A974" s="376">
        <v>5</v>
      </c>
      <c r="B974" s="376">
        <v>1</v>
      </c>
      <c r="C974" s="361" t="s">
        <v>622</v>
      </c>
      <c r="D974" s="347"/>
      <c r="E974" s="347"/>
      <c r="F974" s="347"/>
      <c r="G974" s="347"/>
      <c r="H974" s="347"/>
      <c r="I974" s="347"/>
      <c r="J974" s="348" t="s">
        <v>613</v>
      </c>
      <c r="K974" s="349"/>
      <c r="L974" s="349"/>
      <c r="M974" s="349"/>
      <c r="N974" s="349"/>
      <c r="O974" s="349"/>
      <c r="P974" s="362" t="s">
        <v>649</v>
      </c>
      <c r="Q974" s="350"/>
      <c r="R974" s="350"/>
      <c r="S974" s="350"/>
      <c r="T974" s="350"/>
      <c r="U974" s="350"/>
      <c r="V974" s="350"/>
      <c r="W974" s="350"/>
      <c r="X974" s="350"/>
      <c r="Y974" s="351">
        <v>0</v>
      </c>
      <c r="Z974" s="352"/>
      <c r="AA974" s="352"/>
      <c r="AB974" s="353"/>
      <c r="AC974" s="363" t="s">
        <v>380</v>
      </c>
      <c r="AD974" s="371"/>
      <c r="AE974" s="371"/>
      <c r="AF974" s="371"/>
      <c r="AG974" s="371"/>
      <c r="AH974" s="372" t="s">
        <v>615</v>
      </c>
      <c r="AI974" s="373"/>
      <c r="AJ974" s="373"/>
      <c r="AK974" s="373"/>
      <c r="AL974" s="357" t="s">
        <v>615</v>
      </c>
      <c r="AM974" s="358"/>
      <c r="AN974" s="358"/>
      <c r="AO974" s="359"/>
      <c r="AP974" s="360" t="s">
        <v>615</v>
      </c>
      <c r="AQ974" s="360"/>
      <c r="AR974" s="360"/>
      <c r="AS974" s="360"/>
      <c r="AT974" s="360"/>
      <c r="AU974" s="360"/>
      <c r="AV974" s="360"/>
      <c r="AW974" s="360"/>
      <c r="AX974" s="360"/>
    </row>
    <row r="975" spans="1:50" ht="30" customHeight="1">
      <c r="A975" s="376">
        <v>6</v>
      </c>
      <c r="B975" s="376">
        <v>1</v>
      </c>
      <c r="C975" s="361" t="s">
        <v>619</v>
      </c>
      <c r="D975" s="347"/>
      <c r="E975" s="347"/>
      <c r="F975" s="347"/>
      <c r="G975" s="347"/>
      <c r="H975" s="347"/>
      <c r="I975" s="347"/>
      <c r="J975" s="348" t="s">
        <v>613</v>
      </c>
      <c r="K975" s="349"/>
      <c r="L975" s="349"/>
      <c r="M975" s="349"/>
      <c r="N975" s="349"/>
      <c r="O975" s="349"/>
      <c r="P975" s="362" t="s">
        <v>650</v>
      </c>
      <c r="Q975" s="350"/>
      <c r="R975" s="350"/>
      <c r="S975" s="350"/>
      <c r="T975" s="350"/>
      <c r="U975" s="350"/>
      <c r="V975" s="350"/>
      <c r="W975" s="350"/>
      <c r="X975" s="350"/>
      <c r="Y975" s="351">
        <v>0</v>
      </c>
      <c r="Z975" s="352"/>
      <c r="AA975" s="352"/>
      <c r="AB975" s="353"/>
      <c r="AC975" s="363" t="s">
        <v>380</v>
      </c>
      <c r="AD975" s="371"/>
      <c r="AE975" s="371"/>
      <c r="AF975" s="371"/>
      <c r="AG975" s="371"/>
      <c r="AH975" s="372" t="s">
        <v>615</v>
      </c>
      <c r="AI975" s="373"/>
      <c r="AJ975" s="373"/>
      <c r="AK975" s="373"/>
      <c r="AL975" s="357" t="s">
        <v>615</v>
      </c>
      <c r="AM975" s="358"/>
      <c r="AN975" s="358"/>
      <c r="AO975" s="359"/>
      <c r="AP975" s="360" t="s">
        <v>615</v>
      </c>
      <c r="AQ975" s="360"/>
      <c r="AR975" s="360"/>
      <c r="AS975" s="360"/>
      <c r="AT975" s="360"/>
      <c r="AU975" s="360"/>
      <c r="AV975" s="360"/>
      <c r="AW975" s="360"/>
      <c r="AX975" s="360"/>
    </row>
    <row r="976" spans="1:50" ht="30" customHeight="1">
      <c r="A976" s="376">
        <v>7</v>
      </c>
      <c r="B976" s="376">
        <v>1</v>
      </c>
      <c r="C976" s="361" t="s">
        <v>651</v>
      </c>
      <c r="D976" s="347"/>
      <c r="E976" s="347"/>
      <c r="F976" s="347"/>
      <c r="G976" s="347"/>
      <c r="H976" s="347"/>
      <c r="I976" s="347"/>
      <c r="J976" s="348" t="s">
        <v>613</v>
      </c>
      <c r="K976" s="349"/>
      <c r="L976" s="349"/>
      <c r="M976" s="349"/>
      <c r="N976" s="349"/>
      <c r="O976" s="349"/>
      <c r="P976" s="362" t="s">
        <v>650</v>
      </c>
      <c r="Q976" s="350"/>
      <c r="R976" s="350"/>
      <c r="S976" s="350"/>
      <c r="T976" s="350"/>
      <c r="U976" s="350"/>
      <c r="V976" s="350"/>
      <c r="W976" s="350"/>
      <c r="X976" s="350"/>
      <c r="Y976" s="351">
        <v>0</v>
      </c>
      <c r="Z976" s="352"/>
      <c r="AA976" s="352"/>
      <c r="AB976" s="353"/>
      <c r="AC976" s="363" t="s">
        <v>380</v>
      </c>
      <c r="AD976" s="371"/>
      <c r="AE976" s="371"/>
      <c r="AF976" s="371"/>
      <c r="AG976" s="371"/>
      <c r="AH976" s="372" t="s">
        <v>615</v>
      </c>
      <c r="AI976" s="373"/>
      <c r="AJ976" s="373"/>
      <c r="AK976" s="373"/>
      <c r="AL976" s="357" t="s">
        <v>615</v>
      </c>
      <c r="AM976" s="358"/>
      <c r="AN976" s="358"/>
      <c r="AO976" s="359"/>
      <c r="AP976" s="360" t="s">
        <v>615</v>
      </c>
      <c r="AQ976" s="360"/>
      <c r="AR976" s="360"/>
      <c r="AS976" s="360"/>
      <c r="AT976" s="360"/>
      <c r="AU976" s="360"/>
      <c r="AV976" s="360"/>
      <c r="AW976" s="360"/>
      <c r="AX976" s="360"/>
    </row>
    <row r="977" spans="1:50" ht="30" customHeight="1">
      <c r="A977" s="376">
        <v>8</v>
      </c>
      <c r="B977" s="376">
        <v>1</v>
      </c>
      <c r="C977" s="361" t="s">
        <v>653</v>
      </c>
      <c r="D977" s="347"/>
      <c r="E977" s="347"/>
      <c r="F977" s="347"/>
      <c r="G977" s="347"/>
      <c r="H977" s="347"/>
      <c r="I977" s="347"/>
      <c r="J977" s="348" t="s">
        <v>613</v>
      </c>
      <c r="K977" s="349"/>
      <c r="L977" s="349"/>
      <c r="M977" s="349"/>
      <c r="N977" s="349"/>
      <c r="O977" s="349"/>
      <c r="P977" s="362" t="s">
        <v>652</v>
      </c>
      <c r="Q977" s="350"/>
      <c r="R977" s="350"/>
      <c r="S977" s="350"/>
      <c r="T977" s="350"/>
      <c r="U977" s="350"/>
      <c r="V977" s="350"/>
      <c r="W977" s="350"/>
      <c r="X977" s="350"/>
      <c r="Y977" s="351">
        <v>0</v>
      </c>
      <c r="Z977" s="352"/>
      <c r="AA977" s="352"/>
      <c r="AB977" s="353"/>
      <c r="AC977" s="363" t="s">
        <v>380</v>
      </c>
      <c r="AD977" s="371"/>
      <c r="AE977" s="371"/>
      <c r="AF977" s="371"/>
      <c r="AG977" s="371"/>
      <c r="AH977" s="372" t="s">
        <v>615</v>
      </c>
      <c r="AI977" s="373"/>
      <c r="AJ977" s="373"/>
      <c r="AK977" s="373"/>
      <c r="AL977" s="357" t="s">
        <v>615</v>
      </c>
      <c r="AM977" s="358"/>
      <c r="AN977" s="358"/>
      <c r="AO977" s="359"/>
      <c r="AP977" s="360" t="s">
        <v>615</v>
      </c>
      <c r="AQ977" s="360"/>
      <c r="AR977" s="360"/>
      <c r="AS977" s="360"/>
      <c r="AT977" s="360"/>
      <c r="AU977" s="360"/>
      <c r="AV977" s="360"/>
      <c r="AW977" s="360"/>
      <c r="AX977" s="360"/>
    </row>
    <row r="978" spans="1:50" ht="30" customHeight="1">
      <c r="A978" s="376">
        <v>9</v>
      </c>
      <c r="B978" s="376">
        <v>1</v>
      </c>
      <c r="C978" s="361" t="s">
        <v>616</v>
      </c>
      <c r="D978" s="347"/>
      <c r="E978" s="347"/>
      <c r="F978" s="347"/>
      <c r="G978" s="347"/>
      <c r="H978" s="347"/>
      <c r="I978" s="347"/>
      <c r="J978" s="348" t="s">
        <v>613</v>
      </c>
      <c r="K978" s="349"/>
      <c r="L978" s="349"/>
      <c r="M978" s="349"/>
      <c r="N978" s="349"/>
      <c r="O978" s="349"/>
      <c r="P978" s="362" t="s">
        <v>649</v>
      </c>
      <c r="Q978" s="350"/>
      <c r="R978" s="350"/>
      <c r="S978" s="350"/>
      <c r="T978" s="350"/>
      <c r="U978" s="350"/>
      <c r="V978" s="350"/>
      <c r="W978" s="350"/>
      <c r="X978" s="350"/>
      <c r="Y978" s="351">
        <v>0</v>
      </c>
      <c r="Z978" s="352"/>
      <c r="AA978" s="352"/>
      <c r="AB978" s="353"/>
      <c r="AC978" s="363" t="s">
        <v>380</v>
      </c>
      <c r="AD978" s="371"/>
      <c r="AE978" s="371"/>
      <c r="AF978" s="371"/>
      <c r="AG978" s="371"/>
      <c r="AH978" s="372" t="s">
        <v>615</v>
      </c>
      <c r="AI978" s="373"/>
      <c r="AJ978" s="373"/>
      <c r="AK978" s="373"/>
      <c r="AL978" s="357" t="s">
        <v>615</v>
      </c>
      <c r="AM978" s="358"/>
      <c r="AN978" s="358"/>
      <c r="AO978" s="359"/>
      <c r="AP978" s="360" t="s">
        <v>615</v>
      </c>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c r="A1103" s="376">
        <v>1</v>
      </c>
      <c r="B1103" s="376">
        <v>1</v>
      </c>
      <c r="C1103" s="374"/>
      <c r="D1103" s="374"/>
      <c r="E1103" s="146" t="s">
        <v>409</v>
      </c>
      <c r="F1103" s="375"/>
      <c r="G1103" s="375"/>
      <c r="H1103" s="375"/>
      <c r="I1103" s="375"/>
      <c r="J1103" s="348" t="s">
        <v>409</v>
      </c>
      <c r="K1103" s="349"/>
      <c r="L1103" s="349"/>
      <c r="M1103" s="349"/>
      <c r="N1103" s="349"/>
      <c r="O1103" s="349"/>
      <c r="P1103" s="362" t="s">
        <v>409</v>
      </c>
      <c r="Q1103" s="350"/>
      <c r="R1103" s="350"/>
      <c r="S1103" s="350"/>
      <c r="T1103" s="350"/>
      <c r="U1103" s="350"/>
      <c r="V1103" s="350"/>
      <c r="W1103" s="350"/>
      <c r="X1103" s="350"/>
      <c r="Y1103" s="351" t="s">
        <v>409</v>
      </c>
      <c r="Z1103" s="352"/>
      <c r="AA1103" s="352"/>
      <c r="AB1103" s="353"/>
      <c r="AC1103" s="354"/>
      <c r="AD1103" s="354"/>
      <c r="AE1103" s="354"/>
      <c r="AF1103" s="354"/>
      <c r="AG1103" s="354"/>
      <c r="AH1103" s="355" t="s">
        <v>409</v>
      </c>
      <c r="AI1103" s="356"/>
      <c r="AJ1103" s="356"/>
      <c r="AK1103" s="356"/>
      <c r="AL1103" s="357" t="s">
        <v>409</v>
      </c>
      <c r="AM1103" s="358"/>
      <c r="AN1103" s="358"/>
      <c r="AO1103" s="359"/>
      <c r="AP1103" s="360" t="s">
        <v>409</v>
      </c>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3">
    <cfRule type="expression" dxfId="2817" priority="13913">
      <formula>IF(RIGHT(TEXT(Y783,"0.#"),1)=".",FALSE,TRUE)</formula>
    </cfRule>
    <cfRule type="expression" dxfId="2816" priority="13914">
      <formula>IF(RIGHT(TEXT(Y783,"0.#"),1)=".",TRUE,FALSE)</formula>
    </cfRule>
  </conditionalFormatting>
  <conditionalFormatting sqref="Y792">
    <cfRule type="expression" dxfId="2815" priority="13909">
      <formula>IF(RIGHT(TEXT(Y792,"0.#"),1)=".",FALSE,TRUE)</formula>
    </cfRule>
    <cfRule type="expression" dxfId="2814" priority="13910">
      <formula>IF(RIGHT(TEXT(Y792,"0.#"),1)=".",TRUE,FALSE)</formula>
    </cfRule>
  </conditionalFormatting>
  <conditionalFormatting sqref="Y823:Y830 Y821 Y810:Y817 Y808 Y797:Y804 Y795">
    <cfRule type="expression" dxfId="2813" priority="13691">
      <formula>IF(RIGHT(TEXT(Y795,"0.#"),1)=".",FALSE,TRUE)</formula>
    </cfRule>
    <cfRule type="expression" dxfId="2812" priority="13692">
      <formula>IF(RIGHT(TEXT(Y795,"0.#"),1)=".",TRUE,FALSE)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4:Y791 Y782">
    <cfRule type="expression" dxfId="2805" priority="13715">
      <formula>IF(RIGHT(TEXT(Y782,"0.#"),1)=".",FALSE,TRUE)</formula>
    </cfRule>
    <cfRule type="expression" dxfId="2804" priority="13716">
      <formula>IF(RIGHT(TEXT(Y782,"0.#"),1)=".",TRUE,FALSE)</formula>
    </cfRule>
  </conditionalFormatting>
  <conditionalFormatting sqref="AU783">
    <cfRule type="expression" dxfId="2803" priority="13713">
      <formula>IF(RIGHT(TEXT(AU783,"0.#"),1)=".",FALSE,TRUE)</formula>
    </cfRule>
    <cfRule type="expression" dxfId="2802" priority="13714">
      <formula>IF(RIGHT(TEXT(AU783,"0.#"),1)=".",TRUE,FALSE)</formula>
    </cfRule>
  </conditionalFormatting>
  <conditionalFormatting sqref="AU792">
    <cfRule type="expression" dxfId="2801" priority="13711">
      <formula>IF(RIGHT(TEXT(AU792,"0.#"),1)=".",FALSE,TRUE)</formula>
    </cfRule>
    <cfRule type="expression" dxfId="2800" priority="13712">
      <formula>IF(RIGHT(TEXT(AU792,"0.#"),1)=".",TRUE,FALSE)</formula>
    </cfRule>
  </conditionalFormatting>
  <conditionalFormatting sqref="AU784:AU791 AU782">
    <cfRule type="expression" dxfId="2799" priority="13709">
      <formula>IF(RIGHT(TEXT(AU782,"0.#"),1)=".",FALSE,TRUE)</formula>
    </cfRule>
    <cfRule type="expression" dxfId="2798" priority="13710">
      <formula>IF(RIGHT(TEXT(AU782,"0.#"),1)=".",TRUE,FALSE)</formula>
    </cfRule>
  </conditionalFormatting>
  <conditionalFormatting sqref="Y822 Y809 Y796">
    <cfRule type="expression" dxfId="2797" priority="13695">
      <formula>IF(RIGHT(TEXT(Y796,"0.#"),1)=".",FALSE,TRUE)</formula>
    </cfRule>
    <cfRule type="expression" dxfId="2796" priority="13696">
      <formula>IF(RIGHT(TEXT(Y796,"0.#"),1)=".",TRUE,FALSE)</formula>
    </cfRule>
  </conditionalFormatting>
  <conditionalFormatting sqref="Y831 Y818 Y805">
    <cfRule type="expression" dxfId="2795" priority="13693">
      <formula>IF(RIGHT(TEXT(Y805,"0.#"),1)=".",FALSE,TRUE)</formula>
    </cfRule>
    <cfRule type="expression" dxfId="2794" priority="13694">
      <formula>IF(RIGHT(TEXT(Y805,"0.#"),1)=".",TRUE,FALSE)</formula>
    </cfRule>
  </conditionalFormatting>
  <conditionalFormatting sqref="AU822 AU809 AU796">
    <cfRule type="expression" dxfId="2793" priority="13689">
      <formula>IF(RIGHT(TEXT(AU796,"0.#"),1)=".",FALSE,TRUE)</formula>
    </cfRule>
    <cfRule type="expression" dxfId="2792" priority="13690">
      <formula>IF(RIGHT(TEXT(AU796,"0.#"),1)=".",TRUE,FALSE)</formula>
    </cfRule>
  </conditionalFormatting>
  <conditionalFormatting sqref="AU831 AU818 AU805">
    <cfRule type="expression" dxfId="2791" priority="13687">
      <formula>IF(RIGHT(TEXT(AU805,"0.#"),1)=".",FALSE,TRUE)</formula>
    </cfRule>
    <cfRule type="expression" dxfId="2790" priority="13688">
      <formula>IF(RIGHT(TEXT(AU805,"0.#"),1)=".",TRUE,FALSE)</formula>
    </cfRule>
  </conditionalFormatting>
  <conditionalFormatting sqref="AU823:AU830 AU821 AU810:AU817 AU808 AU797:AU804 AU795">
    <cfRule type="expression" dxfId="2789" priority="13685">
      <formula>IF(RIGHT(TEXT(AU795,"0.#"),1)=".",FALSE,TRUE)</formula>
    </cfRule>
    <cfRule type="expression" dxfId="2788" priority="13686">
      <formula>IF(RIGHT(TEXT(AU795,"0.#"),1)=".",TRUE,FALSE)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E116 AQ116">
    <cfRule type="expression" dxfId="2617" priority="13193">
      <formula>IF(RIGHT(TEXT(AE116,"0.#"),1)=".",FALSE,TRUE)</formula>
    </cfRule>
    <cfRule type="expression" dxfId="2616" priority="13194">
      <formula>IF(RIGHT(TEXT(AE116,"0.#"),1)=".",TRUE,FALSE)</formula>
    </cfRule>
  </conditionalFormatting>
  <conditionalFormatting sqref="AI116">
    <cfRule type="expression" dxfId="2615" priority="13191">
      <formula>IF(RIGHT(TEXT(AI116,"0.#"),1)=".",FALSE,TRUE)</formula>
    </cfRule>
    <cfRule type="expression" dxfId="2614" priority="13192">
      <formula>IF(RIGHT(TEXT(AI116,"0.#"),1)=".",TRUE,FALSE)</formula>
    </cfRule>
  </conditionalFormatting>
  <conditionalFormatting sqref="AM116">
    <cfRule type="expression" dxfId="2613" priority="13189">
      <formula>IF(RIGHT(TEXT(AM116,"0.#"),1)=".",FALSE,TRUE)</formula>
    </cfRule>
    <cfRule type="expression" dxfId="2612" priority="13190">
      <formula>IF(RIGHT(TEXT(AM116,"0.#"),1)=".",TRUE,FALSE)</formula>
    </cfRule>
  </conditionalFormatting>
  <conditionalFormatting sqref="AE117 AM117">
    <cfRule type="expression" dxfId="2611" priority="13187">
      <formula>IF(RIGHT(TEXT(AE117,"0.#"),1)=".",FALSE,TRUE)</formula>
    </cfRule>
    <cfRule type="expression" dxfId="2610" priority="13188">
      <formula>IF(RIGHT(TEXT(AE117,"0.#"),1)=".",TRUE,FALSE)</formula>
    </cfRule>
  </conditionalFormatting>
  <conditionalFormatting sqref="AI117">
    <cfRule type="expression" dxfId="2609" priority="13185">
      <formula>IF(RIGHT(TEXT(AI117,"0.#"),1)=".",FALSE,TRUE)</formula>
    </cfRule>
    <cfRule type="expression" dxfId="2608" priority="13186">
      <formula>IF(RIGHT(TEXT(AI117,"0.#"),1)=".",TRUE,FALSE)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134:AE135 AI134:AI135 AM134:AM135 AQ134:AQ135 AU134:AU135">
    <cfRule type="expression" dxfId="2555" priority="13093">
      <formula>IF(RIGHT(TEXT(AE134,"0.#"),1)=".",FALSE,TRUE)</formula>
    </cfRule>
    <cfRule type="expression" dxfId="2554" priority="13094">
      <formula>IF(RIGHT(TEXT(AE134,"0.#"),1)=".",TRUE,FALSE)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48:AO867">
    <cfRule type="expression" dxfId="2523" priority="6663">
      <formula>IF(AND(AL848&gt;=0, RIGHT(TEXT(AL848,"0.#"),1)&lt;&gt;"."),TRUE,FALSE)</formula>
    </cfRule>
    <cfRule type="expression" dxfId="2522" priority="6664">
      <formula>IF(AND(AL848&gt;=0, RIGHT(TEXT(AL848,"0.#"),1)="."),TRUE,FALSE)</formula>
    </cfRule>
    <cfRule type="expression" dxfId="2521" priority="6665">
      <formula>IF(AND(AL848&lt;0, RIGHT(TEXT(AL848,"0.#"),1)&lt;&gt;"."),TRUE,FALSE)</formula>
    </cfRule>
    <cfRule type="expression" dxfId="2520" priority="6666">
      <formula>IF(AND(AL848&lt;0, RIGHT(TEXT(AL848,"0.#"),1)="."),TRUE,FALSE)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47:Y867">
    <cfRule type="expression" dxfId="2449" priority="2991">
      <formula>IF(RIGHT(TEXT(Y847,"0.#"),1)=".",FALSE,TRUE)</formula>
    </cfRule>
    <cfRule type="expression" dxfId="2448" priority="2992">
      <formula>IF(RIGHT(TEXT(Y847,"0.#"),1)=".",TRUE,FALSE)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3:AO1132">
    <cfRule type="expression" dxfId="2419" priority="2897">
      <formula>IF(AND(AL1103&gt;=0, RIGHT(TEXT(AL1103,"0.#"),1)&lt;&gt;"."),TRUE,FALSE)</formula>
    </cfRule>
    <cfRule type="expression" dxfId="2418" priority="2898">
      <formula>IF(AND(AL1103&gt;=0, RIGHT(TEXT(AL1103,"0.#"),1)="."),TRUE,FALSE)</formula>
    </cfRule>
    <cfRule type="expression" dxfId="2417" priority="2899">
      <formula>IF(AND(AL1103&lt;0, RIGHT(TEXT(AL1103,"0.#"),1)&lt;&gt;"."),TRUE,FALSE)</formula>
    </cfRule>
    <cfRule type="expression" dxfId="2416" priority="2900">
      <formula>IF(AND(AL1103&lt;0, RIGHT(TEXT(AL1103,"0.#"),1)="."),TRUE,FALSE)</formula>
    </cfRule>
  </conditionalFormatting>
  <conditionalFormatting sqref="Y1103:Y1132">
    <cfRule type="expression" dxfId="2415" priority="2895">
      <formula>IF(RIGHT(TEXT(Y1103,"0.#"),1)=".",FALSE,TRUE)</formula>
    </cfRule>
    <cfRule type="expression" dxfId="2414" priority="2896">
      <formula>IF(RIGHT(TEXT(Y1103,"0.#"),1)=".",TRUE,FALSE)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L838:AO847">
    <cfRule type="expression" dxfId="2405" priority="2849">
      <formula>IF(AND(AL838&gt;=0, RIGHT(TEXT(AL838,"0.#"),1)&lt;&gt;"."),TRUE,FALSE)</formula>
    </cfRule>
    <cfRule type="expression" dxfId="2404" priority="2850">
      <formula>IF(AND(AL838&gt;=0, RIGHT(TEXT(AL838,"0.#"),1)="."),TRUE,FALSE)</formula>
    </cfRule>
    <cfRule type="expression" dxfId="2403" priority="2851">
      <formula>IF(AND(AL838&lt;0, RIGHT(TEXT(AL838,"0.#"),1)&lt;&gt;"."),TRUE,FALSE)</formula>
    </cfRule>
    <cfRule type="expression" dxfId="2402" priority="2852">
      <formula>IF(AND(AL838&lt;0, RIGHT(TEXT(AL838,"0.#"),1)="."),TRUE,FALSE)</formula>
    </cfRule>
  </conditionalFormatting>
  <conditionalFormatting sqref="Y838:Y839">
    <cfRule type="expression" dxfId="2401" priority="2847">
      <formula>IF(RIGHT(TEXT(Y838,"0.#"),1)=".",FALSE,TRUE)</formula>
    </cfRule>
    <cfRule type="expression" dxfId="2400" priority="2848">
      <formula>IF(RIGHT(TEXT(Y838,"0.#"),1)=".",TRUE,FALSE)</formula>
    </cfRule>
  </conditionalFormatting>
  <conditionalFormatting sqref="AE492">
    <cfRule type="expression" dxfId="2399" priority="1635">
      <formula>IF(RIGHT(TEXT(AE492,"0.#"),1)=".",FALSE,TRUE)</formula>
    </cfRule>
    <cfRule type="expression" dxfId="2398" priority="1636">
      <formula>IF(RIGHT(TEXT(AE492,"0.#"),1)=".",TRUE,FALSE)</formula>
    </cfRule>
  </conditionalFormatting>
  <conditionalFormatting sqref="AE493">
    <cfRule type="expression" dxfId="2397" priority="1633">
      <formula>IF(RIGHT(TEXT(AE493,"0.#"),1)=".",FALSE,TRUE)</formula>
    </cfRule>
    <cfRule type="expression" dxfId="2396" priority="1634">
      <formula>IF(RIGHT(TEXT(AE493,"0.#"),1)=".",TRUE,FALSE)</formula>
    </cfRule>
  </conditionalFormatting>
  <conditionalFormatting sqref="AE494">
    <cfRule type="expression" dxfId="2395" priority="1631">
      <formula>IF(RIGHT(TEXT(AE494,"0.#"),1)=".",FALSE,TRUE)</formula>
    </cfRule>
    <cfRule type="expression" dxfId="2394" priority="1632">
      <formula>IF(RIGHT(TEXT(AE494,"0.#"),1)=".",TRUE,FALSE)</formula>
    </cfRule>
  </conditionalFormatting>
  <conditionalFormatting sqref="AQ493">
    <cfRule type="expression" dxfId="2393" priority="1611">
      <formula>IF(RIGHT(TEXT(AQ493,"0.#"),1)=".",FALSE,TRUE)</formula>
    </cfRule>
    <cfRule type="expression" dxfId="2392" priority="1612">
      <formula>IF(RIGHT(TEXT(AQ493,"0.#"),1)=".",TRUE,FALSE)</formula>
    </cfRule>
  </conditionalFormatting>
  <conditionalFormatting sqref="AQ494">
    <cfRule type="expression" dxfId="2391" priority="1609">
      <formula>IF(RIGHT(TEXT(AQ494,"0.#"),1)=".",FALSE,TRUE)</formula>
    </cfRule>
    <cfRule type="expression" dxfId="2390" priority="1610">
      <formula>IF(RIGHT(TEXT(AQ494,"0.#"),1)=".",TRUE,FALSE)</formula>
    </cfRule>
  </conditionalFormatting>
  <conditionalFormatting sqref="AQ492">
    <cfRule type="expression" dxfId="2389" priority="1607">
      <formula>IF(RIGHT(TEXT(AQ492,"0.#"),1)=".",FALSE,TRUE)</formula>
    </cfRule>
    <cfRule type="expression" dxfId="2388" priority="1608">
      <formula>IF(RIGHT(TEXT(AQ492,"0.#"),1)=".",TRUE,FALSE)</formula>
    </cfRule>
  </conditionalFormatting>
  <conditionalFormatting sqref="AU494">
    <cfRule type="expression" dxfId="2387" priority="1619">
      <formula>IF(RIGHT(TEXT(AU494,"0.#"),1)=".",FALSE,TRUE)</formula>
    </cfRule>
    <cfRule type="expression" dxfId="2386" priority="1620">
      <formula>IF(RIGHT(TEXT(AU494,"0.#"),1)=".",TRUE,FALSE)</formula>
    </cfRule>
  </conditionalFormatting>
  <conditionalFormatting sqref="AU492">
    <cfRule type="expression" dxfId="2385" priority="1623">
      <formula>IF(RIGHT(TEXT(AU492,"0.#"),1)=".",FALSE,TRUE)</formula>
    </cfRule>
    <cfRule type="expression" dxfId="2384" priority="1624">
      <formula>IF(RIGHT(TEXT(AU492,"0.#"),1)=".",TRUE,FALSE)</formula>
    </cfRule>
  </conditionalFormatting>
  <conditionalFormatting sqref="AU493">
    <cfRule type="expression" dxfId="2383" priority="1621">
      <formula>IF(RIGHT(TEXT(AU493,"0.#"),1)=".",FALSE,TRUE)</formula>
    </cfRule>
    <cfRule type="expression" dxfId="2382" priority="1622">
      <formula>IF(RIGHT(TEXT(AU493,"0.#"),1)=".",TRUE,FALSE)</formula>
    </cfRule>
  </conditionalFormatting>
  <conditionalFormatting sqref="AU583">
    <cfRule type="expression" dxfId="2381" priority="1139">
      <formula>IF(RIGHT(TEXT(AU583,"0.#"),1)=".",FALSE,TRUE)</formula>
    </cfRule>
    <cfRule type="expression" dxfId="2380" priority="1140">
      <formula>IF(RIGHT(TEXT(AU583,"0.#"),1)=".",TRUE,FALSE)</formula>
    </cfRule>
  </conditionalFormatting>
  <conditionalFormatting sqref="AU582">
    <cfRule type="expression" dxfId="2379" priority="1141">
      <formula>IF(RIGHT(TEXT(AU582,"0.#"),1)=".",FALSE,TRUE)</formula>
    </cfRule>
    <cfRule type="expression" dxfId="2378" priority="1142">
      <formula>IF(RIGHT(TEXT(AU582,"0.#"),1)=".",TRUE,FALSE)</formula>
    </cfRule>
  </conditionalFormatting>
  <conditionalFormatting sqref="AE499">
    <cfRule type="expression" dxfId="2377" priority="1601">
      <formula>IF(RIGHT(TEXT(AE499,"0.#"),1)=".",FALSE,TRUE)</formula>
    </cfRule>
    <cfRule type="expression" dxfId="2376" priority="1602">
      <formula>IF(RIGHT(TEXT(AE499,"0.#"),1)=".",TRUE,FALSE)</formula>
    </cfRule>
  </conditionalFormatting>
  <conditionalFormatting sqref="AE497">
    <cfRule type="expression" dxfId="2375" priority="1605">
      <formula>IF(RIGHT(TEXT(AE497,"0.#"),1)=".",FALSE,TRUE)</formula>
    </cfRule>
    <cfRule type="expression" dxfId="2374" priority="1606">
      <formula>IF(RIGHT(TEXT(AE497,"0.#"),1)=".",TRUE,FALSE)</formula>
    </cfRule>
  </conditionalFormatting>
  <conditionalFormatting sqref="AE498">
    <cfRule type="expression" dxfId="2373" priority="1603">
      <formula>IF(RIGHT(TEXT(AE498,"0.#"),1)=".",FALSE,TRUE)</formula>
    </cfRule>
    <cfRule type="expression" dxfId="2372" priority="1604">
      <formula>IF(RIGHT(TEXT(AE498,"0.#"),1)=".",TRUE,FALSE)</formula>
    </cfRule>
  </conditionalFormatting>
  <conditionalFormatting sqref="AU499">
    <cfRule type="expression" dxfId="2371" priority="1589">
      <formula>IF(RIGHT(TEXT(AU499,"0.#"),1)=".",FALSE,TRUE)</formula>
    </cfRule>
    <cfRule type="expression" dxfId="2370" priority="1590">
      <formula>IF(RIGHT(TEXT(AU499,"0.#"),1)=".",TRUE,FALSE)</formula>
    </cfRule>
  </conditionalFormatting>
  <conditionalFormatting sqref="AU497">
    <cfRule type="expression" dxfId="2369" priority="1593">
      <formula>IF(RIGHT(TEXT(AU497,"0.#"),1)=".",FALSE,TRUE)</formula>
    </cfRule>
    <cfRule type="expression" dxfId="2368" priority="1594">
      <formula>IF(RIGHT(TEXT(AU497,"0.#"),1)=".",TRUE,FALSE)</formula>
    </cfRule>
  </conditionalFormatting>
  <conditionalFormatting sqref="AU498">
    <cfRule type="expression" dxfId="2367" priority="1591">
      <formula>IF(RIGHT(TEXT(AU498,"0.#"),1)=".",FALSE,TRUE)</formula>
    </cfRule>
    <cfRule type="expression" dxfId="2366" priority="1592">
      <formula>IF(RIGHT(TEXT(AU498,"0.#"),1)=".",TRUE,FALSE)</formula>
    </cfRule>
  </conditionalFormatting>
  <conditionalFormatting sqref="AQ497">
    <cfRule type="expression" dxfId="2365" priority="1577">
      <formula>IF(RIGHT(TEXT(AQ497,"0.#"),1)=".",FALSE,TRUE)</formula>
    </cfRule>
    <cfRule type="expression" dxfId="2364" priority="1578">
      <formula>IF(RIGHT(TEXT(AQ497,"0.#"),1)=".",TRUE,FALSE)</formula>
    </cfRule>
  </conditionalFormatting>
  <conditionalFormatting sqref="AQ498">
    <cfRule type="expression" dxfId="2363" priority="1581">
      <formula>IF(RIGHT(TEXT(AQ498,"0.#"),1)=".",FALSE,TRUE)</formula>
    </cfRule>
    <cfRule type="expression" dxfId="2362" priority="1582">
      <formula>IF(RIGHT(TEXT(AQ498,"0.#"),1)=".",TRUE,FALSE)</formula>
    </cfRule>
  </conditionalFormatting>
  <conditionalFormatting sqref="AQ499">
    <cfRule type="expression" dxfId="2361" priority="1579">
      <formula>IF(RIGHT(TEXT(AQ499,"0.#"),1)=".",FALSE,TRUE)</formula>
    </cfRule>
    <cfRule type="expression" dxfId="2360" priority="1580">
      <formula>IF(RIGHT(TEXT(AQ499,"0.#"),1)=".",TRUE,FALSE)</formula>
    </cfRule>
  </conditionalFormatting>
  <conditionalFormatting sqref="AE504">
    <cfRule type="expression" dxfId="2359" priority="1571">
      <formula>IF(RIGHT(TEXT(AE504,"0.#"),1)=".",FALSE,TRUE)</formula>
    </cfRule>
    <cfRule type="expression" dxfId="2358" priority="1572">
      <formula>IF(RIGHT(TEXT(AE504,"0.#"),1)=".",TRUE,FALSE)</formula>
    </cfRule>
  </conditionalFormatting>
  <conditionalFormatting sqref="AE502">
    <cfRule type="expression" dxfId="2357" priority="1575">
      <formula>IF(RIGHT(TEXT(AE502,"0.#"),1)=".",FALSE,TRUE)</formula>
    </cfRule>
    <cfRule type="expression" dxfId="2356" priority="1576">
      <formula>IF(RIGHT(TEXT(AE502,"0.#"),1)=".",TRUE,FALSE)</formula>
    </cfRule>
  </conditionalFormatting>
  <conditionalFormatting sqref="AE503">
    <cfRule type="expression" dxfId="2355" priority="1573">
      <formula>IF(RIGHT(TEXT(AE503,"0.#"),1)=".",FALSE,TRUE)</formula>
    </cfRule>
    <cfRule type="expression" dxfId="2354" priority="1574">
      <formula>IF(RIGHT(TEXT(AE503,"0.#"),1)=".",TRUE,FALSE)</formula>
    </cfRule>
  </conditionalFormatting>
  <conditionalFormatting sqref="AU504">
    <cfRule type="expression" dxfId="2353" priority="1559">
      <formula>IF(RIGHT(TEXT(AU504,"0.#"),1)=".",FALSE,TRUE)</formula>
    </cfRule>
    <cfRule type="expression" dxfId="2352" priority="1560">
      <formula>IF(RIGHT(TEXT(AU504,"0.#"),1)=".",TRUE,FALSE)</formula>
    </cfRule>
  </conditionalFormatting>
  <conditionalFormatting sqref="AU502">
    <cfRule type="expression" dxfId="2351" priority="1563">
      <formula>IF(RIGHT(TEXT(AU502,"0.#"),1)=".",FALSE,TRUE)</formula>
    </cfRule>
    <cfRule type="expression" dxfId="2350" priority="1564">
      <formula>IF(RIGHT(TEXT(AU502,"0.#"),1)=".",TRUE,FALSE)</formula>
    </cfRule>
  </conditionalFormatting>
  <conditionalFormatting sqref="AU503">
    <cfRule type="expression" dxfId="2349" priority="1561">
      <formula>IF(RIGHT(TEXT(AU503,"0.#"),1)=".",FALSE,TRUE)</formula>
    </cfRule>
    <cfRule type="expression" dxfId="2348" priority="1562">
      <formula>IF(RIGHT(TEXT(AU503,"0.#"),1)=".",TRUE,FALSE)</formula>
    </cfRule>
  </conditionalFormatting>
  <conditionalFormatting sqref="AQ502">
    <cfRule type="expression" dxfId="2347" priority="1547">
      <formula>IF(RIGHT(TEXT(AQ502,"0.#"),1)=".",FALSE,TRUE)</formula>
    </cfRule>
    <cfRule type="expression" dxfId="2346" priority="1548">
      <formula>IF(RIGHT(TEXT(AQ502,"0.#"),1)=".",TRUE,FALSE)</formula>
    </cfRule>
  </conditionalFormatting>
  <conditionalFormatting sqref="AQ503">
    <cfRule type="expression" dxfId="2345" priority="1551">
      <formula>IF(RIGHT(TEXT(AQ503,"0.#"),1)=".",FALSE,TRUE)</formula>
    </cfRule>
    <cfRule type="expression" dxfId="2344" priority="1552">
      <formula>IF(RIGHT(TEXT(AQ503,"0.#"),1)=".",TRUE,FALSE)</formula>
    </cfRule>
  </conditionalFormatting>
  <conditionalFormatting sqref="AQ504">
    <cfRule type="expression" dxfId="2343" priority="1549">
      <formula>IF(RIGHT(TEXT(AQ504,"0.#"),1)=".",FALSE,TRUE)</formula>
    </cfRule>
    <cfRule type="expression" dxfId="2342" priority="1550">
      <formula>IF(RIGHT(TEXT(AQ504,"0.#"),1)=".",TRUE,FALSE)</formula>
    </cfRule>
  </conditionalFormatting>
  <conditionalFormatting sqref="AE509">
    <cfRule type="expression" dxfId="2341" priority="1541">
      <formula>IF(RIGHT(TEXT(AE509,"0.#"),1)=".",FALSE,TRUE)</formula>
    </cfRule>
    <cfRule type="expression" dxfId="2340" priority="1542">
      <formula>IF(RIGHT(TEXT(AE509,"0.#"),1)=".",TRUE,FALSE)</formula>
    </cfRule>
  </conditionalFormatting>
  <conditionalFormatting sqref="AE507">
    <cfRule type="expression" dxfId="2339" priority="1545">
      <formula>IF(RIGHT(TEXT(AE507,"0.#"),1)=".",FALSE,TRUE)</formula>
    </cfRule>
    <cfRule type="expression" dxfId="2338" priority="1546">
      <formula>IF(RIGHT(TEXT(AE507,"0.#"),1)=".",TRUE,FALSE)</formula>
    </cfRule>
  </conditionalFormatting>
  <conditionalFormatting sqref="AE508">
    <cfRule type="expression" dxfId="2337" priority="1543">
      <formula>IF(RIGHT(TEXT(AE508,"0.#"),1)=".",FALSE,TRUE)</formula>
    </cfRule>
    <cfRule type="expression" dxfId="2336" priority="1544">
      <formula>IF(RIGHT(TEXT(AE508,"0.#"),1)=".",TRUE,FALSE)</formula>
    </cfRule>
  </conditionalFormatting>
  <conditionalFormatting sqref="AU509">
    <cfRule type="expression" dxfId="2335" priority="1529">
      <formula>IF(RIGHT(TEXT(AU509,"0.#"),1)=".",FALSE,TRUE)</formula>
    </cfRule>
    <cfRule type="expression" dxfId="2334" priority="1530">
      <formula>IF(RIGHT(TEXT(AU509,"0.#"),1)=".",TRUE,FALSE)</formula>
    </cfRule>
  </conditionalFormatting>
  <conditionalFormatting sqref="AU507">
    <cfRule type="expression" dxfId="2333" priority="1533">
      <formula>IF(RIGHT(TEXT(AU507,"0.#"),1)=".",FALSE,TRUE)</formula>
    </cfRule>
    <cfRule type="expression" dxfId="2332" priority="1534">
      <formula>IF(RIGHT(TEXT(AU507,"0.#"),1)=".",TRUE,FALSE)</formula>
    </cfRule>
  </conditionalFormatting>
  <conditionalFormatting sqref="AU508">
    <cfRule type="expression" dxfId="2331" priority="1531">
      <formula>IF(RIGHT(TEXT(AU508,"0.#"),1)=".",FALSE,TRUE)</formula>
    </cfRule>
    <cfRule type="expression" dxfId="2330" priority="1532">
      <formula>IF(RIGHT(TEXT(AU508,"0.#"),1)=".",TRUE,FALSE)</formula>
    </cfRule>
  </conditionalFormatting>
  <conditionalFormatting sqref="AQ507">
    <cfRule type="expression" dxfId="2329" priority="1517">
      <formula>IF(RIGHT(TEXT(AQ507,"0.#"),1)=".",FALSE,TRUE)</formula>
    </cfRule>
    <cfRule type="expression" dxfId="2328" priority="1518">
      <formula>IF(RIGHT(TEXT(AQ507,"0.#"),1)=".",TRUE,FALSE)</formula>
    </cfRule>
  </conditionalFormatting>
  <conditionalFormatting sqref="AQ508">
    <cfRule type="expression" dxfId="2327" priority="1521">
      <formula>IF(RIGHT(TEXT(AQ508,"0.#"),1)=".",FALSE,TRUE)</formula>
    </cfRule>
    <cfRule type="expression" dxfId="2326" priority="1522">
      <formula>IF(RIGHT(TEXT(AQ508,"0.#"),1)=".",TRUE,FALSE)</formula>
    </cfRule>
  </conditionalFormatting>
  <conditionalFormatting sqref="AQ509">
    <cfRule type="expression" dxfId="2325" priority="1519">
      <formula>IF(RIGHT(TEXT(AQ509,"0.#"),1)=".",FALSE,TRUE)</formula>
    </cfRule>
    <cfRule type="expression" dxfId="2324" priority="1520">
      <formula>IF(RIGHT(TEXT(AQ509,"0.#"),1)=".",TRUE,FALSE)</formula>
    </cfRule>
  </conditionalFormatting>
  <conditionalFormatting sqref="AE465">
    <cfRule type="expression" dxfId="2323" priority="1811">
      <formula>IF(RIGHT(TEXT(AE465,"0.#"),1)=".",FALSE,TRUE)</formula>
    </cfRule>
    <cfRule type="expression" dxfId="2322" priority="1812">
      <formula>IF(RIGHT(TEXT(AE465,"0.#"),1)=".",TRUE,FALSE)</formula>
    </cfRule>
  </conditionalFormatting>
  <conditionalFormatting sqref="AE463">
    <cfRule type="expression" dxfId="2321" priority="1815">
      <formula>IF(RIGHT(TEXT(AE463,"0.#"),1)=".",FALSE,TRUE)</formula>
    </cfRule>
    <cfRule type="expression" dxfId="2320" priority="1816">
      <formula>IF(RIGHT(TEXT(AE463,"0.#"),1)=".",TRUE,FALSE)</formula>
    </cfRule>
  </conditionalFormatting>
  <conditionalFormatting sqref="AE464">
    <cfRule type="expression" dxfId="2319" priority="1813">
      <formula>IF(RIGHT(TEXT(AE464,"0.#"),1)=".",FALSE,TRUE)</formula>
    </cfRule>
    <cfRule type="expression" dxfId="2318" priority="1814">
      <formula>IF(RIGHT(TEXT(AE464,"0.#"),1)=".",TRUE,FALSE)</formula>
    </cfRule>
  </conditionalFormatting>
  <conditionalFormatting sqref="AM465">
    <cfRule type="expression" dxfId="2317" priority="1805">
      <formula>IF(RIGHT(TEXT(AM465,"0.#"),1)=".",FALSE,TRUE)</formula>
    </cfRule>
    <cfRule type="expression" dxfId="2316" priority="1806">
      <formula>IF(RIGHT(TEXT(AM465,"0.#"),1)=".",TRUE,FALSE)</formula>
    </cfRule>
  </conditionalFormatting>
  <conditionalFormatting sqref="AM463">
    <cfRule type="expression" dxfId="2315" priority="1809">
      <formula>IF(RIGHT(TEXT(AM463,"0.#"),1)=".",FALSE,TRUE)</formula>
    </cfRule>
    <cfRule type="expression" dxfId="2314" priority="1810">
      <formula>IF(RIGHT(TEXT(AM463,"0.#"),1)=".",TRUE,FALSE)</formula>
    </cfRule>
  </conditionalFormatting>
  <conditionalFormatting sqref="AM464">
    <cfRule type="expression" dxfId="2313" priority="1807">
      <formula>IF(RIGHT(TEXT(AM464,"0.#"),1)=".",FALSE,TRUE)</formula>
    </cfRule>
    <cfRule type="expression" dxfId="2312" priority="1808">
      <formula>IF(RIGHT(TEXT(AM464,"0.#"),1)=".",TRUE,FALSE)</formula>
    </cfRule>
  </conditionalFormatting>
  <conditionalFormatting sqref="AU465">
    <cfRule type="expression" dxfId="2311" priority="1799">
      <formula>IF(RIGHT(TEXT(AU465,"0.#"),1)=".",FALSE,TRUE)</formula>
    </cfRule>
    <cfRule type="expression" dxfId="2310" priority="1800">
      <formula>IF(RIGHT(TEXT(AU465,"0.#"),1)=".",TRUE,FALSE)</formula>
    </cfRule>
  </conditionalFormatting>
  <conditionalFormatting sqref="AU463">
    <cfRule type="expression" dxfId="2309" priority="1803">
      <formula>IF(RIGHT(TEXT(AU463,"0.#"),1)=".",FALSE,TRUE)</formula>
    </cfRule>
    <cfRule type="expression" dxfId="2308" priority="1804">
      <formula>IF(RIGHT(TEXT(AU463,"0.#"),1)=".",TRUE,FALSE)</formula>
    </cfRule>
  </conditionalFormatting>
  <conditionalFormatting sqref="AU464">
    <cfRule type="expression" dxfId="2307" priority="1801">
      <formula>IF(RIGHT(TEXT(AU464,"0.#"),1)=".",FALSE,TRUE)</formula>
    </cfRule>
    <cfRule type="expression" dxfId="2306" priority="1802">
      <formula>IF(RIGHT(TEXT(AU464,"0.#"),1)=".",TRUE,FALSE)</formula>
    </cfRule>
  </conditionalFormatting>
  <conditionalFormatting sqref="AI465">
    <cfRule type="expression" dxfId="2305" priority="1793">
      <formula>IF(RIGHT(TEXT(AI465,"0.#"),1)=".",FALSE,TRUE)</formula>
    </cfRule>
    <cfRule type="expression" dxfId="2304" priority="1794">
      <formula>IF(RIGHT(TEXT(AI465,"0.#"),1)=".",TRUE,FALSE)</formula>
    </cfRule>
  </conditionalFormatting>
  <conditionalFormatting sqref="AI463">
    <cfRule type="expression" dxfId="2303" priority="1797">
      <formula>IF(RIGHT(TEXT(AI463,"0.#"),1)=".",FALSE,TRUE)</formula>
    </cfRule>
    <cfRule type="expression" dxfId="2302" priority="1798">
      <formula>IF(RIGHT(TEXT(AI463,"0.#"),1)=".",TRUE,FALSE)</formula>
    </cfRule>
  </conditionalFormatting>
  <conditionalFormatting sqref="AI464">
    <cfRule type="expression" dxfId="2301" priority="1795">
      <formula>IF(RIGHT(TEXT(AI464,"0.#"),1)=".",FALSE,TRUE)</formula>
    </cfRule>
    <cfRule type="expression" dxfId="2300" priority="1796">
      <formula>IF(RIGHT(TEXT(AI464,"0.#"),1)=".",TRUE,FALSE)</formula>
    </cfRule>
  </conditionalFormatting>
  <conditionalFormatting sqref="AQ463">
    <cfRule type="expression" dxfId="2299" priority="1787">
      <formula>IF(RIGHT(TEXT(AQ463,"0.#"),1)=".",FALSE,TRUE)</formula>
    </cfRule>
    <cfRule type="expression" dxfId="2298" priority="1788">
      <formula>IF(RIGHT(TEXT(AQ463,"0.#"),1)=".",TRUE,FALSE)</formula>
    </cfRule>
  </conditionalFormatting>
  <conditionalFormatting sqref="AQ464">
    <cfRule type="expression" dxfId="2297" priority="1791">
      <formula>IF(RIGHT(TEXT(AQ464,"0.#"),1)=".",FALSE,TRUE)</formula>
    </cfRule>
    <cfRule type="expression" dxfId="2296" priority="1792">
      <formula>IF(RIGHT(TEXT(AQ464,"0.#"),1)=".",TRUE,FALSE)</formula>
    </cfRule>
  </conditionalFormatting>
  <conditionalFormatting sqref="AQ465">
    <cfRule type="expression" dxfId="2295" priority="1789">
      <formula>IF(RIGHT(TEXT(AQ465,"0.#"),1)=".",FALSE,TRUE)</formula>
    </cfRule>
    <cfRule type="expression" dxfId="2294" priority="1790">
      <formula>IF(RIGHT(TEXT(AQ465,"0.#"),1)=".",TRUE,FALSE)</formula>
    </cfRule>
  </conditionalFormatting>
  <conditionalFormatting sqref="AE470">
    <cfRule type="expression" dxfId="2293" priority="1781">
      <formula>IF(RIGHT(TEXT(AE470,"0.#"),1)=".",FALSE,TRUE)</formula>
    </cfRule>
    <cfRule type="expression" dxfId="2292" priority="1782">
      <formula>IF(RIGHT(TEXT(AE470,"0.#"),1)=".",TRUE,FALSE)</formula>
    </cfRule>
  </conditionalFormatting>
  <conditionalFormatting sqref="AE468">
    <cfRule type="expression" dxfId="2291" priority="1785">
      <formula>IF(RIGHT(TEXT(AE468,"0.#"),1)=".",FALSE,TRUE)</formula>
    </cfRule>
    <cfRule type="expression" dxfId="2290" priority="1786">
      <formula>IF(RIGHT(TEXT(AE468,"0.#"),1)=".",TRUE,FALSE)</formula>
    </cfRule>
  </conditionalFormatting>
  <conditionalFormatting sqref="AE469">
    <cfRule type="expression" dxfId="2289" priority="1783">
      <formula>IF(RIGHT(TEXT(AE469,"0.#"),1)=".",FALSE,TRUE)</formula>
    </cfRule>
    <cfRule type="expression" dxfId="2288" priority="1784">
      <formula>IF(RIGHT(TEXT(AE469,"0.#"),1)=".",TRUE,FALSE)</formula>
    </cfRule>
  </conditionalFormatting>
  <conditionalFormatting sqref="AM470">
    <cfRule type="expression" dxfId="2287" priority="1775">
      <formula>IF(RIGHT(TEXT(AM470,"0.#"),1)=".",FALSE,TRUE)</formula>
    </cfRule>
    <cfRule type="expression" dxfId="2286" priority="1776">
      <formula>IF(RIGHT(TEXT(AM470,"0.#"),1)=".",TRUE,FALSE)</formula>
    </cfRule>
  </conditionalFormatting>
  <conditionalFormatting sqref="AM468">
    <cfRule type="expression" dxfId="2285" priority="1779">
      <formula>IF(RIGHT(TEXT(AM468,"0.#"),1)=".",FALSE,TRUE)</formula>
    </cfRule>
    <cfRule type="expression" dxfId="2284" priority="1780">
      <formula>IF(RIGHT(TEXT(AM468,"0.#"),1)=".",TRUE,FALSE)</formula>
    </cfRule>
  </conditionalFormatting>
  <conditionalFormatting sqref="AM469">
    <cfRule type="expression" dxfId="2283" priority="1777">
      <formula>IF(RIGHT(TEXT(AM469,"0.#"),1)=".",FALSE,TRUE)</formula>
    </cfRule>
    <cfRule type="expression" dxfId="2282" priority="1778">
      <formula>IF(RIGHT(TEXT(AM469,"0.#"),1)=".",TRUE,FALSE)</formula>
    </cfRule>
  </conditionalFormatting>
  <conditionalFormatting sqref="AU470">
    <cfRule type="expression" dxfId="2281" priority="1769">
      <formula>IF(RIGHT(TEXT(AU470,"0.#"),1)=".",FALSE,TRUE)</formula>
    </cfRule>
    <cfRule type="expression" dxfId="2280" priority="1770">
      <formula>IF(RIGHT(TEXT(AU470,"0.#"),1)=".",TRUE,FALSE)</formula>
    </cfRule>
  </conditionalFormatting>
  <conditionalFormatting sqref="AU468">
    <cfRule type="expression" dxfId="2279" priority="1773">
      <formula>IF(RIGHT(TEXT(AU468,"0.#"),1)=".",FALSE,TRUE)</formula>
    </cfRule>
    <cfRule type="expression" dxfId="2278" priority="1774">
      <formula>IF(RIGHT(TEXT(AU468,"0.#"),1)=".",TRUE,FALSE)</formula>
    </cfRule>
  </conditionalFormatting>
  <conditionalFormatting sqref="AU469">
    <cfRule type="expression" dxfId="2277" priority="1771">
      <formula>IF(RIGHT(TEXT(AU469,"0.#"),1)=".",FALSE,TRUE)</formula>
    </cfRule>
    <cfRule type="expression" dxfId="2276" priority="1772">
      <formula>IF(RIGHT(TEXT(AU469,"0.#"),1)=".",TRUE,FALSE)</formula>
    </cfRule>
  </conditionalFormatting>
  <conditionalFormatting sqref="AI470">
    <cfRule type="expression" dxfId="2275" priority="1763">
      <formula>IF(RIGHT(TEXT(AI470,"0.#"),1)=".",FALSE,TRUE)</formula>
    </cfRule>
    <cfRule type="expression" dxfId="2274" priority="1764">
      <formula>IF(RIGHT(TEXT(AI470,"0.#"),1)=".",TRUE,FALSE)</formula>
    </cfRule>
  </conditionalFormatting>
  <conditionalFormatting sqref="AI468">
    <cfRule type="expression" dxfId="2273" priority="1767">
      <formula>IF(RIGHT(TEXT(AI468,"0.#"),1)=".",FALSE,TRUE)</formula>
    </cfRule>
    <cfRule type="expression" dxfId="2272" priority="1768">
      <formula>IF(RIGHT(TEXT(AI468,"0.#"),1)=".",TRUE,FALSE)</formula>
    </cfRule>
  </conditionalFormatting>
  <conditionalFormatting sqref="AI469">
    <cfRule type="expression" dxfId="2271" priority="1765">
      <formula>IF(RIGHT(TEXT(AI469,"0.#"),1)=".",FALSE,TRUE)</formula>
    </cfRule>
    <cfRule type="expression" dxfId="2270" priority="1766">
      <formula>IF(RIGHT(TEXT(AI469,"0.#"),1)=".",TRUE,FALSE)</formula>
    </cfRule>
  </conditionalFormatting>
  <conditionalFormatting sqref="AQ468">
    <cfRule type="expression" dxfId="2269" priority="1757">
      <formula>IF(RIGHT(TEXT(AQ468,"0.#"),1)=".",FALSE,TRUE)</formula>
    </cfRule>
    <cfRule type="expression" dxfId="2268" priority="1758">
      <formula>IF(RIGHT(TEXT(AQ468,"0.#"),1)=".",TRUE,FALSE)</formula>
    </cfRule>
  </conditionalFormatting>
  <conditionalFormatting sqref="AQ469">
    <cfRule type="expression" dxfId="2267" priority="1761">
      <formula>IF(RIGHT(TEXT(AQ469,"0.#"),1)=".",FALSE,TRUE)</formula>
    </cfRule>
    <cfRule type="expression" dxfId="2266" priority="1762">
      <formula>IF(RIGHT(TEXT(AQ469,"0.#"),1)=".",TRUE,FALSE)</formula>
    </cfRule>
  </conditionalFormatting>
  <conditionalFormatting sqref="AQ470">
    <cfRule type="expression" dxfId="2265" priority="1759">
      <formula>IF(RIGHT(TEXT(AQ470,"0.#"),1)=".",FALSE,TRUE)</formula>
    </cfRule>
    <cfRule type="expression" dxfId="2264" priority="1760">
      <formula>IF(RIGHT(TEXT(AQ470,"0.#"),1)=".",TRUE,FALSE)</formula>
    </cfRule>
  </conditionalFormatting>
  <conditionalFormatting sqref="AE475">
    <cfRule type="expression" dxfId="2263" priority="1751">
      <formula>IF(RIGHT(TEXT(AE475,"0.#"),1)=".",FALSE,TRUE)</formula>
    </cfRule>
    <cfRule type="expression" dxfId="2262" priority="1752">
      <formula>IF(RIGHT(TEXT(AE475,"0.#"),1)=".",TRUE,FALSE)</formula>
    </cfRule>
  </conditionalFormatting>
  <conditionalFormatting sqref="AE473">
    <cfRule type="expression" dxfId="2261" priority="1755">
      <formula>IF(RIGHT(TEXT(AE473,"0.#"),1)=".",FALSE,TRUE)</formula>
    </cfRule>
    <cfRule type="expression" dxfId="2260" priority="1756">
      <formula>IF(RIGHT(TEXT(AE473,"0.#"),1)=".",TRUE,FALSE)</formula>
    </cfRule>
  </conditionalFormatting>
  <conditionalFormatting sqref="AE474">
    <cfRule type="expression" dxfId="2259" priority="1753">
      <formula>IF(RIGHT(TEXT(AE474,"0.#"),1)=".",FALSE,TRUE)</formula>
    </cfRule>
    <cfRule type="expression" dxfId="2258" priority="1754">
      <formula>IF(RIGHT(TEXT(AE474,"0.#"),1)=".",TRUE,FALSE)</formula>
    </cfRule>
  </conditionalFormatting>
  <conditionalFormatting sqref="AM475">
    <cfRule type="expression" dxfId="2257" priority="1745">
      <formula>IF(RIGHT(TEXT(AM475,"0.#"),1)=".",FALSE,TRUE)</formula>
    </cfRule>
    <cfRule type="expression" dxfId="2256" priority="1746">
      <formula>IF(RIGHT(TEXT(AM475,"0.#"),1)=".",TRUE,FALSE)</formula>
    </cfRule>
  </conditionalFormatting>
  <conditionalFormatting sqref="AM473">
    <cfRule type="expression" dxfId="2255" priority="1749">
      <formula>IF(RIGHT(TEXT(AM473,"0.#"),1)=".",FALSE,TRUE)</formula>
    </cfRule>
    <cfRule type="expression" dxfId="2254" priority="1750">
      <formula>IF(RIGHT(TEXT(AM473,"0.#"),1)=".",TRUE,FALSE)</formula>
    </cfRule>
  </conditionalFormatting>
  <conditionalFormatting sqref="AM474">
    <cfRule type="expression" dxfId="2253" priority="1747">
      <formula>IF(RIGHT(TEXT(AM474,"0.#"),1)=".",FALSE,TRUE)</formula>
    </cfRule>
    <cfRule type="expression" dxfId="2252" priority="1748">
      <formula>IF(RIGHT(TEXT(AM474,"0.#"),1)=".",TRUE,FALSE)</formula>
    </cfRule>
  </conditionalFormatting>
  <conditionalFormatting sqref="AU475">
    <cfRule type="expression" dxfId="2251" priority="1739">
      <formula>IF(RIGHT(TEXT(AU475,"0.#"),1)=".",FALSE,TRUE)</formula>
    </cfRule>
    <cfRule type="expression" dxfId="2250" priority="1740">
      <formula>IF(RIGHT(TEXT(AU475,"0.#"),1)=".",TRUE,FALSE)</formula>
    </cfRule>
  </conditionalFormatting>
  <conditionalFormatting sqref="AU473">
    <cfRule type="expression" dxfId="2249" priority="1743">
      <formula>IF(RIGHT(TEXT(AU473,"0.#"),1)=".",FALSE,TRUE)</formula>
    </cfRule>
    <cfRule type="expression" dxfId="2248" priority="1744">
      <formula>IF(RIGHT(TEXT(AU473,"0.#"),1)=".",TRUE,FALSE)</formula>
    </cfRule>
  </conditionalFormatting>
  <conditionalFormatting sqref="AU474">
    <cfRule type="expression" dxfId="2247" priority="1741">
      <formula>IF(RIGHT(TEXT(AU474,"0.#"),1)=".",FALSE,TRUE)</formula>
    </cfRule>
    <cfRule type="expression" dxfId="2246" priority="1742">
      <formula>IF(RIGHT(TEXT(AU474,"0.#"),1)=".",TRUE,FALSE)</formula>
    </cfRule>
  </conditionalFormatting>
  <conditionalFormatting sqref="AI475">
    <cfRule type="expression" dxfId="2245" priority="1733">
      <formula>IF(RIGHT(TEXT(AI475,"0.#"),1)=".",FALSE,TRUE)</formula>
    </cfRule>
    <cfRule type="expression" dxfId="2244" priority="1734">
      <formula>IF(RIGHT(TEXT(AI475,"0.#"),1)=".",TRUE,FALSE)</formula>
    </cfRule>
  </conditionalFormatting>
  <conditionalFormatting sqref="AI473">
    <cfRule type="expression" dxfId="2243" priority="1737">
      <formula>IF(RIGHT(TEXT(AI473,"0.#"),1)=".",FALSE,TRUE)</formula>
    </cfRule>
    <cfRule type="expression" dxfId="2242" priority="1738">
      <formula>IF(RIGHT(TEXT(AI473,"0.#"),1)=".",TRUE,FALSE)</formula>
    </cfRule>
  </conditionalFormatting>
  <conditionalFormatting sqref="AI474">
    <cfRule type="expression" dxfId="2241" priority="1735">
      <formula>IF(RIGHT(TEXT(AI474,"0.#"),1)=".",FALSE,TRUE)</formula>
    </cfRule>
    <cfRule type="expression" dxfId="2240" priority="1736">
      <formula>IF(RIGHT(TEXT(AI474,"0.#"),1)=".",TRUE,FALSE)</formula>
    </cfRule>
  </conditionalFormatting>
  <conditionalFormatting sqref="AQ473">
    <cfRule type="expression" dxfId="2239" priority="1727">
      <formula>IF(RIGHT(TEXT(AQ473,"0.#"),1)=".",FALSE,TRUE)</formula>
    </cfRule>
    <cfRule type="expression" dxfId="2238" priority="1728">
      <formula>IF(RIGHT(TEXT(AQ473,"0.#"),1)=".",TRUE,FALSE)</formula>
    </cfRule>
  </conditionalFormatting>
  <conditionalFormatting sqref="AQ474">
    <cfRule type="expression" dxfId="2237" priority="1731">
      <formula>IF(RIGHT(TEXT(AQ474,"0.#"),1)=".",FALSE,TRUE)</formula>
    </cfRule>
    <cfRule type="expression" dxfId="2236" priority="1732">
      <formula>IF(RIGHT(TEXT(AQ474,"0.#"),1)=".",TRUE,FALSE)</formula>
    </cfRule>
  </conditionalFormatting>
  <conditionalFormatting sqref="AQ475">
    <cfRule type="expression" dxfId="2235" priority="1729">
      <formula>IF(RIGHT(TEXT(AQ475,"0.#"),1)=".",FALSE,TRUE)</formula>
    </cfRule>
    <cfRule type="expression" dxfId="2234" priority="1730">
      <formula>IF(RIGHT(TEXT(AQ475,"0.#"),1)=".",TRUE,FALSE)</formula>
    </cfRule>
  </conditionalFormatting>
  <conditionalFormatting sqref="AE480">
    <cfRule type="expression" dxfId="2233" priority="1721">
      <formula>IF(RIGHT(TEXT(AE480,"0.#"),1)=".",FALSE,TRUE)</formula>
    </cfRule>
    <cfRule type="expression" dxfId="2232" priority="1722">
      <formula>IF(RIGHT(TEXT(AE480,"0.#"),1)=".",TRUE,FALSE)</formula>
    </cfRule>
  </conditionalFormatting>
  <conditionalFormatting sqref="AE478">
    <cfRule type="expression" dxfId="2231" priority="1725">
      <formula>IF(RIGHT(TEXT(AE478,"0.#"),1)=".",FALSE,TRUE)</formula>
    </cfRule>
    <cfRule type="expression" dxfId="2230" priority="1726">
      <formula>IF(RIGHT(TEXT(AE478,"0.#"),1)=".",TRUE,FALSE)</formula>
    </cfRule>
  </conditionalFormatting>
  <conditionalFormatting sqref="AE479">
    <cfRule type="expression" dxfId="2229" priority="1723">
      <formula>IF(RIGHT(TEXT(AE479,"0.#"),1)=".",FALSE,TRUE)</formula>
    </cfRule>
    <cfRule type="expression" dxfId="2228" priority="1724">
      <formula>IF(RIGHT(TEXT(AE479,"0.#"),1)=".",TRUE,FALSE)</formula>
    </cfRule>
  </conditionalFormatting>
  <conditionalFormatting sqref="AM480">
    <cfRule type="expression" dxfId="2227" priority="1715">
      <formula>IF(RIGHT(TEXT(AM480,"0.#"),1)=".",FALSE,TRUE)</formula>
    </cfRule>
    <cfRule type="expression" dxfId="2226" priority="1716">
      <formula>IF(RIGHT(TEXT(AM480,"0.#"),1)=".",TRUE,FALSE)</formula>
    </cfRule>
  </conditionalFormatting>
  <conditionalFormatting sqref="AM478">
    <cfRule type="expression" dxfId="2225" priority="1719">
      <formula>IF(RIGHT(TEXT(AM478,"0.#"),1)=".",FALSE,TRUE)</formula>
    </cfRule>
    <cfRule type="expression" dxfId="2224" priority="1720">
      <formula>IF(RIGHT(TEXT(AM478,"0.#"),1)=".",TRUE,FALSE)</formula>
    </cfRule>
  </conditionalFormatting>
  <conditionalFormatting sqref="AM479">
    <cfRule type="expression" dxfId="2223" priority="1717">
      <formula>IF(RIGHT(TEXT(AM479,"0.#"),1)=".",FALSE,TRUE)</formula>
    </cfRule>
    <cfRule type="expression" dxfId="2222" priority="1718">
      <formula>IF(RIGHT(TEXT(AM479,"0.#"),1)=".",TRUE,FALSE)</formula>
    </cfRule>
  </conditionalFormatting>
  <conditionalFormatting sqref="AU480">
    <cfRule type="expression" dxfId="2221" priority="1709">
      <formula>IF(RIGHT(TEXT(AU480,"0.#"),1)=".",FALSE,TRUE)</formula>
    </cfRule>
    <cfRule type="expression" dxfId="2220" priority="1710">
      <formula>IF(RIGHT(TEXT(AU480,"0.#"),1)=".",TRUE,FALSE)</formula>
    </cfRule>
  </conditionalFormatting>
  <conditionalFormatting sqref="AU478">
    <cfRule type="expression" dxfId="2219" priority="1713">
      <formula>IF(RIGHT(TEXT(AU478,"0.#"),1)=".",FALSE,TRUE)</formula>
    </cfRule>
    <cfRule type="expression" dxfId="2218" priority="1714">
      <formula>IF(RIGHT(TEXT(AU478,"0.#"),1)=".",TRUE,FALSE)</formula>
    </cfRule>
  </conditionalFormatting>
  <conditionalFormatting sqref="AU479">
    <cfRule type="expression" dxfId="2217" priority="1711">
      <formula>IF(RIGHT(TEXT(AU479,"0.#"),1)=".",FALSE,TRUE)</formula>
    </cfRule>
    <cfRule type="expression" dxfId="2216" priority="1712">
      <formula>IF(RIGHT(TEXT(AU479,"0.#"),1)=".",TRUE,FALSE)</formula>
    </cfRule>
  </conditionalFormatting>
  <conditionalFormatting sqref="AI480">
    <cfRule type="expression" dxfId="2215" priority="1703">
      <formula>IF(RIGHT(TEXT(AI480,"0.#"),1)=".",FALSE,TRUE)</formula>
    </cfRule>
    <cfRule type="expression" dxfId="2214" priority="1704">
      <formula>IF(RIGHT(TEXT(AI480,"0.#"),1)=".",TRUE,FALSE)</formula>
    </cfRule>
  </conditionalFormatting>
  <conditionalFormatting sqref="AI478">
    <cfRule type="expression" dxfId="2213" priority="1707">
      <formula>IF(RIGHT(TEXT(AI478,"0.#"),1)=".",FALSE,TRUE)</formula>
    </cfRule>
    <cfRule type="expression" dxfId="2212" priority="1708">
      <formula>IF(RIGHT(TEXT(AI478,"0.#"),1)=".",TRUE,FALSE)</formula>
    </cfRule>
  </conditionalFormatting>
  <conditionalFormatting sqref="AI479">
    <cfRule type="expression" dxfId="2211" priority="1705">
      <formula>IF(RIGHT(TEXT(AI479,"0.#"),1)=".",FALSE,TRUE)</formula>
    </cfRule>
    <cfRule type="expression" dxfId="2210" priority="1706">
      <formula>IF(RIGHT(TEXT(AI479,"0.#"),1)=".",TRUE,FALSE)</formula>
    </cfRule>
  </conditionalFormatting>
  <conditionalFormatting sqref="AQ478">
    <cfRule type="expression" dxfId="2209" priority="1697">
      <formula>IF(RIGHT(TEXT(AQ478,"0.#"),1)=".",FALSE,TRUE)</formula>
    </cfRule>
    <cfRule type="expression" dxfId="2208" priority="1698">
      <formula>IF(RIGHT(TEXT(AQ478,"0.#"),1)=".",TRUE,FALSE)</formula>
    </cfRule>
  </conditionalFormatting>
  <conditionalFormatting sqref="AQ479">
    <cfRule type="expression" dxfId="2207" priority="1701">
      <formula>IF(RIGHT(TEXT(AQ479,"0.#"),1)=".",FALSE,TRUE)</formula>
    </cfRule>
    <cfRule type="expression" dxfId="2206" priority="1702">
      <formula>IF(RIGHT(TEXT(AQ479,"0.#"),1)=".",TRUE,FALSE)</formula>
    </cfRule>
  </conditionalFormatting>
  <conditionalFormatting sqref="AQ480">
    <cfRule type="expression" dxfId="2205" priority="1699">
      <formula>IF(RIGHT(TEXT(AQ480,"0.#"),1)=".",FALSE,TRUE)</formula>
    </cfRule>
    <cfRule type="expression" dxfId="2204" priority="1700">
      <formula>IF(RIGHT(TEXT(AQ480,"0.#"),1)=".",TRUE,FALSE)</formula>
    </cfRule>
  </conditionalFormatting>
  <conditionalFormatting sqref="AM47">
    <cfRule type="expression" dxfId="2203" priority="1991">
      <formula>IF(RIGHT(TEXT(AM47,"0.#"),1)=".",FALSE,TRUE)</formula>
    </cfRule>
    <cfRule type="expression" dxfId="2202" priority="1992">
      <formula>IF(RIGHT(TEXT(AM47,"0.#"),1)=".",TRUE,FALSE)</formula>
    </cfRule>
  </conditionalFormatting>
  <conditionalFormatting sqref="AI46">
    <cfRule type="expression" dxfId="2201" priority="1995">
      <formula>IF(RIGHT(TEXT(AI46,"0.#"),1)=".",FALSE,TRUE)</formula>
    </cfRule>
    <cfRule type="expression" dxfId="2200" priority="1996">
      <formula>IF(RIGHT(TEXT(AI46,"0.#"),1)=".",TRUE,FALSE)</formula>
    </cfRule>
  </conditionalFormatting>
  <conditionalFormatting sqref="AM46">
    <cfRule type="expression" dxfId="2199" priority="1993">
      <formula>IF(RIGHT(TEXT(AM46,"0.#"),1)=".",FALSE,TRUE)</formula>
    </cfRule>
    <cfRule type="expression" dxfId="2198" priority="1994">
      <formula>IF(RIGHT(TEXT(AM46,"0.#"),1)=".",TRUE,FALSE)</formula>
    </cfRule>
  </conditionalFormatting>
  <conditionalFormatting sqref="AU46:AU48">
    <cfRule type="expression" dxfId="2197" priority="1985">
      <formula>IF(RIGHT(TEXT(AU46,"0.#"),1)=".",FALSE,TRUE)</formula>
    </cfRule>
    <cfRule type="expression" dxfId="2196" priority="1986">
      <formula>IF(RIGHT(TEXT(AU46,"0.#"),1)=".",TRUE,FALSE)</formula>
    </cfRule>
  </conditionalFormatting>
  <conditionalFormatting sqref="AM48">
    <cfRule type="expression" dxfId="2195" priority="1989">
      <formula>IF(RIGHT(TEXT(AM48,"0.#"),1)=".",FALSE,TRUE)</formula>
    </cfRule>
    <cfRule type="expression" dxfId="2194" priority="1990">
      <formula>IF(RIGHT(TEXT(AM48,"0.#"),1)=".",TRUE,FALSE)</formula>
    </cfRule>
  </conditionalFormatting>
  <conditionalFormatting sqref="AQ46:AQ48">
    <cfRule type="expression" dxfId="2193" priority="1987">
      <formula>IF(RIGHT(TEXT(AQ46,"0.#"),1)=".",FALSE,TRUE)</formula>
    </cfRule>
    <cfRule type="expression" dxfId="2192" priority="1988">
      <formula>IF(RIGHT(TEXT(AQ46,"0.#"),1)=".",TRUE,FALSE)</formula>
    </cfRule>
  </conditionalFormatting>
  <conditionalFormatting sqref="AE146:AE147 AI146:AI147 AM146:AM147 AQ146:AQ147 AU146:AU147">
    <cfRule type="expression" dxfId="2191" priority="1979">
      <formula>IF(RIGHT(TEXT(AE146,"0.#"),1)=".",FALSE,TRUE)</formula>
    </cfRule>
    <cfRule type="expression" dxfId="2190" priority="1980">
      <formula>IF(RIGHT(TEXT(AE146,"0.#"),1)=".",TRUE,FALSE)</formula>
    </cfRule>
  </conditionalFormatting>
  <conditionalFormatting sqref="AE138:AE139 AI138:AI139 AM138:AM139 AQ138:AQ139 AU138:AU139">
    <cfRule type="expression" dxfId="2189" priority="1983">
      <formula>IF(RIGHT(TEXT(AE138,"0.#"),1)=".",FALSE,TRUE)</formula>
    </cfRule>
    <cfRule type="expression" dxfId="2188" priority="1984">
      <formula>IF(RIGHT(TEXT(AE138,"0.#"),1)=".",TRUE,FALSE)</formula>
    </cfRule>
  </conditionalFormatting>
  <conditionalFormatting sqref="AE142:AE143 AI142:AI143 AM142:AM143 AQ142:AQ143 AU142:AU143">
    <cfRule type="expression" dxfId="2187" priority="1981">
      <formula>IF(RIGHT(TEXT(AE142,"0.#"),1)=".",FALSE,TRUE)</formula>
    </cfRule>
    <cfRule type="expression" dxfId="2186" priority="1982">
      <formula>IF(RIGHT(TEXT(AE142,"0.#"),1)=".",TRUE,FALSE)</formula>
    </cfRule>
  </conditionalFormatting>
  <conditionalFormatting sqref="AE198:AE199 AI198:AI199 AM198:AM199 AQ198:AQ199 AU198:AU199">
    <cfRule type="expression" dxfId="2185" priority="1973">
      <formula>IF(RIGHT(TEXT(AE198,"0.#"),1)=".",FALSE,TRUE)</formula>
    </cfRule>
    <cfRule type="expression" dxfId="2184" priority="1974">
      <formula>IF(RIGHT(TEXT(AE198,"0.#"),1)=".",TRUE,FALSE)</formula>
    </cfRule>
  </conditionalFormatting>
  <conditionalFormatting sqref="AE150:AE151 AI150:AI151 AM150:AM151 AQ150:AQ151 AU150:AU151">
    <cfRule type="expression" dxfId="2183" priority="1977">
      <formula>IF(RIGHT(TEXT(AE150,"0.#"),1)=".",FALSE,TRUE)</formula>
    </cfRule>
    <cfRule type="expression" dxfId="2182" priority="1978">
      <formula>IF(RIGHT(TEXT(AE150,"0.#"),1)=".",TRUE,FALSE)</formula>
    </cfRule>
  </conditionalFormatting>
  <conditionalFormatting sqref="AE194:AE195 AI194:AI195 AM194:AM195 AQ194:AQ195 AU194:AU195">
    <cfRule type="expression" dxfId="2181" priority="1975">
      <formula>IF(RIGHT(TEXT(AE194,"0.#"),1)=".",FALSE,TRUE)</formula>
    </cfRule>
    <cfRule type="expression" dxfId="2180" priority="1976">
      <formula>IF(RIGHT(TEXT(AE194,"0.#"),1)=".",TRUE,FALSE)</formula>
    </cfRule>
  </conditionalFormatting>
  <conditionalFormatting sqref="AE210:AE211 AI210:AI211 AM210:AM211 AQ210:AQ211 AU210:AU211">
    <cfRule type="expression" dxfId="2179" priority="1967">
      <formula>IF(RIGHT(TEXT(AE210,"0.#"),1)=".",FALSE,TRUE)</formula>
    </cfRule>
    <cfRule type="expression" dxfId="2178" priority="1968">
      <formula>IF(RIGHT(TEXT(AE210,"0.#"),1)=".",TRUE,FALSE)</formula>
    </cfRule>
  </conditionalFormatting>
  <conditionalFormatting sqref="AE202:AE203 AI202:AI203 AM202:AM203 AQ202:AQ203 AU202:AU203">
    <cfRule type="expression" dxfId="2177" priority="1971">
      <formula>IF(RIGHT(TEXT(AE202,"0.#"),1)=".",FALSE,TRUE)</formula>
    </cfRule>
    <cfRule type="expression" dxfId="2176" priority="1972">
      <formula>IF(RIGHT(TEXT(AE202,"0.#"),1)=".",TRUE,FALSE)</formula>
    </cfRule>
  </conditionalFormatting>
  <conditionalFormatting sqref="AE206:AE207 AI206:AI207 AM206:AM207 AQ206:AQ207 AU206:AU207">
    <cfRule type="expression" dxfId="2175" priority="1969">
      <formula>IF(RIGHT(TEXT(AE206,"0.#"),1)=".",FALSE,TRUE)</formula>
    </cfRule>
    <cfRule type="expression" dxfId="2174" priority="1970">
      <formula>IF(RIGHT(TEXT(AE206,"0.#"),1)=".",TRUE,FALSE)</formula>
    </cfRule>
  </conditionalFormatting>
  <conditionalFormatting sqref="AE262:AE263 AI262:AI263 AM262:AM263 AQ262:AQ263 AU262:AU263">
    <cfRule type="expression" dxfId="2173" priority="1961">
      <formula>IF(RIGHT(TEXT(AE262,"0.#"),1)=".",FALSE,TRUE)</formula>
    </cfRule>
    <cfRule type="expression" dxfId="2172" priority="1962">
      <formula>IF(RIGHT(TEXT(AE262,"0.#"),1)=".",TRUE,FALSE)</formula>
    </cfRule>
  </conditionalFormatting>
  <conditionalFormatting sqref="AE254:AE255 AI254:AI255 AM254:AM255 AQ254:AQ255 AU254:AU255">
    <cfRule type="expression" dxfId="2171" priority="1965">
      <formula>IF(RIGHT(TEXT(AE254,"0.#"),1)=".",FALSE,TRUE)</formula>
    </cfRule>
    <cfRule type="expression" dxfId="2170" priority="1966">
      <formula>IF(RIGHT(TEXT(AE254,"0.#"),1)=".",TRUE,FALSE)</formula>
    </cfRule>
  </conditionalFormatting>
  <conditionalFormatting sqref="AE258:AE259 AI258:AI259 AM258:AM259 AQ258:AQ259 AU258:AU259">
    <cfRule type="expression" dxfId="2169" priority="1963">
      <formula>IF(RIGHT(TEXT(AE258,"0.#"),1)=".",FALSE,TRUE)</formula>
    </cfRule>
    <cfRule type="expression" dxfId="2168" priority="1964">
      <formula>IF(RIGHT(TEXT(AE258,"0.#"),1)=".",TRUE,FALSE)</formula>
    </cfRule>
  </conditionalFormatting>
  <conditionalFormatting sqref="AE314:AE315 AI314:AI315 AM314:AM315 AQ314:AQ315 AU314:AU315">
    <cfRule type="expression" dxfId="2167" priority="1955">
      <formula>IF(RIGHT(TEXT(AE314,"0.#"),1)=".",FALSE,TRUE)</formula>
    </cfRule>
    <cfRule type="expression" dxfId="2166" priority="1956">
      <formula>IF(RIGHT(TEXT(AE314,"0.#"),1)=".",TRUE,FALSE)</formula>
    </cfRule>
  </conditionalFormatting>
  <conditionalFormatting sqref="AE266:AE267 AI266:AI267 AM266:AM267 AQ266:AQ267 AU266:AU267">
    <cfRule type="expression" dxfId="2165" priority="1959">
      <formula>IF(RIGHT(TEXT(AE266,"0.#"),1)=".",FALSE,TRUE)</formula>
    </cfRule>
    <cfRule type="expression" dxfId="2164" priority="1960">
      <formula>IF(RIGHT(TEXT(AE266,"0.#"),1)=".",TRUE,FALSE)</formula>
    </cfRule>
  </conditionalFormatting>
  <conditionalFormatting sqref="AE270:AE271 AI270:AI271 AM270:AM271 AQ270:AQ271 AU270:AU271">
    <cfRule type="expression" dxfId="2163" priority="1957">
      <formula>IF(RIGHT(TEXT(AE270,"0.#"),1)=".",FALSE,TRUE)</formula>
    </cfRule>
    <cfRule type="expression" dxfId="2162" priority="1958">
      <formula>IF(RIGHT(TEXT(AE270,"0.#"),1)=".",TRUE,FALSE)</formula>
    </cfRule>
  </conditionalFormatting>
  <conditionalFormatting sqref="AE326:AE327 AI326:AI327 AM326:AM327 AQ326:AQ327 AU326:AU327">
    <cfRule type="expression" dxfId="2161" priority="1949">
      <formula>IF(RIGHT(TEXT(AE326,"0.#"),1)=".",FALSE,TRUE)</formula>
    </cfRule>
    <cfRule type="expression" dxfId="2160" priority="1950">
      <formula>IF(RIGHT(TEXT(AE326,"0.#"),1)=".",TRUE,FALSE)</formula>
    </cfRule>
  </conditionalFormatting>
  <conditionalFormatting sqref="AE318:AE319 AI318:AI319 AM318:AM319 AQ318:AQ319 AU318:AU319">
    <cfRule type="expression" dxfId="2159" priority="1953">
      <formula>IF(RIGHT(TEXT(AE318,"0.#"),1)=".",FALSE,TRUE)</formula>
    </cfRule>
    <cfRule type="expression" dxfId="2158" priority="1954">
      <formula>IF(RIGHT(TEXT(AE318,"0.#"),1)=".",TRUE,FALSE)</formula>
    </cfRule>
  </conditionalFormatting>
  <conditionalFormatting sqref="AE322:AE323 AI322:AI323 AM322:AM323 AQ322:AQ323 AU322:AU323">
    <cfRule type="expression" dxfId="2157" priority="1951">
      <formula>IF(RIGHT(TEXT(AE322,"0.#"),1)=".",FALSE,TRUE)</formula>
    </cfRule>
    <cfRule type="expression" dxfId="2156" priority="1952">
      <formula>IF(RIGHT(TEXT(AE322,"0.#"),1)=".",TRUE,FALSE)</formula>
    </cfRule>
  </conditionalFormatting>
  <conditionalFormatting sqref="AE378:AE379 AI378:AI379 AM378:AM379 AQ378:AQ379 AU378:AU379">
    <cfRule type="expression" dxfId="2155" priority="1943">
      <formula>IF(RIGHT(TEXT(AE378,"0.#"),1)=".",FALSE,TRUE)</formula>
    </cfRule>
    <cfRule type="expression" dxfId="2154" priority="1944">
      <formula>IF(RIGHT(TEXT(AE378,"0.#"),1)=".",TRUE,FALSE)</formula>
    </cfRule>
  </conditionalFormatting>
  <conditionalFormatting sqref="AE330:AE331 AI330:AI331 AM330:AM331 AQ330:AQ331 AU330:AU331">
    <cfRule type="expression" dxfId="2153" priority="1947">
      <formula>IF(RIGHT(TEXT(AE330,"0.#"),1)=".",FALSE,TRUE)</formula>
    </cfRule>
    <cfRule type="expression" dxfId="2152" priority="1948">
      <formula>IF(RIGHT(TEXT(AE330,"0.#"),1)=".",TRUE,FALSE)</formula>
    </cfRule>
  </conditionalFormatting>
  <conditionalFormatting sqref="AE374:AE375 AI374:AI375 AM374:AM375 AQ374:AQ375 AU374:AU375">
    <cfRule type="expression" dxfId="2151" priority="1945">
      <formula>IF(RIGHT(TEXT(AE374,"0.#"),1)=".",FALSE,TRUE)</formula>
    </cfRule>
    <cfRule type="expression" dxfId="2150" priority="1946">
      <formula>IF(RIGHT(TEXT(AE374,"0.#"),1)=".",TRUE,FALSE)</formula>
    </cfRule>
  </conditionalFormatting>
  <conditionalFormatting sqref="AE390:AE391 AI390:AI391 AM390:AM391 AQ390:AQ391 AU390:AU391">
    <cfRule type="expression" dxfId="2149" priority="1937">
      <formula>IF(RIGHT(TEXT(AE390,"0.#"),1)=".",FALSE,TRUE)</formula>
    </cfRule>
    <cfRule type="expression" dxfId="2148" priority="1938">
      <formula>IF(RIGHT(TEXT(AE390,"0.#"),1)=".",TRUE,FALSE)</formula>
    </cfRule>
  </conditionalFormatting>
  <conditionalFormatting sqref="AE382:AE383 AI382:AI383 AM382:AM383 AQ382:AQ383 AU382:AU383">
    <cfRule type="expression" dxfId="2147" priority="1941">
      <formula>IF(RIGHT(TEXT(AE382,"0.#"),1)=".",FALSE,TRUE)</formula>
    </cfRule>
    <cfRule type="expression" dxfId="2146" priority="1942">
      <formula>IF(RIGHT(TEXT(AE382,"0.#"),1)=".",TRUE,FALSE)</formula>
    </cfRule>
  </conditionalFormatting>
  <conditionalFormatting sqref="AE386:AE387 AI386:AI387 AM386:AM387 AQ386:AQ387 AU386:AU387">
    <cfRule type="expression" dxfId="2145" priority="1939">
      <formula>IF(RIGHT(TEXT(AE386,"0.#"),1)=".",FALSE,TRUE)</formula>
    </cfRule>
    <cfRule type="expression" dxfId="2144" priority="1940">
      <formula>IF(RIGHT(TEXT(AE386,"0.#"),1)=".",TRUE,FALSE)</formula>
    </cfRule>
  </conditionalFormatting>
  <conditionalFormatting sqref="AE440">
    <cfRule type="expression" dxfId="2143" priority="1931">
      <formula>IF(RIGHT(TEXT(AE440,"0.#"),1)=".",FALSE,TRUE)</formula>
    </cfRule>
    <cfRule type="expression" dxfId="2142" priority="1932">
      <formula>IF(RIGHT(TEXT(AE440,"0.#"),1)=".",TRUE,FALSE)</formula>
    </cfRule>
  </conditionalFormatting>
  <conditionalFormatting sqref="AE438">
    <cfRule type="expression" dxfId="2141" priority="1935">
      <formula>IF(RIGHT(TEXT(AE438,"0.#"),1)=".",FALSE,TRUE)</formula>
    </cfRule>
    <cfRule type="expression" dxfId="2140" priority="1936">
      <formula>IF(RIGHT(TEXT(AE438,"0.#"),1)=".",TRUE,FALSE)</formula>
    </cfRule>
  </conditionalFormatting>
  <conditionalFormatting sqref="AE439">
    <cfRule type="expression" dxfId="2139" priority="1933">
      <formula>IF(RIGHT(TEXT(AE439,"0.#"),1)=".",FALSE,TRUE)</formula>
    </cfRule>
    <cfRule type="expression" dxfId="2138" priority="1934">
      <formula>IF(RIGHT(TEXT(AE439,"0.#"),1)=".",TRUE,FALSE)</formula>
    </cfRule>
  </conditionalFormatting>
  <conditionalFormatting sqref="AM440">
    <cfRule type="expression" dxfId="2137" priority="1925">
      <formula>IF(RIGHT(TEXT(AM440,"0.#"),1)=".",FALSE,TRUE)</formula>
    </cfRule>
    <cfRule type="expression" dxfId="2136" priority="1926">
      <formula>IF(RIGHT(TEXT(AM440,"0.#"),1)=".",TRUE,FALSE)</formula>
    </cfRule>
  </conditionalFormatting>
  <conditionalFormatting sqref="AM438">
    <cfRule type="expression" dxfId="2135" priority="1929">
      <formula>IF(RIGHT(TEXT(AM438,"0.#"),1)=".",FALSE,TRUE)</formula>
    </cfRule>
    <cfRule type="expression" dxfId="2134" priority="1930">
      <formula>IF(RIGHT(TEXT(AM438,"0.#"),1)=".",TRUE,FALSE)</formula>
    </cfRule>
  </conditionalFormatting>
  <conditionalFormatting sqref="AM439">
    <cfRule type="expression" dxfId="2133" priority="1927">
      <formula>IF(RIGHT(TEXT(AM439,"0.#"),1)=".",FALSE,TRUE)</formula>
    </cfRule>
    <cfRule type="expression" dxfId="2132" priority="1928">
      <formula>IF(RIGHT(TEXT(AM439,"0.#"),1)=".",TRUE,FALSE)</formula>
    </cfRule>
  </conditionalFormatting>
  <conditionalFormatting sqref="AU440">
    <cfRule type="expression" dxfId="2131" priority="1919">
      <formula>IF(RIGHT(TEXT(AU440,"0.#"),1)=".",FALSE,TRUE)</formula>
    </cfRule>
    <cfRule type="expression" dxfId="2130" priority="1920">
      <formula>IF(RIGHT(TEXT(AU440,"0.#"),1)=".",TRUE,FALSE)</formula>
    </cfRule>
  </conditionalFormatting>
  <conditionalFormatting sqref="AU438">
    <cfRule type="expression" dxfId="2129" priority="1923">
      <formula>IF(RIGHT(TEXT(AU438,"0.#"),1)=".",FALSE,TRUE)</formula>
    </cfRule>
    <cfRule type="expression" dxfId="2128" priority="1924">
      <formula>IF(RIGHT(TEXT(AU438,"0.#"),1)=".",TRUE,FALSE)</formula>
    </cfRule>
  </conditionalFormatting>
  <conditionalFormatting sqref="AU439">
    <cfRule type="expression" dxfId="2127" priority="1921">
      <formula>IF(RIGHT(TEXT(AU439,"0.#"),1)=".",FALSE,TRUE)</formula>
    </cfRule>
    <cfRule type="expression" dxfId="2126" priority="1922">
      <formula>IF(RIGHT(TEXT(AU439,"0.#"),1)=".",TRUE,FALSE)</formula>
    </cfRule>
  </conditionalFormatting>
  <conditionalFormatting sqref="AI440">
    <cfRule type="expression" dxfId="2125" priority="1913">
      <formula>IF(RIGHT(TEXT(AI440,"0.#"),1)=".",FALSE,TRUE)</formula>
    </cfRule>
    <cfRule type="expression" dxfId="2124" priority="1914">
      <formula>IF(RIGHT(TEXT(AI440,"0.#"),1)=".",TRUE,FALSE)</formula>
    </cfRule>
  </conditionalFormatting>
  <conditionalFormatting sqref="AI438">
    <cfRule type="expression" dxfId="2123" priority="1917">
      <formula>IF(RIGHT(TEXT(AI438,"0.#"),1)=".",FALSE,TRUE)</formula>
    </cfRule>
    <cfRule type="expression" dxfId="2122" priority="1918">
      <formula>IF(RIGHT(TEXT(AI438,"0.#"),1)=".",TRUE,FALSE)</formula>
    </cfRule>
  </conditionalFormatting>
  <conditionalFormatting sqref="AI439">
    <cfRule type="expression" dxfId="2121" priority="1915">
      <formula>IF(RIGHT(TEXT(AI439,"0.#"),1)=".",FALSE,TRUE)</formula>
    </cfRule>
    <cfRule type="expression" dxfId="2120" priority="1916">
      <formula>IF(RIGHT(TEXT(AI439,"0.#"),1)=".",TRUE,FALSE)</formula>
    </cfRule>
  </conditionalFormatting>
  <conditionalFormatting sqref="AQ438">
    <cfRule type="expression" dxfId="2119" priority="1907">
      <formula>IF(RIGHT(TEXT(AQ438,"0.#"),1)=".",FALSE,TRUE)</formula>
    </cfRule>
    <cfRule type="expression" dxfId="2118" priority="1908">
      <formula>IF(RIGHT(TEXT(AQ438,"0.#"),1)=".",TRUE,FALSE)</formula>
    </cfRule>
  </conditionalFormatting>
  <conditionalFormatting sqref="AQ439">
    <cfRule type="expression" dxfId="2117" priority="1911">
      <formula>IF(RIGHT(TEXT(AQ439,"0.#"),1)=".",FALSE,TRUE)</formula>
    </cfRule>
    <cfRule type="expression" dxfId="2116" priority="1912">
      <formula>IF(RIGHT(TEXT(AQ439,"0.#"),1)=".",TRUE,FALSE)</formula>
    </cfRule>
  </conditionalFormatting>
  <conditionalFormatting sqref="AQ440">
    <cfRule type="expression" dxfId="2115" priority="1909">
      <formula>IF(RIGHT(TEXT(AQ440,"0.#"),1)=".",FALSE,TRUE)</formula>
    </cfRule>
    <cfRule type="expression" dxfId="2114" priority="1910">
      <formula>IF(RIGHT(TEXT(AQ440,"0.#"),1)=".",TRUE,FALSE)</formula>
    </cfRule>
  </conditionalFormatting>
  <conditionalFormatting sqref="AE445">
    <cfRule type="expression" dxfId="2113" priority="1901">
      <formula>IF(RIGHT(TEXT(AE445,"0.#"),1)=".",FALSE,TRUE)</formula>
    </cfRule>
    <cfRule type="expression" dxfId="2112" priority="1902">
      <formula>IF(RIGHT(TEXT(AE445,"0.#"),1)=".",TRUE,FALSE)</formula>
    </cfRule>
  </conditionalFormatting>
  <conditionalFormatting sqref="AE443">
    <cfRule type="expression" dxfId="2111" priority="1905">
      <formula>IF(RIGHT(TEXT(AE443,"0.#"),1)=".",FALSE,TRUE)</formula>
    </cfRule>
    <cfRule type="expression" dxfId="2110" priority="1906">
      <formula>IF(RIGHT(TEXT(AE443,"0.#"),1)=".",TRUE,FALSE)</formula>
    </cfRule>
  </conditionalFormatting>
  <conditionalFormatting sqref="AE444">
    <cfRule type="expression" dxfId="2109" priority="1903">
      <formula>IF(RIGHT(TEXT(AE444,"0.#"),1)=".",FALSE,TRUE)</formula>
    </cfRule>
    <cfRule type="expression" dxfId="2108" priority="1904">
      <formula>IF(RIGHT(TEXT(AE444,"0.#"),1)=".",TRUE,FALSE)</formula>
    </cfRule>
  </conditionalFormatting>
  <conditionalFormatting sqref="AM445">
    <cfRule type="expression" dxfId="2107" priority="1895">
      <formula>IF(RIGHT(TEXT(AM445,"0.#"),1)=".",FALSE,TRUE)</formula>
    </cfRule>
    <cfRule type="expression" dxfId="2106" priority="1896">
      <formula>IF(RIGHT(TEXT(AM445,"0.#"),1)=".",TRUE,FALSE)</formula>
    </cfRule>
  </conditionalFormatting>
  <conditionalFormatting sqref="AM443">
    <cfRule type="expression" dxfId="2105" priority="1899">
      <formula>IF(RIGHT(TEXT(AM443,"0.#"),1)=".",FALSE,TRUE)</formula>
    </cfRule>
    <cfRule type="expression" dxfId="2104" priority="1900">
      <formula>IF(RIGHT(TEXT(AM443,"0.#"),1)=".",TRUE,FALSE)</formula>
    </cfRule>
  </conditionalFormatting>
  <conditionalFormatting sqref="AM444">
    <cfRule type="expression" dxfId="2103" priority="1897">
      <formula>IF(RIGHT(TEXT(AM444,"0.#"),1)=".",FALSE,TRUE)</formula>
    </cfRule>
    <cfRule type="expression" dxfId="2102" priority="1898">
      <formula>IF(RIGHT(TEXT(AM444,"0.#"),1)=".",TRUE,FALSE)</formula>
    </cfRule>
  </conditionalFormatting>
  <conditionalFormatting sqref="AU445">
    <cfRule type="expression" dxfId="2101" priority="1889">
      <formula>IF(RIGHT(TEXT(AU445,"0.#"),1)=".",FALSE,TRUE)</formula>
    </cfRule>
    <cfRule type="expression" dxfId="2100" priority="1890">
      <formula>IF(RIGHT(TEXT(AU445,"0.#"),1)=".",TRUE,FALSE)</formula>
    </cfRule>
  </conditionalFormatting>
  <conditionalFormatting sqref="AU443">
    <cfRule type="expression" dxfId="2099" priority="1893">
      <formula>IF(RIGHT(TEXT(AU443,"0.#"),1)=".",FALSE,TRUE)</formula>
    </cfRule>
    <cfRule type="expression" dxfId="2098" priority="1894">
      <formula>IF(RIGHT(TEXT(AU443,"0.#"),1)=".",TRUE,FALSE)</formula>
    </cfRule>
  </conditionalFormatting>
  <conditionalFormatting sqref="AU444">
    <cfRule type="expression" dxfId="2097" priority="1891">
      <formula>IF(RIGHT(TEXT(AU444,"0.#"),1)=".",FALSE,TRUE)</formula>
    </cfRule>
    <cfRule type="expression" dxfId="2096" priority="1892">
      <formula>IF(RIGHT(TEXT(AU444,"0.#"),1)=".",TRUE,FALSE)</formula>
    </cfRule>
  </conditionalFormatting>
  <conditionalFormatting sqref="AI445">
    <cfRule type="expression" dxfId="2095" priority="1883">
      <formula>IF(RIGHT(TEXT(AI445,"0.#"),1)=".",FALSE,TRUE)</formula>
    </cfRule>
    <cfRule type="expression" dxfId="2094" priority="1884">
      <formula>IF(RIGHT(TEXT(AI445,"0.#"),1)=".",TRUE,FALSE)</formula>
    </cfRule>
  </conditionalFormatting>
  <conditionalFormatting sqref="AI443">
    <cfRule type="expression" dxfId="2093" priority="1887">
      <formula>IF(RIGHT(TEXT(AI443,"0.#"),1)=".",FALSE,TRUE)</formula>
    </cfRule>
    <cfRule type="expression" dxfId="2092" priority="1888">
      <formula>IF(RIGHT(TEXT(AI443,"0.#"),1)=".",TRUE,FALSE)</formula>
    </cfRule>
  </conditionalFormatting>
  <conditionalFormatting sqref="AI444">
    <cfRule type="expression" dxfId="2091" priority="1885">
      <formula>IF(RIGHT(TEXT(AI444,"0.#"),1)=".",FALSE,TRUE)</formula>
    </cfRule>
    <cfRule type="expression" dxfId="2090" priority="1886">
      <formula>IF(RIGHT(TEXT(AI444,"0.#"),1)=".",TRUE,FALSE)</formula>
    </cfRule>
  </conditionalFormatting>
  <conditionalFormatting sqref="AQ443">
    <cfRule type="expression" dxfId="2089" priority="1877">
      <formula>IF(RIGHT(TEXT(AQ443,"0.#"),1)=".",FALSE,TRUE)</formula>
    </cfRule>
    <cfRule type="expression" dxfId="2088" priority="1878">
      <formula>IF(RIGHT(TEXT(AQ443,"0.#"),1)=".",TRUE,FALSE)</formula>
    </cfRule>
  </conditionalFormatting>
  <conditionalFormatting sqref="AQ444">
    <cfRule type="expression" dxfId="2087" priority="1881">
      <formula>IF(RIGHT(TEXT(AQ444,"0.#"),1)=".",FALSE,TRUE)</formula>
    </cfRule>
    <cfRule type="expression" dxfId="2086" priority="1882">
      <formula>IF(RIGHT(TEXT(AQ444,"0.#"),1)=".",TRUE,FALSE)</formula>
    </cfRule>
  </conditionalFormatting>
  <conditionalFormatting sqref="AQ445">
    <cfRule type="expression" dxfId="2085" priority="1879">
      <formula>IF(RIGHT(TEXT(AQ445,"0.#"),1)=".",FALSE,TRUE)</formula>
    </cfRule>
    <cfRule type="expression" dxfId="2084" priority="1880">
      <formula>IF(RIGHT(TEXT(AQ445,"0.#"),1)=".",TRUE,FALSE)</formula>
    </cfRule>
  </conditionalFormatting>
  <conditionalFormatting sqref="Y873:Y900">
    <cfRule type="expression" dxfId="2083" priority="2107">
      <formula>IF(RIGHT(TEXT(Y873,"0.#"),1)=".",FALSE,TRUE)</formula>
    </cfRule>
    <cfRule type="expression" dxfId="2082" priority="2108">
      <formula>IF(RIGHT(TEXT(Y873,"0.#"),1)=".",TRUE,FALSE)</formula>
    </cfRule>
  </conditionalFormatting>
  <conditionalFormatting sqref="Y871:Y872">
    <cfRule type="expression" dxfId="2081" priority="2101">
      <formula>IF(RIGHT(TEXT(Y871,"0.#"),1)=".",FALSE,TRUE)</formula>
    </cfRule>
    <cfRule type="expression" dxfId="2080" priority="2102">
      <formula>IF(RIGHT(TEXT(Y871,"0.#"),1)=".",TRUE,FALSE)</formula>
    </cfRule>
  </conditionalFormatting>
  <conditionalFormatting sqref="Y906:Y933">
    <cfRule type="expression" dxfId="2079" priority="2095">
      <formula>IF(RIGHT(TEXT(Y906,"0.#"),1)=".",FALSE,TRUE)</formula>
    </cfRule>
    <cfRule type="expression" dxfId="2078" priority="2096">
      <formula>IF(RIGHT(TEXT(Y906,"0.#"),1)=".",TRUE,FALSE)</formula>
    </cfRule>
  </conditionalFormatting>
  <conditionalFormatting sqref="Y904:Y905">
    <cfRule type="expression" dxfId="2077" priority="2089">
      <formula>IF(RIGHT(TEXT(Y904,"0.#"),1)=".",FALSE,TRUE)</formula>
    </cfRule>
    <cfRule type="expression" dxfId="2076" priority="2090">
      <formula>IF(RIGHT(TEXT(Y904,"0.#"),1)=".",TRUE,FALSE)</formula>
    </cfRule>
  </conditionalFormatting>
  <conditionalFormatting sqref="Y939:Y966">
    <cfRule type="expression" dxfId="2075" priority="2083">
      <formula>IF(RIGHT(TEXT(Y939,"0.#"),1)=".",FALSE,TRUE)</formula>
    </cfRule>
    <cfRule type="expression" dxfId="2074" priority="2084">
      <formula>IF(RIGHT(TEXT(Y939,"0.#"),1)=".",TRUE,FALSE)</formula>
    </cfRule>
  </conditionalFormatting>
  <conditionalFormatting sqref="Y937:Y938">
    <cfRule type="expression" dxfId="2073" priority="2077">
      <formula>IF(RIGHT(TEXT(Y937,"0.#"),1)=".",FALSE,TRUE)</formula>
    </cfRule>
    <cfRule type="expression" dxfId="2072" priority="2078">
      <formula>IF(RIGHT(TEXT(Y937,"0.#"),1)=".",TRUE,FALSE)</formula>
    </cfRule>
  </conditionalFormatting>
  <conditionalFormatting sqref="Y972:Y999">
    <cfRule type="expression" dxfId="2071" priority="2071">
      <formula>IF(RIGHT(TEXT(Y972,"0.#"),1)=".",FALSE,TRUE)</formula>
    </cfRule>
    <cfRule type="expression" dxfId="2070" priority="2072">
      <formula>IF(RIGHT(TEXT(Y972,"0.#"),1)=".",TRUE,FALSE)</formula>
    </cfRule>
  </conditionalFormatting>
  <conditionalFormatting sqref="Y970:Y971">
    <cfRule type="expression" dxfId="2069" priority="2065">
      <formula>IF(RIGHT(TEXT(Y970,"0.#"),1)=".",FALSE,TRUE)</formula>
    </cfRule>
    <cfRule type="expression" dxfId="2068" priority="2066">
      <formula>IF(RIGHT(TEXT(Y970,"0.#"),1)=".",TRUE,FALSE)</formula>
    </cfRule>
  </conditionalFormatting>
  <conditionalFormatting sqref="Y1005:Y1032">
    <cfRule type="expression" dxfId="2067" priority="2059">
      <formula>IF(RIGHT(TEXT(Y1005,"0.#"),1)=".",FALSE,TRUE)</formula>
    </cfRule>
    <cfRule type="expression" dxfId="2066" priority="2060">
      <formula>IF(RIGHT(TEXT(Y1005,"0.#"),1)=".",TRUE,FALSE)</formula>
    </cfRule>
  </conditionalFormatting>
  <conditionalFormatting sqref="W23">
    <cfRule type="expression" dxfId="2065" priority="2343">
      <formula>IF(RIGHT(TEXT(W23,"0.#"),1)=".",FALSE,TRUE)</formula>
    </cfRule>
    <cfRule type="expression" dxfId="2064" priority="2344">
      <formula>IF(RIGHT(TEXT(W23,"0.#"),1)=".",TRUE,FALSE)</formula>
    </cfRule>
  </conditionalFormatting>
  <conditionalFormatting sqref="W24:W27">
    <cfRule type="expression" dxfId="2063" priority="2341">
      <formula>IF(RIGHT(TEXT(W24,"0.#"),1)=".",FALSE,TRUE)</formula>
    </cfRule>
    <cfRule type="expression" dxfId="2062" priority="2342">
      <formula>IF(RIGHT(TEXT(W24,"0.#"),1)=".",TRUE,FALSE)</formula>
    </cfRule>
  </conditionalFormatting>
  <conditionalFormatting sqref="W28">
    <cfRule type="expression" dxfId="2061" priority="2333">
      <formula>IF(RIGHT(TEXT(W28,"0.#"),1)=".",FALSE,TRUE)</formula>
    </cfRule>
    <cfRule type="expression" dxfId="2060" priority="2334">
      <formula>IF(RIGHT(TEXT(W28,"0.#"),1)=".",TRUE,FALSE)</formula>
    </cfRule>
  </conditionalFormatting>
  <conditionalFormatting sqref="P23">
    <cfRule type="expression" dxfId="2059" priority="2331">
      <formula>IF(RIGHT(TEXT(P23,"0.#"),1)=".",FALSE,TRUE)</formula>
    </cfRule>
    <cfRule type="expression" dxfId="2058" priority="2332">
      <formula>IF(RIGHT(TEXT(P23,"0.#"),1)=".",TRUE,FALSE)</formula>
    </cfRule>
  </conditionalFormatting>
  <conditionalFormatting sqref="P24:P27">
    <cfRule type="expression" dxfId="2057" priority="2329">
      <formula>IF(RIGHT(TEXT(P24,"0.#"),1)=".",FALSE,TRUE)</formula>
    </cfRule>
    <cfRule type="expression" dxfId="2056" priority="2330">
      <formula>IF(RIGHT(TEXT(P24,"0.#"),1)=".",TRUE,FALSE)</formula>
    </cfRule>
  </conditionalFormatting>
  <conditionalFormatting sqref="P28">
    <cfRule type="expression" dxfId="2055" priority="2327">
      <formula>IF(RIGHT(TEXT(P28,"0.#"),1)=".",FALSE,TRUE)</formula>
    </cfRule>
    <cfRule type="expression" dxfId="2054" priority="2328">
      <formula>IF(RIGHT(TEXT(P28,"0.#"),1)=".",TRUE,FALSE)</formula>
    </cfRule>
  </conditionalFormatting>
  <conditionalFormatting sqref="AQ114">
    <cfRule type="expression" dxfId="2053" priority="2311">
      <formula>IF(RIGHT(TEXT(AQ114,"0.#"),1)=".",FALSE,TRUE)</formula>
    </cfRule>
    <cfRule type="expression" dxfId="2052" priority="2312">
      <formula>IF(RIGHT(TEXT(AQ114,"0.#"),1)=".",TRUE,FALSE)</formula>
    </cfRule>
  </conditionalFormatting>
  <conditionalFormatting sqref="AQ104">
    <cfRule type="expression" dxfId="2051" priority="2325">
      <formula>IF(RIGHT(TEXT(AQ104,"0.#"),1)=".",FALSE,TRUE)</formula>
    </cfRule>
    <cfRule type="expression" dxfId="2050" priority="2326">
      <formula>IF(RIGHT(TEXT(AQ104,"0.#"),1)=".",TRUE,FALSE)</formula>
    </cfRule>
  </conditionalFormatting>
  <conditionalFormatting sqref="AQ105">
    <cfRule type="expression" dxfId="2049" priority="2323">
      <formula>IF(RIGHT(TEXT(AQ105,"0.#"),1)=".",FALSE,TRUE)</formula>
    </cfRule>
    <cfRule type="expression" dxfId="2048" priority="2324">
      <formula>IF(RIGHT(TEXT(AQ105,"0.#"),1)=".",TRUE,FALSE)</formula>
    </cfRule>
  </conditionalFormatting>
  <conditionalFormatting sqref="AQ107">
    <cfRule type="expression" dxfId="2047" priority="2321">
      <formula>IF(RIGHT(TEXT(AQ107,"0.#"),1)=".",FALSE,TRUE)</formula>
    </cfRule>
    <cfRule type="expression" dxfId="2046" priority="2322">
      <formula>IF(RIGHT(TEXT(AQ107,"0.#"),1)=".",TRUE,FALSE)</formula>
    </cfRule>
  </conditionalFormatting>
  <conditionalFormatting sqref="AQ108">
    <cfRule type="expression" dxfId="2045" priority="2319">
      <formula>IF(RIGHT(TEXT(AQ108,"0.#"),1)=".",FALSE,TRUE)</formula>
    </cfRule>
    <cfRule type="expression" dxfId="2044" priority="2320">
      <formula>IF(RIGHT(TEXT(AQ108,"0.#"),1)=".",TRUE,FALSE)</formula>
    </cfRule>
  </conditionalFormatting>
  <conditionalFormatting sqref="AQ110">
    <cfRule type="expression" dxfId="2043" priority="2317">
      <formula>IF(RIGHT(TEXT(AQ110,"0.#"),1)=".",FALSE,TRUE)</formula>
    </cfRule>
    <cfRule type="expression" dxfId="2042" priority="2318">
      <formula>IF(RIGHT(TEXT(AQ110,"0.#"),1)=".",TRUE,FALSE)</formula>
    </cfRule>
  </conditionalFormatting>
  <conditionalFormatting sqref="AQ111">
    <cfRule type="expression" dxfId="2041" priority="2315">
      <formula>IF(RIGHT(TEXT(AQ111,"0.#"),1)=".",FALSE,TRUE)</formula>
    </cfRule>
    <cfRule type="expression" dxfId="2040" priority="2316">
      <formula>IF(RIGHT(TEXT(AQ111,"0.#"),1)=".",TRUE,FALSE)</formula>
    </cfRule>
  </conditionalFormatting>
  <conditionalFormatting sqref="AQ113">
    <cfRule type="expression" dxfId="2039" priority="2313">
      <formula>IF(RIGHT(TEXT(AQ113,"0.#"),1)=".",FALSE,TRUE)</formula>
    </cfRule>
    <cfRule type="expression" dxfId="2038" priority="2314">
      <formula>IF(RIGHT(TEXT(AQ113,"0.#"),1)=".",TRUE,FALSE)</formula>
    </cfRule>
  </conditionalFormatting>
  <conditionalFormatting sqref="AE67">
    <cfRule type="expression" dxfId="2037" priority="2243">
      <formula>IF(RIGHT(TEXT(AE67,"0.#"),1)=".",FALSE,TRUE)</formula>
    </cfRule>
    <cfRule type="expression" dxfId="2036" priority="2244">
      <formula>IF(RIGHT(TEXT(AE67,"0.#"),1)=".",TRUE,FALSE)</formula>
    </cfRule>
  </conditionalFormatting>
  <conditionalFormatting sqref="AE68">
    <cfRule type="expression" dxfId="2035" priority="2241">
      <formula>IF(RIGHT(TEXT(AE68,"0.#"),1)=".",FALSE,TRUE)</formula>
    </cfRule>
    <cfRule type="expression" dxfId="2034" priority="2242">
      <formula>IF(RIGHT(TEXT(AE68,"0.#"),1)=".",TRUE,FALSE)</formula>
    </cfRule>
  </conditionalFormatting>
  <conditionalFormatting sqref="AE69">
    <cfRule type="expression" dxfId="2033" priority="2239">
      <formula>IF(RIGHT(TEXT(AE69,"0.#"),1)=".",FALSE,TRUE)</formula>
    </cfRule>
    <cfRule type="expression" dxfId="2032" priority="2240">
      <formula>IF(RIGHT(TEXT(AE69,"0.#"),1)=".",TRUE,FALSE)</formula>
    </cfRule>
  </conditionalFormatting>
  <conditionalFormatting sqref="AI69">
    <cfRule type="expression" dxfId="2031" priority="2237">
      <formula>IF(RIGHT(TEXT(AI69,"0.#"),1)=".",FALSE,TRUE)</formula>
    </cfRule>
    <cfRule type="expression" dxfId="2030" priority="2238">
      <formula>IF(RIGHT(TEXT(AI69,"0.#"),1)=".",TRUE,FALSE)</formula>
    </cfRule>
  </conditionalFormatting>
  <conditionalFormatting sqref="AI68">
    <cfRule type="expression" dxfId="2029" priority="2235">
      <formula>IF(RIGHT(TEXT(AI68,"0.#"),1)=".",FALSE,TRUE)</formula>
    </cfRule>
    <cfRule type="expression" dxfId="2028" priority="2236">
      <formula>IF(RIGHT(TEXT(AI68,"0.#"),1)=".",TRUE,FALSE)</formula>
    </cfRule>
  </conditionalFormatting>
  <conditionalFormatting sqref="AI67">
    <cfRule type="expression" dxfId="2027" priority="2233">
      <formula>IF(RIGHT(TEXT(AI67,"0.#"),1)=".",FALSE,TRUE)</formula>
    </cfRule>
    <cfRule type="expression" dxfId="2026" priority="2234">
      <formula>IF(RIGHT(TEXT(AI67,"0.#"),1)=".",TRUE,FALSE)</formula>
    </cfRule>
  </conditionalFormatting>
  <conditionalFormatting sqref="AM67">
    <cfRule type="expression" dxfId="2025" priority="2231">
      <formula>IF(RIGHT(TEXT(AM67,"0.#"),1)=".",FALSE,TRUE)</formula>
    </cfRule>
    <cfRule type="expression" dxfId="2024" priority="2232">
      <formula>IF(RIGHT(TEXT(AM67,"0.#"),1)=".",TRUE,FALSE)</formula>
    </cfRule>
  </conditionalFormatting>
  <conditionalFormatting sqref="AM68">
    <cfRule type="expression" dxfId="2023" priority="2229">
      <formula>IF(RIGHT(TEXT(AM68,"0.#"),1)=".",FALSE,TRUE)</formula>
    </cfRule>
    <cfRule type="expression" dxfId="2022" priority="2230">
      <formula>IF(RIGHT(TEXT(AM68,"0.#"),1)=".",TRUE,FALSE)</formula>
    </cfRule>
  </conditionalFormatting>
  <conditionalFormatting sqref="AM69">
    <cfRule type="expression" dxfId="2021" priority="2227">
      <formula>IF(RIGHT(TEXT(AM69,"0.#"),1)=".",FALSE,TRUE)</formula>
    </cfRule>
    <cfRule type="expression" dxfId="2020" priority="2228">
      <formula>IF(RIGHT(TEXT(AM69,"0.#"),1)=".",TRUE,FALSE)</formula>
    </cfRule>
  </conditionalFormatting>
  <conditionalFormatting sqref="AQ67:AQ69">
    <cfRule type="expression" dxfId="2019" priority="2225">
      <formula>IF(RIGHT(TEXT(AQ67,"0.#"),1)=".",FALSE,TRUE)</formula>
    </cfRule>
    <cfRule type="expression" dxfId="2018" priority="2226">
      <formula>IF(RIGHT(TEXT(AQ67,"0.#"),1)=".",TRUE,FALSE)</formula>
    </cfRule>
  </conditionalFormatting>
  <conditionalFormatting sqref="AU67:AU69">
    <cfRule type="expression" dxfId="2017" priority="2223">
      <formula>IF(RIGHT(TEXT(AU67,"0.#"),1)=".",FALSE,TRUE)</formula>
    </cfRule>
    <cfRule type="expression" dxfId="2016" priority="2224">
      <formula>IF(RIGHT(TEXT(AU67,"0.#"),1)=".",TRUE,FALSE)</formula>
    </cfRule>
  </conditionalFormatting>
  <conditionalFormatting sqref="AE70">
    <cfRule type="expression" dxfId="2015" priority="2221">
      <formula>IF(RIGHT(TEXT(AE70,"0.#"),1)=".",FALSE,TRUE)</formula>
    </cfRule>
    <cfRule type="expression" dxfId="2014" priority="2222">
      <formula>IF(RIGHT(TEXT(AE70,"0.#"),1)=".",TRUE,FALSE)</formula>
    </cfRule>
  </conditionalFormatting>
  <conditionalFormatting sqref="AE71">
    <cfRule type="expression" dxfId="2013" priority="2219">
      <formula>IF(RIGHT(TEXT(AE71,"0.#"),1)=".",FALSE,TRUE)</formula>
    </cfRule>
    <cfRule type="expression" dxfId="2012" priority="2220">
      <formula>IF(RIGHT(TEXT(AE71,"0.#"),1)=".",TRUE,FALSE)</formula>
    </cfRule>
  </conditionalFormatting>
  <conditionalFormatting sqref="AE72">
    <cfRule type="expression" dxfId="2011" priority="2217">
      <formula>IF(RIGHT(TEXT(AE72,"0.#"),1)=".",FALSE,TRUE)</formula>
    </cfRule>
    <cfRule type="expression" dxfId="2010" priority="2218">
      <formula>IF(RIGHT(TEXT(AE72,"0.#"),1)=".",TRUE,FALSE)</formula>
    </cfRule>
  </conditionalFormatting>
  <conditionalFormatting sqref="AI72">
    <cfRule type="expression" dxfId="2009" priority="2215">
      <formula>IF(RIGHT(TEXT(AI72,"0.#"),1)=".",FALSE,TRUE)</formula>
    </cfRule>
    <cfRule type="expression" dxfId="2008" priority="2216">
      <formula>IF(RIGHT(TEXT(AI72,"0.#"),1)=".",TRUE,FALSE)</formula>
    </cfRule>
  </conditionalFormatting>
  <conditionalFormatting sqref="AI71">
    <cfRule type="expression" dxfId="2007" priority="2213">
      <formula>IF(RIGHT(TEXT(AI71,"0.#"),1)=".",FALSE,TRUE)</formula>
    </cfRule>
    <cfRule type="expression" dxfId="2006" priority="2214">
      <formula>IF(RIGHT(TEXT(AI71,"0.#"),1)=".",TRUE,FALSE)</formula>
    </cfRule>
  </conditionalFormatting>
  <conditionalFormatting sqref="AI70">
    <cfRule type="expression" dxfId="2005" priority="2211">
      <formula>IF(RIGHT(TEXT(AI70,"0.#"),1)=".",FALSE,TRUE)</formula>
    </cfRule>
    <cfRule type="expression" dxfId="2004" priority="2212">
      <formula>IF(RIGHT(TEXT(AI70,"0.#"),1)=".",TRUE,FALSE)</formula>
    </cfRule>
  </conditionalFormatting>
  <conditionalFormatting sqref="AM70">
    <cfRule type="expression" dxfId="2003" priority="2209">
      <formula>IF(RIGHT(TEXT(AM70,"0.#"),1)=".",FALSE,TRUE)</formula>
    </cfRule>
    <cfRule type="expression" dxfId="2002" priority="2210">
      <formula>IF(RIGHT(TEXT(AM70,"0.#"),1)=".",TRUE,FALSE)</formula>
    </cfRule>
  </conditionalFormatting>
  <conditionalFormatting sqref="AM71">
    <cfRule type="expression" dxfId="2001" priority="2207">
      <formula>IF(RIGHT(TEXT(AM71,"0.#"),1)=".",FALSE,TRUE)</formula>
    </cfRule>
    <cfRule type="expression" dxfId="2000" priority="2208">
      <formula>IF(RIGHT(TEXT(AM71,"0.#"),1)=".",TRUE,FALSE)</formula>
    </cfRule>
  </conditionalFormatting>
  <conditionalFormatting sqref="AM72">
    <cfRule type="expression" dxfId="1999" priority="2205">
      <formula>IF(RIGHT(TEXT(AM72,"0.#"),1)=".",FALSE,TRUE)</formula>
    </cfRule>
    <cfRule type="expression" dxfId="1998" priority="2206">
      <formula>IF(RIGHT(TEXT(AM72,"0.#"),1)=".",TRUE,FALSE)</formula>
    </cfRule>
  </conditionalFormatting>
  <conditionalFormatting sqref="AQ70:AQ72">
    <cfRule type="expression" dxfId="1997" priority="2203">
      <formula>IF(RIGHT(TEXT(AQ70,"0.#"),1)=".",FALSE,TRUE)</formula>
    </cfRule>
    <cfRule type="expression" dxfId="1996" priority="2204">
      <formula>IF(RIGHT(TEXT(AQ70,"0.#"),1)=".",TRUE,FALSE)</formula>
    </cfRule>
  </conditionalFormatting>
  <conditionalFormatting sqref="AU70:AU72">
    <cfRule type="expression" dxfId="1995" priority="2201">
      <formula>IF(RIGHT(TEXT(AU70,"0.#"),1)=".",FALSE,TRUE)</formula>
    </cfRule>
    <cfRule type="expression" dxfId="1994" priority="2202">
      <formula>IF(RIGHT(TEXT(AU70,"0.#"),1)=".",TRUE,FALSE)</formula>
    </cfRule>
  </conditionalFormatting>
  <conditionalFormatting sqref="AU656">
    <cfRule type="expression" dxfId="1993" priority="719">
      <formula>IF(RIGHT(TEXT(AU656,"0.#"),1)=".",FALSE,TRUE)</formula>
    </cfRule>
    <cfRule type="expression" dxfId="1992" priority="720">
      <formula>IF(RIGHT(TEXT(AU656,"0.#"),1)=".",TRUE,FALSE)</formula>
    </cfRule>
  </conditionalFormatting>
  <conditionalFormatting sqref="AQ655">
    <cfRule type="expression" dxfId="1991" priority="711">
      <formula>IF(RIGHT(TEXT(AQ655,"0.#"),1)=".",FALSE,TRUE)</formula>
    </cfRule>
    <cfRule type="expression" dxfId="1990" priority="712">
      <formula>IF(RIGHT(TEXT(AQ655,"0.#"),1)=".",TRUE,FALSE)</formula>
    </cfRule>
  </conditionalFormatting>
  <conditionalFormatting sqref="AI696">
    <cfRule type="expression" dxfId="1989" priority="503">
      <formula>IF(RIGHT(TEXT(AI696,"0.#"),1)=".",FALSE,TRUE)</formula>
    </cfRule>
    <cfRule type="expression" dxfId="1988" priority="504">
      <formula>IF(RIGHT(TEXT(AI696,"0.#"),1)=".",TRUE,FALSE)</formula>
    </cfRule>
  </conditionalFormatting>
  <conditionalFormatting sqref="AQ694">
    <cfRule type="expression" dxfId="1987" priority="497">
      <formula>IF(RIGHT(TEXT(AQ694,"0.#"),1)=".",FALSE,TRUE)</formula>
    </cfRule>
    <cfRule type="expression" dxfId="1986" priority="498">
      <formula>IF(RIGHT(TEXT(AQ694,"0.#"),1)=".",TRUE,FALSE)</formula>
    </cfRule>
  </conditionalFormatting>
  <conditionalFormatting sqref="AL881:AO900">
    <cfRule type="expression" dxfId="1985" priority="2109">
      <formula>IF(AND(AL881&gt;=0, RIGHT(TEXT(AL881,"0.#"),1)&lt;&gt;"."),TRUE,FALSE)</formula>
    </cfRule>
    <cfRule type="expression" dxfId="1984" priority="2110">
      <formula>IF(AND(AL881&gt;=0, RIGHT(TEXT(AL881,"0.#"),1)="."),TRUE,FALSE)</formula>
    </cfRule>
    <cfRule type="expression" dxfId="1983" priority="2111">
      <formula>IF(AND(AL881&lt;0, RIGHT(TEXT(AL881,"0.#"),1)&lt;&gt;"."),TRUE,FALSE)</formula>
    </cfRule>
    <cfRule type="expression" dxfId="1982" priority="2112">
      <formula>IF(AND(AL881&lt;0, RIGHT(TEXT(AL881,"0.#"),1)="."),TRUE,FALSE)</formula>
    </cfRule>
  </conditionalFormatting>
  <conditionalFormatting sqref="AL912:AO933">
    <cfRule type="expression" dxfId="1981" priority="2097">
      <formula>IF(AND(AL912&gt;=0, RIGHT(TEXT(AL912,"0.#"),1)&lt;&gt;"."),TRUE,FALSE)</formula>
    </cfRule>
    <cfRule type="expression" dxfId="1980" priority="2098">
      <formula>IF(AND(AL912&gt;=0, RIGHT(TEXT(AL912,"0.#"),1)="."),TRUE,FALSE)</formula>
    </cfRule>
    <cfRule type="expression" dxfId="1979" priority="2099">
      <formula>IF(AND(AL912&lt;0, RIGHT(TEXT(AL912,"0.#"),1)&lt;&gt;"."),TRUE,FALSE)</formula>
    </cfRule>
    <cfRule type="expression" dxfId="1978" priority="2100">
      <formula>IF(AND(AL912&lt;0, RIGHT(TEXT(AL912,"0.#"),1)="."),TRUE,FALSE)</formula>
    </cfRule>
  </conditionalFormatting>
  <conditionalFormatting sqref="AL947:AO966">
    <cfRule type="expression" dxfId="1977" priority="2085">
      <formula>IF(AND(AL947&gt;=0, RIGHT(TEXT(AL947,"0.#"),1)&lt;&gt;"."),TRUE,FALSE)</formula>
    </cfRule>
    <cfRule type="expression" dxfId="1976" priority="2086">
      <formula>IF(AND(AL947&gt;=0, RIGHT(TEXT(AL947,"0.#"),1)="."),TRUE,FALSE)</formula>
    </cfRule>
    <cfRule type="expression" dxfId="1975" priority="2087">
      <formula>IF(AND(AL947&lt;0, RIGHT(TEXT(AL947,"0.#"),1)&lt;&gt;"."),TRUE,FALSE)</formula>
    </cfRule>
    <cfRule type="expression" dxfId="1974" priority="2088">
      <formula>IF(AND(AL947&lt;0, RIGHT(TEXT(AL947,"0.#"),1)="."),TRUE,FALSE)</formula>
    </cfRule>
  </conditionalFormatting>
  <conditionalFormatting sqref="AL937:AO937">
    <cfRule type="expression" dxfId="1973" priority="2079">
      <formula>IF(AND(AL937&gt;=0, RIGHT(TEXT(AL937,"0.#"),1)&lt;&gt;"."),TRUE,FALSE)</formula>
    </cfRule>
    <cfRule type="expression" dxfId="1972" priority="2080">
      <formula>IF(AND(AL937&gt;=0, RIGHT(TEXT(AL937,"0.#"),1)="."),TRUE,FALSE)</formula>
    </cfRule>
    <cfRule type="expression" dxfId="1971" priority="2081">
      <formula>IF(AND(AL937&lt;0, RIGHT(TEXT(AL937,"0.#"),1)&lt;&gt;"."),TRUE,FALSE)</formula>
    </cfRule>
    <cfRule type="expression" dxfId="1970" priority="2082">
      <formula>IF(AND(AL937&lt;0, RIGHT(TEXT(AL937,"0.#"),1)="."),TRUE,FALSE)</formula>
    </cfRule>
  </conditionalFormatting>
  <conditionalFormatting sqref="AL979:AO999">
    <cfRule type="expression" dxfId="1969" priority="2073">
      <formula>IF(AND(AL979&gt;=0, RIGHT(TEXT(AL979,"0.#"),1)&lt;&gt;"."),TRUE,FALSE)</formula>
    </cfRule>
    <cfRule type="expression" dxfId="1968" priority="2074">
      <formula>IF(AND(AL979&gt;=0, RIGHT(TEXT(AL979,"0.#"),1)="."),TRUE,FALSE)</formula>
    </cfRule>
    <cfRule type="expression" dxfId="1967" priority="2075">
      <formula>IF(AND(AL979&lt;0, RIGHT(TEXT(AL979,"0.#"),1)&lt;&gt;"."),TRUE,FALSE)</formula>
    </cfRule>
    <cfRule type="expression" dxfId="1966" priority="2076">
      <formula>IF(AND(AL979&lt;0, RIGHT(TEXT(AL979,"0.#"),1)="."),TRUE,FALSE)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Y841:Y842">
    <cfRule type="expression" dxfId="735" priority="35">
      <formula>IF(RIGHT(TEXT(Y841,"0.#"),1)=".",FALSE,TRUE)</formula>
    </cfRule>
    <cfRule type="expression" dxfId="734" priority="36">
      <formula>IF(RIGHT(TEXT(Y841,"0.#"),1)=".",TRUE,FALSE)</formula>
    </cfRule>
  </conditionalFormatting>
  <conditionalFormatting sqref="Y843">
    <cfRule type="expression" dxfId="733" priority="33">
      <formula>IF(RIGHT(TEXT(Y843,"0.#"),1)=".",FALSE,TRUE)</formula>
    </cfRule>
    <cfRule type="expression" dxfId="732" priority="34">
      <formula>IF(RIGHT(TEXT(Y843,"0.#"),1)=".",TRUE,FALSE)</formula>
    </cfRule>
  </conditionalFormatting>
  <conditionalFormatting sqref="Y844:Y845">
    <cfRule type="expression" dxfId="731" priority="31">
      <formula>IF(RIGHT(TEXT(Y844,"0.#"),1)=".",FALSE,TRUE)</formula>
    </cfRule>
    <cfRule type="expression" dxfId="730" priority="32">
      <formula>IF(RIGHT(TEXT(Y844,"0.#"),1)=".",TRUE,FALSE)</formula>
    </cfRule>
  </conditionalFormatting>
  <conditionalFormatting sqref="Y846">
    <cfRule type="expression" dxfId="729" priority="29">
      <formula>IF(RIGHT(TEXT(Y846,"0.#"),1)=".",FALSE,TRUE)</formula>
    </cfRule>
    <cfRule type="expression" dxfId="728" priority="30">
      <formula>IF(RIGHT(TEXT(Y846,"0.#"),1)=".",TRUE,FALSE)</formula>
    </cfRule>
  </conditionalFormatting>
  <conditionalFormatting sqref="AL871:AO880">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904:AO904">
    <cfRule type="expression" dxfId="723" priority="21">
      <formula>IF(AND(AL904&gt;=0, RIGHT(TEXT(AL904,"0.#"),1)&lt;&gt;"."),TRUE,FALSE)</formula>
    </cfRule>
    <cfRule type="expression" dxfId="722" priority="22">
      <formula>IF(AND(AL904&gt;=0, RIGHT(TEXT(AL904,"0.#"),1)="."),TRUE,FALSE)</formula>
    </cfRule>
    <cfRule type="expression" dxfId="721" priority="23">
      <formula>IF(AND(AL904&lt;0, RIGHT(TEXT(AL904,"0.#"),1)&lt;&gt;"."),TRUE,FALSE)</formula>
    </cfRule>
    <cfRule type="expression" dxfId="720" priority="24">
      <formula>IF(AND(AL904&lt;0, RIGHT(TEXT(AL904,"0.#"),1)="."),TRUE,FALSE)</formula>
    </cfRule>
  </conditionalFormatting>
  <conditionalFormatting sqref="AL905:AO905">
    <cfRule type="expression" dxfId="719" priority="17">
      <formula>IF(AND(AL905&gt;=0, RIGHT(TEXT(AL905,"0.#"),1)&lt;&gt;"."),TRUE,FALSE)</formula>
    </cfRule>
    <cfRule type="expression" dxfId="718" priority="18">
      <formula>IF(AND(AL905&gt;=0, RIGHT(TEXT(AL905,"0.#"),1)="."),TRUE,FALSE)</formula>
    </cfRule>
    <cfRule type="expression" dxfId="717" priority="19">
      <formula>IF(AND(AL905&lt;0, RIGHT(TEXT(AL905,"0.#"),1)&lt;&gt;"."),TRUE,FALSE)</formula>
    </cfRule>
    <cfRule type="expression" dxfId="716" priority="20">
      <formula>IF(AND(AL905&lt;0, RIGHT(TEXT(AL905,"0.#"),1)="."),TRUE,FALSE)</formula>
    </cfRule>
  </conditionalFormatting>
  <conditionalFormatting sqref="AL906:AO911">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AL938:AO946">
    <cfRule type="expression" dxfId="711" priority="9">
      <formula>IF(AND(AL938&gt;=0, RIGHT(TEXT(AL938,"0.#"),1)&lt;&gt;"."),TRUE,FALSE)</formula>
    </cfRule>
    <cfRule type="expression" dxfId="710" priority="10">
      <formula>IF(AND(AL938&gt;=0, RIGHT(TEXT(AL938,"0.#"),1)="."),TRUE,FALSE)</formula>
    </cfRule>
    <cfRule type="expression" dxfId="709" priority="11">
      <formula>IF(AND(AL938&lt;0, RIGHT(TEXT(AL938,"0.#"),1)&lt;&gt;"."),TRUE,FALSE)</formula>
    </cfRule>
    <cfRule type="expression" dxfId="708" priority="12">
      <formula>IF(AND(AL938&lt;0, RIGHT(TEXT(AL938,"0.#"),1)="."),TRUE,FALSE)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71:AO978">
    <cfRule type="expression" dxfId="703" priority="1">
      <formula>IF(AND(AL971&gt;=0, RIGHT(TEXT(AL971,"0.#"),1)&lt;&gt;"."),TRUE,FALSE)</formula>
    </cfRule>
    <cfRule type="expression" dxfId="702" priority="2">
      <formula>IF(AND(AL971&gt;=0, RIGHT(TEXT(AL971,"0.#"),1)="."),TRUE,FALSE)</formula>
    </cfRule>
    <cfRule type="expression" dxfId="701" priority="3">
      <formula>IF(AND(AL971&lt;0, RIGHT(TEXT(AL971,"0.#"),1)&lt;&gt;"."),TRUE,FALSE)</formula>
    </cfRule>
    <cfRule type="expression" dxfId="700" priority="4">
      <formula>IF(AND(AL971&lt;0, 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49" man="1"/>
    <brk id="699" max="49" man="1"/>
    <brk id="735" max="49" man="1"/>
    <brk id="832" max="49" man="1"/>
    <brk id="933" max="49" man="1"/>
  </rowBreaks>
  <colBreaks count="1" manualBreakCount="1">
    <brk id="6" max="1130" man="1"/>
  </colBreaks>
  <ignoredErrors>
    <ignoredError sqref="K740 N740 P740 T740 W740 Z740 AB740 AF740 AI740 AL740 AN740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cols>
    <col min="1" max="1" width="21.6328125" customWidth="1"/>
    <col min="2" max="2" width="8.6328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63281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63281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c r="A38" s="13"/>
      <c r="B38" s="13"/>
      <c r="F38" s="13"/>
      <c r="G38" s="19"/>
      <c r="K38" s="13"/>
      <c r="L38" s="13"/>
      <c r="O38" s="13"/>
      <c r="P38" s="13"/>
      <c r="Q38" s="19"/>
      <c r="T38" s="13"/>
      <c r="Y38" s="32" t="s">
        <v>470</v>
      </c>
      <c r="Z38" s="30"/>
      <c r="AF38" s="30"/>
      <c r="AK38" s="53" t="str">
        <f t="shared" si="7"/>
        <v>k</v>
      </c>
    </row>
    <row r="39" spans="1:37">
      <c r="A39" s="13"/>
      <c r="B39" s="13"/>
      <c r="F39" s="13" t="str">
        <f>I37</f>
        <v>一般会計</v>
      </c>
      <c r="G39" s="19"/>
      <c r="K39" s="13"/>
      <c r="L39" s="13"/>
      <c r="O39" s="13"/>
      <c r="P39" s="13"/>
      <c r="Q39" s="19"/>
      <c r="T39" s="13"/>
      <c r="Y39" s="32" t="s">
        <v>471</v>
      </c>
      <c r="Z39" s="30"/>
      <c r="AF39" s="30"/>
      <c r="AK39" s="53" t="str">
        <f t="shared" si="7"/>
        <v>l</v>
      </c>
    </row>
    <row r="40" spans="1:37">
      <c r="A40" s="13"/>
      <c r="B40" s="13"/>
      <c r="F40" s="13"/>
      <c r="G40" s="19"/>
      <c r="K40" s="13"/>
      <c r="L40" s="13"/>
      <c r="O40" s="13"/>
      <c r="P40" s="13"/>
      <c r="Q40" s="19"/>
      <c r="T40" s="13"/>
      <c r="Y40" s="32" t="s">
        <v>472</v>
      </c>
      <c r="Z40" s="30"/>
      <c r="AF40" s="30"/>
      <c r="AK40" s="53" t="str">
        <f t="shared" si="7"/>
        <v>m</v>
      </c>
    </row>
    <row r="41" spans="1:37">
      <c r="A41" s="13"/>
      <c r="B41" s="13"/>
      <c r="F41" s="13"/>
      <c r="G41" s="19"/>
      <c r="K41" s="13"/>
      <c r="L41" s="13"/>
      <c r="O41" s="13"/>
      <c r="P41" s="13"/>
      <c r="Q41" s="19"/>
      <c r="T41" s="13"/>
      <c r="Y41" s="32" t="s">
        <v>473</v>
      </c>
      <c r="Z41" s="30"/>
      <c r="AF41" s="30"/>
      <c r="AK41" s="53" t="str">
        <f t="shared" si="7"/>
        <v>n</v>
      </c>
    </row>
    <row r="42" spans="1:37">
      <c r="A42" s="13"/>
      <c r="B42" s="13"/>
      <c r="F42" s="13"/>
      <c r="G42" s="19"/>
      <c r="K42" s="13"/>
      <c r="L42" s="13"/>
      <c r="O42" s="13"/>
      <c r="P42" s="13"/>
      <c r="Q42" s="19"/>
      <c r="T42" s="13"/>
      <c r="Y42" s="32" t="s">
        <v>474</v>
      </c>
      <c r="Z42" s="30"/>
      <c r="AF42" s="30"/>
      <c r="AK42" s="53" t="str">
        <f t="shared" si="7"/>
        <v>o</v>
      </c>
    </row>
    <row r="43" spans="1:37">
      <c r="A43" s="13"/>
      <c r="B43" s="13"/>
      <c r="F43" s="13"/>
      <c r="G43" s="19"/>
      <c r="K43" s="13"/>
      <c r="L43" s="13"/>
      <c r="O43" s="13"/>
      <c r="P43" s="13"/>
      <c r="Q43" s="19"/>
      <c r="T43" s="13"/>
      <c r="Y43" s="32" t="s">
        <v>475</v>
      </c>
      <c r="Z43" s="30"/>
      <c r="AF43" s="30"/>
      <c r="AK43" s="53" t="str">
        <f t="shared" si="7"/>
        <v>p</v>
      </c>
    </row>
    <row r="44" spans="1:37">
      <c r="A44" s="13"/>
      <c r="B44" s="13"/>
      <c r="F44" s="13"/>
      <c r="G44" s="19"/>
      <c r="K44" s="13"/>
      <c r="L44" s="13"/>
      <c r="O44" s="13"/>
      <c r="P44" s="13"/>
      <c r="Q44" s="19"/>
      <c r="T44" s="13"/>
      <c r="Y44" s="32" t="s">
        <v>476</v>
      </c>
      <c r="Z44" s="30"/>
      <c r="AF44" s="30"/>
      <c r="AK44" s="53" t="str">
        <f t="shared" si="7"/>
        <v>q</v>
      </c>
    </row>
    <row r="45" spans="1:37">
      <c r="A45" s="13"/>
      <c r="B45" s="13"/>
      <c r="F45" s="13"/>
      <c r="G45" s="19"/>
      <c r="K45" s="13"/>
      <c r="L45" s="13"/>
      <c r="O45" s="13"/>
      <c r="P45" s="13"/>
      <c r="Q45" s="19"/>
      <c r="T45" s="13"/>
      <c r="Y45" s="32" t="s">
        <v>477</v>
      </c>
      <c r="Z45" s="30"/>
      <c r="AF45" s="30"/>
      <c r="AK45" s="53" t="str">
        <f t="shared" si="7"/>
        <v>r</v>
      </c>
    </row>
    <row r="46" spans="1:37">
      <c r="A46" s="13"/>
      <c r="B46" s="13"/>
      <c r="F46" s="13"/>
      <c r="G46" s="19"/>
      <c r="K46" s="13"/>
      <c r="L46" s="13"/>
      <c r="O46" s="13"/>
      <c r="P46" s="13"/>
      <c r="Q46" s="19"/>
      <c r="T46" s="13"/>
      <c r="Y46" s="32" t="s">
        <v>478</v>
      </c>
      <c r="Z46" s="30"/>
      <c r="AF46" s="30"/>
      <c r="AK46" s="53" t="str">
        <f t="shared" si="7"/>
        <v>s</v>
      </c>
    </row>
    <row r="47" spans="1:37">
      <c r="A47" s="13"/>
      <c r="B47" s="13"/>
      <c r="F47" s="13"/>
      <c r="G47" s="19"/>
      <c r="K47" s="13"/>
      <c r="L47" s="13"/>
      <c r="O47" s="13"/>
      <c r="P47" s="13"/>
      <c r="Q47" s="19"/>
      <c r="T47" s="13"/>
      <c r="Y47" s="32" t="s">
        <v>479</v>
      </c>
      <c r="Z47" s="30"/>
      <c r="AF47" s="30"/>
      <c r="AK47" s="53" t="str">
        <f t="shared" si="7"/>
        <v>t</v>
      </c>
    </row>
    <row r="48" spans="1:37">
      <c r="A48" s="13"/>
      <c r="B48" s="13"/>
      <c r="F48" s="13"/>
      <c r="G48" s="19"/>
      <c r="K48" s="13"/>
      <c r="L48" s="13"/>
      <c r="O48" s="13"/>
      <c r="P48" s="13"/>
      <c r="Q48" s="19"/>
      <c r="T48" s="13"/>
      <c r="Y48" s="32" t="s">
        <v>480</v>
      </c>
      <c r="Z48" s="30"/>
      <c r="AF48" s="30"/>
      <c r="AK48" s="53" t="str">
        <f t="shared" si="7"/>
        <v>u</v>
      </c>
    </row>
    <row r="49" spans="1:37">
      <c r="A49" s="13"/>
      <c r="B49" s="13"/>
      <c r="F49" s="13"/>
      <c r="G49" s="19"/>
      <c r="K49" s="13"/>
      <c r="L49" s="13"/>
      <c r="O49" s="13"/>
      <c r="P49" s="13"/>
      <c r="Q49" s="19"/>
      <c r="T49" s="13"/>
      <c r="Y49" s="32" t="s">
        <v>481</v>
      </c>
      <c r="Z49" s="30"/>
      <c r="AF49" s="30"/>
      <c r="AK49" s="53" t="str">
        <f t="shared" si="7"/>
        <v>v</v>
      </c>
    </row>
    <row r="50" spans="1:37">
      <c r="A50" s="13"/>
      <c r="B50" s="13"/>
      <c r="F50" s="13"/>
      <c r="G50" s="19"/>
      <c r="K50" s="13"/>
      <c r="L50" s="13"/>
      <c r="O50" s="13"/>
      <c r="P50" s="13"/>
      <c r="Q50" s="19"/>
      <c r="T50" s="13"/>
      <c r="Y50" s="32" t="s">
        <v>482</v>
      </c>
      <c r="Z50" s="30"/>
      <c r="AF50" s="30"/>
    </row>
    <row r="51" spans="1:37">
      <c r="A51" s="13"/>
      <c r="B51" s="13"/>
      <c r="F51" s="13"/>
      <c r="G51" s="19"/>
      <c r="K51" s="13"/>
      <c r="L51" s="13"/>
      <c r="O51" s="13"/>
      <c r="P51" s="13"/>
      <c r="Q51" s="19"/>
      <c r="T51" s="13"/>
      <c r="Y51" s="32" t="s">
        <v>483</v>
      </c>
      <c r="Z51" s="30"/>
      <c r="AF51" s="30"/>
    </row>
    <row r="52" spans="1:37">
      <c r="A52" s="13"/>
      <c r="B52" s="13"/>
      <c r="F52" s="13"/>
      <c r="G52" s="19"/>
      <c r="K52" s="13"/>
      <c r="L52" s="13"/>
      <c r="O52" s="13"/>
      <c r="P52" s="13"/>
      <c r="Q52" s="19"/>
      <c r="T52" s="13"/>
      <c r="Y52" s="32" t="s">
        <v>484</v>
      </c>
      <c r="Z52" s="30"/>
      <c r="AF52" s="30"/>
    </row>
    <row r="53" spans="1:37">
      <c r="A53" s="13"/>
      <c r="B53" s="13"/>
      <c r="F53" s="13"/>
      <c r="G53" s="19"/>
      <c r="K53" s="13"/>
      <c r="L53" s="13"/>
      <c r="O53" s="13"/>
      <c r="P53" s="13"/>
      <c r="Q53" s="19"/>
      <c r="T53" s="13"/>
      <c r="Y53" s="32" t="s">
        <v>485</v>
      </c>
      <c r="Z53" s="30"/>
      <c r="AF53" s="30"/>
    </row>
    <row r="54" spans="1:37">
      <c r="A54" s="13"/>
      <c r="B54" s="13"/>
      <c r="F54" s="13"/>
      <c r="G54" s="19"/>
      <c r="K54" s="13"/>
      <c r="L54" s="13"/>
      <c r="O54" s="13"/>
      <c r="P54" s="20"/>
      <c r="Q54" s="19"/>
      <c r="T54" s="13"/>
      <c r="Y54" s="32" t="s">
        <v>486</v>
      </c>
      <c r="Z54" s="30"/>
      <c r="AF54" s="30"/>
    </row>
    <row r="55" spans="1:37">
      <c r="A55" s="13"/>
      <c r="B55" s="13"/>
      <c r="F55" s="13"/>
      <c r="G55" s="19"/>
      <c r="K55" s="13"/>
      <c r="L55" s="13"/>
      <c r="O55" s="13"/>
      <c r="P55" s="13"/>
      <c r="Q55" s="19"/>
      <c r="T55" s="13"/>
      <c r="Y55" s="32" t="s">
        <v>487</v>
      </c>
      <c r="Z55" s="30"/>
      <c r="AF55" s="30"/>
    </row>
    <row r="56" spans="1:37">
      <c r="A56" s="13"/>
      <c r="B56" s="13"/>
      <c r="F56" s="13"/>
      <c r="G56" s="19"/>
      <c r="K56" s="13"/>
      <c r="L56" s="13"/>
      <c r="O56" s="13"/>
      <c r="P56" s="13"/>
      <c r="Q56" s="19"/>
      <c r="T56" s="13"/>
      <c r="Y56" s="32" t="s">
        <v>488</v>
      </c>
      <c r="Z56" s="30"/>
      <c r="AF56" s="30"/>
    </row>
    <row r="57" spans="1:37">
      <c r="A57" s="13"/>
      <c r="B57" s="13"/>
      <c r="F57" s="13"/>
      <c r="G57" s="19"/>
      <c r="K57" s="13"/>
      <c r="L57" s="13"/>
      <c r="O57" s="13"/>
      <c r="P57" s="13"/>
      <c r="Q57" s="19"/>
      <c r="T57" s="13"/>
      <c r="Y57" s="32" t="s">
        <v>489</v>
      </c>
      <c r="Z57" s="30"/>
      <c r="AF57" s="30"/>
    </row>
    <row r="58" spans="1:37">
      <c r="A58" s="13"/>
      <c r="B58" s="13"/>
      <c r="F58" s="13"/>
      <c r="G58" s="19"/>
      <c r="K58" s="13"/>
      <c r="L58" s="13"/>
      <c r="O58" s="13"/>
      <c r="P58" s="13"/>
      <c r="Q58" s="19"/>
      <c r="T58" s="13"/>
      <c r="Y58" s="32" t="s">
        <v>490</v>
      </c>
      <c r="Z58" s="30"/>
      <c r="AF58" s="30"/>
    </row>
    <row r="59" spans="1:37">
      <c r="A59" s="13"/>
      <c r="B59" s="13"/>
      <c r="F59" s="13"/>
      <c r="G59" s="19"/>
      <c r="K59" s="13"/>
      <c r="L59" s="13"/>
      <c r="O59" s="13"/>
      <c r="P59" s="13"/>
      <c r="Q59" s="19"/>
      <c r="T59" s="13"/>
      <c r="Y59" s="32" t="s">
        <v>491</v>
      </c>
      <c r="Z59" s="30"/>
      <c r="AF59" s="30"/>
    </row>
    <row r="60" spans="1:37">
      <c r="A60" s="13"/>
      <c r="B60" s="13"/>
      <c r="F60" s="13"/>
      <c r="G60" s="19"/>
      <c r="K60" s="13"/>
      <c r="L60" s="13"/>
      <c r="O60" s="13"/>
      <c r="P60" s="13"/>
      <c r="Q60" s="19"/>
      <c r="T60" s="13"/>
      <c r="Y60" s="32" t="s">
        <v>492</v>
      </c>
      <c r="Z60" s="30"/>
      <c r="AF60" s="30"/>
    </row>
    <row r="61" spans="1:37">
      <c r="A61" s="13"/>
      <c r="B61" s="13"/>
      <c r="F61" s="13"/>
      <c r="G61" s="19"/>
      <c r="K61" s="13"/>
      <c r="L61" s="13"/>
      <c r="O61" s="13"/>
      <c r="P61" s="13"/>
      <c r="Q61" s="19"/>
      <c r="T61" s="13"/>
      <c r="Y61" s="32" t="s">
        <v>493</v>
      </c>
      <c r="Z61" s="30"/>
      <c r="AF61" s="30"/>
    </row>
    <row r="62" spans="1:37">
      <c r="A62" s="13"/>
      <c r="B62" s="13"/>
      <c r="F62" s="13"/>
      <c r="G62" s="19"/>
      <c r="K62" s="13"/>
      <c r="L62" s="13"/>
      <c r="O62" s="13"/>
      <c r="P62" s="13"/>
      <c r="Q62" s="19"/>
      <c r="T62" s="13"/>
      <c r="Y62" s="32" t="s">
        <v>494</v>
      </c>
      <c r="Z62" s="30"/>
      <c r="AF62" s="30"/>
    </row>
    <row r="63" spans="1:37">
      <c r="A63" s="13"/>
      <c r="B63" s="13"/>
      <c r="F63" s="13"/>
      <c r="G63" s="19"/>
      <c r="K63" s="13"/>
      <c r="L63" s="13"/>
      <c r="O63" s="13"/>
      <c r="P63" s="13"/>
      <c r="Q63" s="19"/>
      <c r="T63" s="13"/>
      <c r="Y63" s="32" t="s">
        <v>495</v>
      </c>
      <c r="Z63" s="30"/>
      <c r="AF63" s="30"/>
    </row>
    <row r="64" spans="1:37">
      <c r="A64" s="13"/>
      <c r="B64" s="13"/>
      <c r="F64" s="13"/>
      <c r="G64" s="19"/>
      <c r="K64" s="13"/>
      <c r="L64" s="13"/>
      <c r="O64" s="13"/>
      <c r="P64" s="13"/>
      <c r="Q64" s="19"/>
      <c r="T64" s="13"/>
      <c r="Y64" s="32" t="s">
        <v>496</v>
      </c>
      <c r="Z64" s="30"/>
      <c r="AF64" s="30"/>
    </row>
    <row r="65" spans="1:32">
      <c r="A65" s="13"/>
      <c r="B65" s="13"/>
      <c r="F65" s="13"/>
      <c r="G65" s="19"/>
      <c r="K65" s="13"/>
      <c r="L65" s="13"/>
      <c r="O65" s="13"/>
      <c r="P65" s="13"/>
      <c r="Q65" s="19"/>
      <c r="T65" s="13"/>
      <c r="Y65" s="32" t="s">
        <v>497</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498</v>
      </c>
      <c r="Z67" s="30"/>
      <c r="AF67" s="30"/>
    </row>
    <row r="68" spans="1:32">
      <c r="A68" s="13"/>
      <c r="B68" s="13"/>
      <c r="F68" s="13"/>
      <c r="G68" s="19"/>
      <c r="K68" s="13"/>
      <c r="L68" s="13"/>
      <c r="O68" s="13"/>
      <c r="P68" s="13"/>
      <c r="Q68" s="19"/>
      <c r="T68" s="13"/>
      <c r="Y68" s="32" t="s">
        <v>499</v>
      </c>
      <c r="Z68" s="30"/>
      <c r="AF68" s="30"/>
    </row>
    <row r="69" spans="1:32">
      <c r="A69" s="13"/>
      <c r="B69" s="13"/>
      <c r="F69" s="13"/>
      <c r="G69" s="19"/>
      <c r="K69" s="13"/>
      <c r="L69" s="13"/>
      <c r="O69" s="13"/>
      <c r="P69" s="13"/>
      <c r="Q69" s="19"/>
      <c r="T69" s="13"/>
      <c r="Y69" s="32" t="s">
        <v>500</v>
      </c>
      <c r="Z69" s="30"/>
      <c r="AF69" s="30"/>
    </row>
    <row r="70" spans="1:32">
      <c r="A70" s="13"/>
      <c r="B70" s="13"/>
      <c r="Y70" s="32" t="s">
        <v>501</v>
      </c>
    </row>
    <row r="71" spans="1:32">
      <c r="Y71" s="32" t="s">
        <v>502</v>
      </c>
    </row>
    <row r="72" spans="1:32">
      <c r="Y72" s="32" t="s">
        <v>503</v>
      </c>
    </row>
    <row r="73" spans="1:32">
      <c r="Y73" s="32" t="s">
        <v>504</v>
      </c>
    </row>
    <row r="74" spans="1:32">
      <c r="Y74" s="32" t="s">
        <v>505</v>
      </c>
    </row>
    <row r="75" spans="1:32">
      <c r="Y75" s="32" t="s">
        <v>506</v>
      </c>
    </row>
    <row r="76" spans="1:32">
      <c r="Y76" s="32" t="s">
        <v>507</v>
      </c>
    </row>
    <row r="77" spans="1:32">
      <c r="Y77" s="32" t="s">
        <v>508</v>
      </c>
    </row>
    <row r="78" spans="1:32">
      <c r="Y78" s="32" t="s">
        <v>509</v>
      </c>
    </row>
    <row r="79" spans="1:32">
      <c r="Y79" s="32" t="s">
        <v>510</v>
      </c>
    </row>
    <row r="80" spans="1:32">
      <c r="Y80" s="32" t="s">
        <v>511</v>
      </c>
    </row>
    <row r="81" spans="25:25">
      <c r="Y81" s="32" t="s">
        <v>512</v>
      </c>
    </row>
    <row r="82" spans="25:25">
      <c r="Y82" s="32" t="s">
        <v>513</v>
      </c>
    </row>
    <row r="83" spans="25:25">
      <c r="Y83" s="32" t="s">
        <v>514</v>
      </c>
    </row>
    <row r="84" spans="25:25">
      <c r="Y84" s="32" t="s">
        <v>515</v>
      </c>
    </row>
    <row r="85" spans="25:25">
      <c r="Y85" s="32" t="s">
        <v>516</v>
      </c>
    </row>
    <row r="86" spans="25:25">
      <c r="Y86" s="32" t="s">
        <v>517</v>
      </c>
    </row>
    <row r="87" spans="25:25">
      <c r="Y87" s="32" t="s">
        <v>518</v>
      </c>
    </row>
    <row r="88" spans="25:25">
      <c r="Y88" s="32" t="s">
        <v>519</v>
      </c>
    </row>
    <row r="89" spans="25:25">
      <c r="Y89" s="32" t="s">
        <v>520</v>
      </c>
    </row>
    <row r="90" spans="25:25">
      <c r="Y90" s="32" t="s">
        <v>521</v>
      </c>
    </row>
    <row r="91" spans="25:25">
      <c r="Y91" s="32" t="s">
        <v>522</v>
      </c>
    </row>
    <row r="92" spans="25:25">
      <c r="Y92" s="32" t="s">
        <v>523</v>
      </c>
    </row>
    <row r="93" spans="25:25">
      <c r="Y93" s="32" t="s">
        <v>524</v>
      </c>
    </row>
    <row r="94" spans="25:25">
      <c r="Y94" s="32" t="s">
        <v>525</v>
      </c>
    </row>
    <row r="95" spans="25:25">
      <c r="Y95" s="32" t="s">
        <v>526</v>
      </c>
    </row>
    <row r="96" spans="25:25">
      <c r="Y96" s="32" t="s">
        <v>418</v>
      </c>
    </row>
    <row r="97" spans="25:25">
      <c r="Y97" s="32" t="s">
        <v>527</v>
      </c>
    </row>
    <row r="98" spans="25:25">
      <c r="Y98" s="32" t="s">
        <v>528</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36328125" style="35" customWidth="1"/>
    <col min="51" max="57" width="2.36328125" style="35" customWidth="1"/>
    <col min="58" max="61" width="9" style="35"/>
    <col min="62" max="62" width="27.90625" style="35" customWidth="1"/>
    <col min="63" max="63" width="12.36328125" style="35" customWidth="1"/>
    <col min="64" max="16384" width="9" style="35"/>
  </cols>
  <sheetData>
    <row r="1" spans="1:50" ht="23.25" customHeight="1">
      <c r="AP1" s="36"/>
      <c r="AQ1" s="36"/>
      <c r="AR1" s="36"/>
      <c r="AS1" s="36"/>
      <c r="AT1" s="36"/>
      <c r="AU1" s="36"/>
      <c r="AV1" s="36"/>
      <c r="AW1" s="37"/>
    </row>
    <row r="2" spans="1:50" ht="18.75" customHeight="1">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393</v>
      </c>
      <c r="AF2" s="248"/>
      <c r="AG2" s="248"/>
      <c r="AH2" s="248"/>
      <c r="AI2" s="248" t="s">
        <v>391</v>
      </c>
      <c r="AJ2" s="248"/>
      <c r="AK2" s="248"/>
      <c r="AL2" s="248"/>
      <c r="AM2" s="248" t="s">
        <v>420</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393</v>
      </c>
      <c r="AF9" s="248"/>
      <c r="AG9" s="248"/>
      <c r="AH9" s="248"/>
      <c r="AI9" s="248" t="s">
        <v>391</v>
      </c>
      <c r="AJ9" s="248"/>
      <c r="AK9" s="248"/>
      <c r="AL9" s="248"/>
      <c r="AM9" s="248" t="s">
        <v>420</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393</v>
      </c>
      <c r="AF16" s="248"/>
      <c r="AG16" s="248"/>
      <c r="AH16" s="248"/>
      <c r="AI16" s="248" t="s">
        <v>391</v>
      </c>
      <c r="AJ16" s="248"/>
      <c r="AK16" s="248"/>
      <c r="AL16" s="248"/>
      <c r="AM16" s="248" t="s">
        <v>420</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393</v>
      </c>
      <c r="AF23" s="248"/>
      <c r="AG23" s="248"/>
      <c r="AH23" s="248"/>
      <c r="AI23" s="248" t="s">
        <v>391</v>
      </c>
      <c r="AJ23" s="248"/>
      <c r="AK23" s="248"/>
      <c r="AL23" s="248"/>
      <c r="AM23" s="248" t="s">
        <v>420</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393</v>
      </c>
      <c r="AF30" s="248"/>
      <c r="AG30" s="248"/>
      <c r="AH30" s="248"/>
      <c r="AI30" s="248" t="s">
        <v>391</v>
      </c>
      <c r="AJ30" s="248"/>
      <c r="AK30" s="248"/>
      <c r="AL30" s="248"/>
      <c r="AM30" s="248" t="s">
        <v>420</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393</v>
      </c>
      <c r="AF37" s="248"/>
      <c r="AG37" s="248"/>
      <c r="AH37" s="248"/>
      <c r="AI37" s="248" t="s">
        <v>391</v>
      </c>
      <c r="AJ37" s="248"/>
      <c r="AK37" s="248"/>
      <c r="AL37" s="248"/>
      <c r="AM37" s="248" t="s">
        <v>420</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393</v>
      </c>
      <c r="AF44" s="248"/>
      <c r="AG44" s="248"/>
      <c r="AH44" s="248"/>
      <c r="AI44" s="248" t="s">
        <v>391</v>
      </c>
      <c r="AJ44" s="248"/>
      <c r="AK44" s="248"/>
      <c r="AL44" s="248"/>
      <c r="AM44" s="248" t="s">
        <v>420</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393</v>
      </c>
      <c r="AF51" s="248"/>
      <c r="AG51" s="248"/>
      <c r="AH51" s="248"/>
      <c r="AI51" s="248" t="s">
        <v>391</v>
      </c>
      <c r="AJ51" s="248"/>
      <c r="AK51" s="248"/>
      <c r="AL51" s="248"/>
      <c r="AM51" s="248" t="s">
        <v>420</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393</v>
      </c>
      <c r="AF58" s="248"/>
      <c r="AG58" s="248"/>
      <c r="AH58" s="248"/>
      <c r="AI58" s="248" t="s">
        <v>391</v>
      </c>
      <c r="AJ58" s="248"/>
      <c r="AK58" s="248"/>
      <c r="AL58" s="248"/>
      <c r="AM58" s="248" t="s">
        <v>420</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393</v>
      </c>
      <c r="AF65" s="248"/>
      <c r="AG65" s="248"/>
      <c r="AH65" s="248"/>
      <c r="AI65" s="248" t="s">
        <v>391</v>
      </c>
      <c r="AJ65" s="248"/>
      <c r="AK65" s="248"/>
      <c r="AL65" s="248"/>
      <c r="AM65" s="248" t="s">
        <v>420</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36328125" style="35" customWidth="1"/>
    <col min="58" max="61" width="9" style="35"/>
    <col min="62" max="62" width="27.90625" style="35" customWidth="1"/>
    <col min="63" max="63" width="12.3632812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36328125" style="73" customWidth="1"/>
    <col min="51" max="57" width="2.36328125" style="35" customWidth="1"/>
    <col min="58" max="61" width="9" style="35"/>
    <col min="62" max="62" width="27.90625" style="35" customWidth="1"/>
    <col min="63" max="63" width="12.36328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2020-05-27T10:47:50Z</cp:lastPrinted>
  <dcterms:created xsi:type="dcterms:W3CDTF">2012-03-13T00:50:25Z</dcterms:created>
  <dcterms:modified xsi:type="dcterms:W3CDTF">2020-12-01T05:44:40Z</dcterms:modified>
</cp:coreProperties>
</file>