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<sst xmlns="http://schemas.openxmlformats.org/spreadsheetml/2006/main" count="2883" uniqueCount="665">
  <si>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</si>
  <si>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</si>
  <si>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</si>
  <si>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</si>
  <si>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</si>
  <si>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</si>
  <si>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</si>
  <si>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</si>
  <si>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</si>
  <si>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</si>
  <si>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</si>
  <si>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</si>
  <si>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</si>
  <si>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</si>
  <si>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</si>
  <si>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</si>
  <si>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</si>
  <si>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</si>
  <si>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</si>
  <si>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</si>
  <si>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</si>
  <si>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</si>
  <si>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</si>
  <si>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</si>
  <si>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</si>
  <si>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</si>
  <si>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</si>
  <si>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</si>
  <si>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</si>
  <si>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</si>
  <si>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</si>
  <si>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</si>
  <si>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</si>
  <si>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</si>
  <si>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</si>
  <si>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</si>
  <si>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</si>
  <si>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</si>
  <si>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</si>
  <si>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</si>
  <si>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</si>
  <si>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</si>
  <si>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</si>
  <si>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</si>
  <si>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</si>
  <si>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</si>
  <si>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</si>
  <si>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</si>
  <si>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</si>
  <si>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</si>
  <si>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</si>
  <si>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</si>
  <si>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</si>
  <si>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</si>
  <si>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</si>
  <si>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</si>
  <si>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</si>
  <si>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</si>
  <si>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</si>
  <si>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</si>
  <si>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</si>
  <si>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</si>
  <si>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</si>
  <si>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</si>
  <si>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</si>
  <si>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</si>
  <si>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</si>
  <si>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</si>
  <si>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</si>
  <si>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</si>
  <si>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</si>
  <si>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</si>
  <si>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</si>
  <si>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</si>
  <si>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</si>
  <si>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</si>
  <si>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</si>
  <si>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</si>
  <si>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</si>
  <si>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</si>
  <si>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</si>
  <si>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</si>
  <si>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</si>
  <si>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</si>
  <si>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</si>
  <si>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</si>
  <si>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</si>
  <si>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</si>
  <si>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</si>
  <si>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</si>
  <si>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</si>
  <si>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</si>
  <si>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</si>
  <si>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</si>
  <si>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</si>
  <si>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</si>
  <si>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</si>
  <si>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</si>
  <si>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</si>
  <si>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</si>
  <si>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</si>
  <si>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</si>
  <si>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</si>
  <si>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</si>
  <si>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</si>
  <si>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</si>
  <si>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</si>
  <si>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</si>
  <si>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</si>
  <si>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</si>
  <si>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</si>
  <si>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</si>
  <si>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</si>
  <si>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</si>
  <si>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</si>
  <si>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</si>
  <si>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</si>
  <si>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</si>
  <si>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</si>
  <si>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</si>
  <si>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</si>
  <si>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</si>
  <si>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</si>
  <si>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</si>
  <si>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</si>
  <si>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</si>
  <si>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</si>
  <si>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</si>
  <si>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</si>
  <si>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</si>
  <si>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</si>
  <si>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</si>
  <si>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</si>
  <si>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</si>
  <si>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</si>
  <si>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</si>
  <si>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</si>
  <si>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</si>
  <si>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</si>
  <si>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</si>
  <si>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</si>
  <si>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</si>
  <si>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</si>
  <si>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</si>
  <si>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</si>
  <si>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</si>
  <si>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</si>
  <si>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</si>
  <si>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</si>
  <si>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</si>
  <si>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</si>
  <si>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</si>
  <si>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</si>
  <si>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</si>
  <si>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</si>
  <si>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</si>
  <si>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</si>
  <si>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</si>
  <si>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</si>
  <si>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</si>
  <si>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</si>
  <si>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</si>
  <si>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</si>
  <si>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</si>
  <si>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</si>
  <si>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</si>
  <si>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</si>
  <si>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</si>
  <si>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</si>
  <si>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</si>
  <si>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</si>
  <si>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</si>
  <si>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</si>
  <si>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</si>
  <si>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</si>
  <si>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</si>
  <si>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</si>
  <si>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</si>
  <si>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</si>
  <si>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</si>
  <si>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</si>
  <si>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</si>
  <si>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</si>
  <si>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</si>
  <si>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</si>
  <si>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</si>
  <si>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</si>
  <si>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</si>
  <si>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</si>
  <si>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</si>
  <si>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</si>
  <si>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</si>
  <si>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</si>
  <si>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</si>
  <si>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</si>
  <si>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</si>
  <si>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</si>
  <si>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</si>
  <si>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</si>
  <si>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</si>
  <si>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</si>
  <si>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</si>
  <si>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</si>
  <si>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</si>
  <si>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</si>
  <si>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</si>
  <si>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</si>
  <si>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</si>
  <si>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</si>
  <si>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</si>
  <si>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</si>
  <si>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</si>
  <si>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</si>
  <si>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</si>
  <si>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</si>
  <si>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</si>
  <si>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</si>
  <si>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</si>
  <si>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</si>
  <si>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</si>
  <si>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</si>
  <si>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</si>
  <si>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</si>
  <si>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</si>
  <si>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</si>
  <si>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</si>
  <si>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</si>
  <si>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</si>
  <si>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</si>
  <si>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</si>
  <si>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</si>
  <si>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</si>
  <si>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</si>
  <si>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</si>
  <si>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</si>
  <si>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</si>
  <si>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</si>
  <si>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</si>
  <si>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</si>
  <si>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</si>
  <si>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</si>
  <si>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</si>
  <si>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</si>
  <si>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</si>
  <si>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</si>
  <si>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</si>
  <si>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</si>
  <si>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</si>
  <si>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</si>
  <si>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</si>
  <si>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</si>
  <si>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</si>
  <si>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</si>
  <si>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</si>
  <si>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</si>
  <si>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</si>
  <si>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</si>
  <si>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</si>
  <si>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</si>
  <si>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</si>
  <si>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</si>
  <si>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</si>
  <si>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</si>
  <si>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</si>
  <si>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</si>
  <si>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</si>
  <si>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</si>
  <si>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</si>
  <si>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</si>
  <si>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</si>
  <si>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</si>
  <si>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</si>
  <si>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</si>
  <si>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</si>
  <si>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</si>
  <si>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</si>
  <si>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</si>
  <si>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</si>
  <si>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</si>
  <si>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</si>
  <si>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</si>
  <si>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</si>
  <si>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</si>
  <si>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</si>
  <si>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</si>
  <si>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</si>
  <si>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</si>
  <si>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</si>
  <si>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</si>
  <si>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</si>
  <si>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</si>
  <si>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</si>
  <si>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</si>
  <si>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</si>
  <si>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</si>
  <si>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</si>
  <si>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</si>
  <si>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</si>
  <si>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</si>
  <si>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</si>
  <si>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</si>
  <si>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</si>
  <si>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</si>
  <si>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</si>
  <si>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</si>
  <si>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</si>
  <si>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</si>
  <si>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</si>
  <si>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</si>
  <si>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</si>
  <si>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</si>
  <si>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</si>
  <si>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</si>
  <si>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</si>
  <si>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</si>
  <si>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</si>
  <si>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</si>
  <si>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</si>
  <si>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</si>
  <si>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</si>
  <si>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</si>
  <si>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</si>
  <si>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</si>
  <si>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</si>
  <si>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</si>
  <si>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</si>
  <si>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</si>
  <si>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</si>
  <si>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</si>
  <si>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</si>
  <si>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</si>
  <si>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</si>
  <si>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</si>
  <si>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</si>
  <si>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</si>
  <si>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</si>
  <si>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</si>
  <si>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</si>
  <si>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</si>
  <si>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</si>
  <si>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</si>
  <si>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</si>
  <si>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</si>
  <si>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</si>
  <si>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</si>
  <si>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</si>
  <si>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</si>
  <si>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</si>
  <si>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</si>
  <si>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</si>
  <si>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</si>
  <si>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</si>
  <si>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</si>
  <si>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</si>
  <si>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</si>
  <si>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</si>
  <si>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</si>
  <si>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</si>
  <si>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</si>
  <si>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</si>
  <si>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</si>
  <si>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</si>
  <si>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</si>
  <si>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</si>
  <si>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</si>
  <si>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</si>
  <si>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</si>
  <si>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</si>
  <si>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</si>
  <si>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</si>
  <si>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</si>
  <si>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</si>
  <si>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</si>
  <si>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</si>
  <si>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</si>
  <si>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</si>
  <si>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</si>
  <si>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</si>
  <si>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</si>
  <si>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</si>
  <si>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</si>
  <si>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</si>
  <si>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</si>
  <si>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</si>
  <si>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</si>
  <si>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</si>
  <si>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</si>
  <si>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</si>
  <si>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</si>
  <si>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</si>
  <si>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</si>
  <si>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</si>
  <si>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</si>
  <si>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</si>
  <si>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</si>
  <si>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</si>
  <si>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</si>
  <si>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</si>
  <si>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</si>
  <si>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</si>
  <si>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</si>
  <si>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</si>
  <si>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</si>
  <si>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</si>
  <si>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</si>
  <si>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</si>
  <si>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</si>
  <si>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</si>
  <si>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</si>
  <si>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</si>
  <si>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</si>
  <si>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</si>
  <si>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</si>
  <si>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</si>
  <si>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</si>
  <si>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</si>
  <si>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</si>
  <si>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</si>
  <si>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</si>
  <si>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</si>
  <si>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</si>
  <si>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</si>
  <si>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</si>
  <si>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</si>
  <si>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</si>
  <si>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</si>
  <si>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</si>
  <si>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</si>
  <si>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</si>
  <si>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</si>
  <si>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</si>
  <si>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</si>
  <si>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</si>
  <si>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</si>
  <si>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</si>
  <si>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</si>
  <si>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</si>
  <si>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</si>
  <si>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</si>
  <si>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</si>
  <si>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</si>
  <si>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</si>
  <si>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</si>
  <si>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</si>
  <si>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</si>
  <si>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</si>
  <si>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</si>
  <si>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</si>
  <si>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</si>
  <si>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</si>
  <si>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</si>
  <si>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</si>
  <si>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</si>
  <si>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</si>
  <si>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</si>
  <si>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</si>
  <si>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</si>
  <si>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</si>
  <si>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</si>
  <si>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</si>
  <si>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</si>
  <si>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</si>
  <si>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</si>
  <si>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</si>
  <si>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</si>
  <si>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</si>
  <si>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</si>
  <si>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</si>
  <si>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</si>
  <si>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</si>
  <si>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</si>
  <si>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</si>
  <si>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</si>
  <si>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</si>
  <si>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</si>
  <si>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</si>
  <si>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</si>
  <si>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</si>
  <si>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</si>
  <si>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</si>
  <si>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</si>
  <si>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</si>
  <si>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</si>
  <si>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</si>
  <si>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</si>
  <si>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</si>
  <si>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</si>
  <si>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</si>
  <si>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</si>
  <si>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</si>
  <si>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</si>
  <si>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</si>
  <si>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</si>
  <si>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</si>
  <si>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</si>
  <si>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</si>
  <si>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</si>
  <si>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</si>
  <si>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</si>
  <si>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</si>
  <si>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</si>
  <si>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</si>
  <si>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</si>
  <si>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</si>
  <si>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</si>
  <si>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</si>
  <si>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</si>
  <si>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</si>
  <si>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</si>
  <si>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</si>
  <si>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</si>
  <si>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</si>
  <si>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</si>
  <si>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</si>
  <si>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</si>
  <si>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</si>
  <si>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</si>
  <si>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</si>
  <si>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</si>
  <si>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</si>
  <si>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</si>
  <si>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</si>
  <si>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</si>
  <si>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</si>
  <si>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</si>
  <si>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</si>
  <si>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</si>
  <si>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</si>
  <si>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</si>
  <si>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</si>
  <si>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</si>
  <si>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</si>
  <si>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</si>
  <si>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</si>
  <si>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</si>
  <si>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</si>
  <si>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</si>
  <si>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</si>
  <si>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</si>
  <si>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</si>
  <si>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</si>
  <si>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</si>
  <si>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</si>
  <si>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</si>
  <si>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</si>
  <si>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</si>
  <si>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</si>
  <si>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</si>
  <si>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</si>
  <si>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</si>
  <si>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</si>
  <si>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</si>
  <si>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</si>
  <si>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</si>
  <si>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</si>
  <si>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</si>
  <si>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</si>
  <si>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</si>
  <si>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</si>
  <si>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</si>
  <si>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外務省</t>
  </si>
  <si>
    <t>未来志向の日韓関係推進経費</t>
    <rPh sb="0" eb="2">
      <t>ミライ</t>
    </rPh>
    <rPh sb="2" eb="4">
      <t>シコウ</t>
    </rPh>
    <rPh sb="5" eb="7">
      <t>ニッカン</t>
    </rPh>
    <rPh sb="7" eb="9">
      <t>カンケイ</t>
    </rPh>
    <rPh sb="9" eb="11">
      <t>スイシン</t>
    </rPh>
    <rPh sb="11" eb="13">
      <t>ケイヒ</t>
    </rPh>
    <phoneticPr fontId="5"/>
  </si>
  <si>
    <t>アジア大洋州局</t>
    <rPh sb="3" eb="6">
      <t>タイヨウシュウ</t>
    </rPh>
    <rPh sb="6" eb="7">
      <t>キョク</t>
    </rPh>
    <phoneticPr fontId="5"/>
  </si>
  <si>
    <t>北東アジア第一課</t>
    <rPh sb="0" eb="8">
      <t>アホクイチ</t>
    </rPh>
    <phoneticPr fontId="5"/>
  </si>
  <si>
    <t>外務省設置法第4条
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</si>
  <si>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phoneticPr fontId="5"/>
  </si>
  <si>
    <t>-</t>
    <phoneticPr fontId="5"/>
  </si>
  <si>
    <t>-</t>
    <phoneticPr fontId="5"/>
  </si>
  <si>
    <t>領土問題特別調査費</t>
    <rPh sb="0" eb="2">
      <t>リョウド</t>
    </rPh>
    <rPh sb="2" eb="4">
      <t>モンダイ</t>
    </rPh>
    <rPh sb="4" eb="6">
      <t>トクベツ</t>
    </rPh>
    <rPh sb="6" eb="9">
      <t>チョウサヒ</t>
    </rPh>
    <phoneticPr fontId="5"/>
  </si>
  <si>
    <t>日韓フォーラム関連経費</t>
    <rPh sb="0" eb="2">
      <t>ニッカン</t>
    </rPh>
    <rPh sb="7" eb="9">
      <t>カンレン</t>
    </rPh>
    <rPh sb="9" eb="11">
      <t>ケイヒ</t>
    </rPh>
    <phoneticPr fontId="5"/>
  </si>
  <si>
    <t>日韓政策対話</t>
    <rPh sb="0" eb="2">
      <t>ニッカン</t>
    </rPh>
    <rPh sb="2" eb="4">
      <t>セイサク</t>
    </rPh>
    <rPh sb="4" eb="6">
      <t>タイワ</t>
    </rPh>
    <phoneticPr fontId="5"/>
  </si>
  <si>
    <t>日韓歴史共同研究推進計画</t>
    <rPh sb="0" eb="2">
      <t>ニッカン</t>
    </rPh>
    <rPh sb="2" eb="4">
      <t>レキシ</t>
    </rPh>
    <rPh sb="4" eb="6">
      <t>キョウドウ</t>
    </rPh>
    <rPh sb="6" eb="8">
      <t>ケンキュウ</t>
    </rPh>
    <rPh sb="8" eb="10">
      <t>スイシン</t>
    </rPh>
    <rPh sb="10" eb="12">
      <t>ケイカク</t>
    </rPh>
    <phoneticPr fontId="5"/>
  </si>
  <si>
    <t>韓国人遺族追悼巡礼支援</t>
    <rPh sb="0" eb="3">
      <t>カンコクジン</t>
    </rPh>
    <rPh sb="3" eb="5">
      <t>イゾク</t>
    </rPh>
    <rPh sb="5" eb="7">
      <t>ツイトウ</t>
    </rPh>
    <rPh sb="7" eb="9">
      <t>ジュンレイ</t>
    </rPh>
    <rPh sb="9" eb="11">
      <t>シエン</t>
    </rPh>
    <phoneticPr fontId="5"/>
  </si>
  <si>
    <t>---</t>
    <phoneticPr fontId="5"/>
  </si>
  <si>
    <t>未来志向の日韓関係に資する政策面での協調及び理解促進を図るものであるため，事業の性質上定量的な成果目標及び成果指標を設定することは困難。</t>
    <phoneticPr fontId="5"/>
  </si>
  <si>
    <t>日韓関係の発展・推進については，人的交流の増加にもつながるものであり，二国間の人的往来を代替目標とする。</t>
    <phoneticPr fontId="5"/>
  </si>
  <si>
    <t>日本からの訪韓者数及び韓国からの来訪者数を合わせた人数。（事業の性質に鑑み，目標最終年度は設定しない。）</t>
    <phoneticPr fontId="5"/>
  </si>
  <si>
    <t>日韓経済関係の発展については，推進されることにより影響を受ける日韓間の投資額を代替目標とする。</t>
    <phoneticPr fontId="5"/>
  </si>
  <si>
    <t>日韓経済関係の発展については，推進されることにより影響を受ける日韓間の投資額を代替目標とする。</t>
    <phoneticPr fontId="5"/>
  </si>
  <si>
    <t>日本から韓国への投資額（事業の性質に鑑み，目標最終年度は設定しない。）</t>
    <phoneticPr fontId="5"/>
  </si>
  <si>
    <t>万人</t>
    <rPh sb="0" eb="2">
      <t>マンニン</t>
    </rPh>
    <phoneticPr fontId="5"/>
  </si>
  <si>
    <t>億ドル</t>
    <rPh sb="0" eb="1">
      <t>オク</t>
    </rPh>
    <phoneticPr fontId="5"/>
  </si>
  <si>
    <t>韓国から日本への投資額（事業の性質に鑑み，目標最終年度は設定しない。）</t>
    <phoneticPr fontId="5"/>
  </si>
  <si>
    <t>日韓歴史家会議開催</t>
    <rPh sb="0" eb="2">
      <t>ニッカン</t>
    </rPh>
    <rPh sb="2" eb="5">
      <t>レキシカ</t>
    </rPh>
    <rPh sb="5" eb="7">
      <t>カイギ</t>
    </rPh>
    <rPh sb="7" eb="9">
      <t>カイサイ</t>
    </rPh>
    <phoneticPr fontId="5"/>
  </si>
  <si>
    <t>回</t>
    <rPh sb="0" eb="1">
      <t>カイ</t>
    </rPh>
    <phoneticPr fontId="5"/>
  </si>
  <si>
    <t>日韓フォーラム開催</t>
    <rPh sb="0" eb="2">
      <t>ニッカン</t>
    </rPh>
    <rPh sb="7" eb="9">
      <t>カイサイ</t>
    </rPh>
    <phoneticPr fontId="5"/>
  </si>
  <si>
    <t>啓発宣伝パンフレットの印刷</t>
    <rPh sb="0" eb="2">
      <t>ケイハツ</t>
    </rPh>
    <rPh sb="2" eb="4">
      <t>センデン</t>
    </rPh>
    <rPh sb="11" eb="13">
      <t>インサツ</t>
    </rPh>
    <phoneticPr fontId="5"/>
  </si>
  <si>
    <t>部</t>
    <rPh sb="0" eb="1">
      <t>ブ</t>
    </rPh>
    <phoneticPr fontId="5"/>
  </si>
  <si>
    <t>日韓歴史家会議開催経費／参加者数　　　　　　　　　　　　　　</t>
    <rPh sb="0" eb="2">
      <t>ニッカン</t>
    </rPh>
    <rPh sb="2" eb="5">
      <t>レキシカ</t>
    </rPh>
    <rPh sb="5" eb="7">
      <t>カイギ</t>
    </rPh>
    <rPh sb="7" eb="9">
      <t>カイサイ</t>
    </rPh>
    <rPh sb="9" eb="11">
      <t>ケイヒ</t>
    </rPh>
    <rPh sb="12" eb="15">
      <t>サンカシャ</t>
    </rPh>
    <rPh sb="15" eb="16">
      <t>カズ</t>
    </rPh>
    <phoneticPr fontId="5"/>
  </si>
  <si>
    <t>2,944,513
/26</t>
    <phoneticPr fontId="5"/>
  </si>
  <si>
    <t>3,677,900
/27</t>
    <phoneticPr fontId="5"/>
  </si>
  <si>
    <t>円</t>
    <rPh sb="0" eb="1">
      <t>エン</t>
    </rPh>
    <phoneticPr fontId="5"/>
  </si>
  <si>
    <t>日韓フォーラム開催経費／参加者数　</t>
    <rPh sb="0" eb="2">
      <t>ニッカン</t>
    </rPh>
    <rPh sb="7" eb="9">
      <t>カイサイ</t>
    </rPh>
    <rPh sb="9" eb="11">
      <t>ケイヒ</t>
    </rPh>
    <rPh sb="12" eb="15">
      <t>サンカシャ</t>
    </rPh>
    <rPh sb="15" eb="16">
      <t>カズ</t>
    </rPh>
    <phoneticPr fontId="5"/>
  </si>
  <si>
    <t>5,681,410
/75</t>
    <phoneticPr fontId="5"/>
  </si>
  <si>
    <t>9164480
/74</t>
    <phoneticPr fontId="5"/>
  </si>
  <si>
    <t>（作成せず）</t>
    <rPh sb="1" eb="3">
      <t>サクセイ</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</si>
  <si>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</si>
  <si>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未来志向の日韓関係の推進</t>
    <phoneticPr fontId="5"/>
  </si>
  <si>
    <t>回</t>
    <rPh sb="0" eb="1">
      <t>カイ</t>
    </rPh>
    <phoneticPr fontId="5"/>
  </si>
  <si>
    <t>日韓首脳・外相会談の開催回数（電話会談を除く）
（※注：26年度までは首脳会談のみの目標及び実績値）</t>
    <phoneticPr fontId="5"/>
  </si>
  <si>
    <t>首脳・外相会談は両国関係の重要性・緊密性を確認する重要な機会。</t>
    <phoneticPr fontId="5"/>
  </si>
  <si>
    <t>無</t>
  </si>
  <si>
    <t>‐</t>
  </si>
  <si>
    <t>本予算は，未来志向の日韓関係の推進と，北東アジア地域の安定と繁栄へ向けた連携・協力の強化を併せて進展させるため，極めて重要であり，事業実施に際しては，絶えず点検しつつ，事業効果を高めるとともに，経費の節減に努める。</t>
    <rPh sb="15" eb="17">
      <t>スイシン</t>
    </rPh>
    <rPh sb="48" eb="50">
      <t>シンテン</t>
    </rPh>
    <phoneticPr fontId="5"/>
  </si>
  <si>
    <t>【領土部分】領土関連の広報を担う，外務省広報文化戦略課や国内広報室，内閣官房領土・主権対策室等との連携により各種事業の効率化を図る。</t>
    <phoneticPr fontId="5"/>
  </si>
  <si>
    <t>336,340,355,362,368,384,392</t>
    <phoneticPr fontId="5"/>
  </si>
  <si>
    <t>０００５</t>
    <phoneticPr fontId="5"/>
  </si>
  <si>
    <t>336,340,355,358,362,382,392</t>
    <phoneticPr fontId="5"/>
  </si>
  <si>
    <t>０００５</t>
    <phoneticPr fontId="5"/>
  </si>
  <si>
    <t>２２３</t>
    <phoneticPr fontId="5"/>
  </si>
  <si>
    <t>０００６</t>
    <phoneticPr fontId="5"/>
  </si>
  <si>
    <t>A.　国内有識者</t>
    <rPh sb="3" eb="5">
      <t>コクナイ</t>
    </rPh>
    <rPh sb="5" eb="8">
      <t>ユウシキシャ</t>
    </rPh>
    <phoneticPr fontId="5"/>
  </si>
  <si>
    <t>諸謝金</t>
    <rPh sb="0" eb="1">
      <t>ショ</t>
    </rPh>
    <rPh sb="1" eb="3">
      <t>シャキン</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</si>
  <si>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</si>
  <si>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</si>
  <si>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</si>
  <si>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</si>
  <si>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</si>
  <si>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</si>
  <si>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会議出席・報告書執筆謝礼</t>
    <rPh sb="0" eb="2">
      <t>カイギ</t>
    </rPh>
    <rPh sb="2" eb="4">
      <t>シュッセキ</t>
    </rPh>
    <rPh sb="5" eb="8">
      <t>ホウコクショ</t>
    </rPh>
    <rPh sb="8" eb="10">
      <t>シッピツ</t>
    </rPh>
    <rPh sb="10" eb="12">
      <t>シャレイ</t>
    </rPh>
    <phoneticPr fontId="5"/>
  </si>
  <si>
    <t>啓発宣伝費</t>
    <rPh sb="0" eb="2">
      <t>ケイハツ</t>
    </rPh>
    <rPh sb="2" eb="4">
      <t>センデン</t>
    </rPh>
    <rPh sb="4" eb="5">
      <t>ヒ</t>
    </rPh>
    <phoneticPr fontId="5"/>
  </si>
  <si>
    <t>啓発用パンフレット増刷</t>
    <rPh sb="0" eb="2">
      <t>ケイハツ</t>
    </rPh>
    <rPh sb="2" eb="3">
      <t>ヨウ</t>
    </rPh>
    <rPh sb="9" eb="11">
      <t>ゾウサツ</t>
    </rPh>
    <phoneticPr fontId="5"/>
  </si>
  <si>
    <t>B.　アーバン・コネクションズ（株）</t>
    <rPh sb="16" eb="17">
      <t>カブ</t>
    </rPh>
    <phoneticPr fontId="5"/>
  </si>
  <si>
    <t>C.　ホテル日航奈良</t>
    <rPh sb="6" eb="8">
      <t>ニッコウ</t>
    </rPh>
    <rPh sb="8" eb="10">
      <t>ナラ</t>
    </rPh>
    <phoneticPr fontId="5"/>
  </si>
  <si>
    <t>庁費</t>
    <rPh sb="0" eb="1">
      <t>チョウ</t>
    </rPh>
    <rPh sb="1" eb="2">
      <t>ヒ</t>
    </rPh>
    <phoneticPr fontId="5"/>
  </si>
  <si>
    <t>会場借料・会議費</t>
    <rPh sb="0" eb="2">
      <t>カイジョウ</t>
    </rPh>
    <rPh sb="2" eb="4">
      <t>シャクリョウ</t>
    </rPh>
    <rPh sb="5" eb="8">
      <t>カイギヒ</t>
    </rPh>
    <phoneticPr fontId="5"/>
  </si>
  <si>
    <t>D.　国内有識者</t>
    <rPh sb="3" eb="5">
      <t>コクナイ</t>
    </rPh>
    <rPh sb="5" eb="8">
      <t>ユウシキシャ</t>
    </rPh>
    <phoneticPr fontId="5"/>
  </si>
  <si>
    <t>会議出席謝礼</t>
    <rPh sb="0" eb="2">
      <t>カイギ</t>
    </rPh>
    <rPh sb="2" eb="4">
      <t>シュッセキ</t>
    </rPh>
    <rPh sb="4" eb="6">
      <t>シャレイ</t>
    </rPh>
    <phoneticPr fontId="5"/>
  </si>
  <si>
    <t>委託調査謝礼</t>
    <rPh sb="0" eb="2">
      <t>イタク</t>
    </rPh>
    <rPh sb="2" eb="4">
      <t>チョウサ</t>
    </rPh>
    <rPh sb="4" eb="6">
      <t>シャレイ</t>
    </rPh>
    <phoneticPr fontId="5"/>
  </si>
  <si>
    <t>有識者Ｇ</t>
    <rPh sb="0" eb="3">
      <t>ユウシキシャ</t>
    </rPh>
    <phoneticPr fontId="5"/>
  </si>
  <si>
    <t>株式会社アーバン・コネクションズ</t>
    <rPh sb="0" eb="4">
      <t>カブシキカイシャ</t>
    </rPh>
    <phoneticPr fontId="5"/>
  </si>
  <si>
    <t>パンフレット増刷</t>
    <rPh sb="6" eb="8">
      <t>ゾウサツ</t>
    </rPh>
    <phoneticPr fontId="5"/>
  </si>
  <si>
    <t>ホテル日航奈良</t>
    <rPh sb="3" eb="5">
      <t>ニッコウ</t>
    </rPh>
    <rPh sb="5" eb="7">
      <t>ナラ</t>
    </rPh>
    <phoneticPr fontId="5"/>
  </si>
  <si>
    <t>会場借料・ケータリング</t>
    <rPh sb="0" eb="2">
      <t>カイジョウ</t>
    </rPh>
    <rPh sb="2" eb="4">
      <t>シャクリョウ</t>
    </rPh>
    <phoneticPr fontId="5"/>
  </si>
  <si>
    <t>株式会社インターグループ</t>
    <rPh sb="0" eb="4">
      <t>カブシキカイシャ</t>
    </rPh>
    <phoneticPr fontId="5"/>
  </si>
  <si>
    <t>同時通訳派遣</t>
    <rPh sb="0" eb="2">
      <t>ドウジ</t>
    </rPh>
    <rPh sb="2" eb="4">
      <t>ツウヤク</t>
    </rPh>
    <rPh sb="4" eb="6">
      <t>ハケン</t>
    </rPh>
    <phoneticPr fontId="5"/>
  </si>
  <si>
    <t>株式会社大和ジェット観光バス</t>
    <rPh sb="0" eb="4">
      <t>カブシキカイシャ</t>
    </rPh>
    <rPh sb="4" eb="6">
      <t>ヤマト</t>
    </rPh>
    <rPh sb="10" eb="12">
      <t>カンコウ</t>
    </rPh>
    <phoneticPr fontId="5"/>
  </si>
  <si>
    <t>借上バス手配</t>
    <rPh sb="0" eb="1">
      <t>カ</t>
    </rPh>
    <rPh sb="1" eb="2">
      <t>ウエ</t>
    </rPh>
    <rPh sb="4" eb="6">
      <t>テハイ</t>
    </rPh>
    <phoneticPr fontId="5"/>
  </si>
  <si>
    <t>有識者Ａ～Ｅ</t>
    <rPh sb="0" eb="3">
      <t>ユウシキシャ</t>
    </rPh>
    <phoneticPr fontId="5"/>
  </si>
  <si>
    <t>1,073,554
/7,350</t>
    <phoneticPr fontId="5"/>
  </si>
  <si>
    <t>2,322,000
/5,000</t>
    <phoneticPr fontId="5"/>
  </si>
  <si>
    <t>竹島パンフレット執行額／発行部数
（※令和元年度は増刷のみ実施）　　　　　　　　　　　　　</t>
    <rPh sb="0" eb="2">
      <t>タケシマ</t>
    </rPh>
    <rPh sb="8" eb="10">
      <t>シッコウ</t>
    </rPh>
    <rPh sb="10" eb="11">
      <t>ガク</t>
    </rPh>
    <rPh sb="12" eb="14">
      <t>ハッコウ</t>
    </rPh>
    <rPh sb="14" eb="16">
      <t>ブスウ</t>
    </rPh>
    <rPh sb="19" eb="21">
      <t>レイワ</t>
    </rPh>
    <rPh sb="21" eb="24">
      <t>ガンネンド</t>
    </rPh>
    <rPh sb="25" eb="27">
      <t>ゾウサツ</t>
    </rPh>
    <rPh sb="29" eb="31">
      <t>ジッシ</t>
    </rPh>
    <phoneticPr fontId="5"/>
  </si>
  <si>
    <t>10,907,000
/75</t>
    <phoneticPr fontId="5"/>
  </si>
  <si>
    <t>4,676,000
/25</t>
    <phoneticPr fontId="5"/>
  </si>
  <si>
    <t>2,420,262
/25</t>
    <phoneticPr fontId="5"/>
  </si>
  <si>
    <t>5,494,693
/49</t>
    <phoneticPr fontId="5"/>
  </si>
  <si>
    <t>未来志向の日韓関係の推進と，北東アジア地域の安定と繁栄に向けた連携・協力の強化を併せて進展させるために必要な施策を講じるもの。</t>
    <rPh sb="0" eb="2">
      <t>ミライ</t>
    </rPh>
    <rPh sb="2" eb="4">
      <t>シコウ</t>
    </rPh>
    <rPh sb="5" eb="7">
      <t>ニッカン</t>
    </rPh>
    <rPh sb="7" eb="9">
      <t>カンケイ</t>
    </rPh>
    <rPh sb="10" eb="12">
      <t>スイシン</t>
    </rPh>
    <rPh sb="14" eb="16">
      <t>ホクトウ</t>
    </rPh>
    <rPh sb="19" eb="21">
      <t>チイキ</t>
    </rPh>
    <rPh sb="22" eb="24">
      <t>アンテイ</t>
    </rPh>
    <rPh sb="25" eb="27">
      <t>ハンエイ</t>
    </rPh>
    <rPh sb="28" eb="29">
      <t>ム</t>
    </rPh>
    <rPh sb="31" eb="33">
      <t>レンケイ</t>
    </rPh>
    <rPh sb="34" eb="36">
      <t>キョウリョク</t>
    </rPh>
    <rPh sb="37" eb="39">
      <t>キョウカ</t>
    </rPh>
    <rPh sb="40" eb="41">
      <t>アワ</t>
    </rPh>
    <rPh sb="43" eb="45">
      <t>シンテン</t>
    </rPh>
    <rPh sb="51" eb="53">
      <t>ヒツヨウ</t>
    </rPh>
    <rPh sb="54" eb="56">
      <t>セサク</t>
    </rPh>
    <rPh sb="57" eb="58">
      <t>コウ</t>
    </rPh>
    <phoneticPr fontId="5"/>
  </si>
  <si>
    <t>限られた予算や人的投入資源を効率的に活用し，日韓関係における以下の諸分野での施策を実施する。
（１）政治分野の対話の促進（日韓政策対話など）
（２）人的交流の拡大（日韓フォーラム，日韓市民交流など）
（３）日韓間の過去に起因する諸問題への取組（韓国人遺骨返還，遺族追悼巡礼，日韓歴史共同研究など）
（４）日韓間の懸案への対応（領土問題特別調査など）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74" eb="76">
      <t>ジンテキ</t>
    </rPh>
    <rPh sb="76" eb="78">
      <t>コウリュウ</t>
    </rPh>
    <rPh sb="79" eb="81">
      <t>カクダイ</t>
    </rPh>
    <rPh sb="82" eb="84">
      <t>ニッカン</t>
    </rPh>
    <rPh sb="90" eb="92">
      <t>ニッカン</t>
    </rPh>
    <rPh sb="92" eb="94">
      <t>シミン</t>
    </rPh>
    <rPh sb="94" eb="96">
      <t>コウリュウ</t>
    </rPh>
    <rPh sb="103" eb="106">
      <t>ニッカンカン</t>
    </rPh>
    <rPh sb="107" eb="109">
      <t>カコ</t>
    </rPh>
    <rPh sb="110" eb="112">
      <t>キイン</t>
    </rPh>
    <rPh sb="114" eb="117">
      <t>ショモンダイ</t>
    </rPh>
    <rPh sb="119" eb="121">
      <t>トリクミ</t>
    </rPh>
    <rPh sb="122" eb="125">
      <t>カンコクジン</t>
    </rPh>
    <rPh sb="125" eb="127">
      <t>イコツ</t>
    </rPh>
    <rPh sb="127" eb="129">
      <t>ヘンカン</t>
    </rPh>
    <rPh sb="130" eb="132">
      <t>イゾク</t>
    </rPh>
    <rPh sb="132" eb="134">
      <t>ツイトウ</t>
    </rPh>
    <rPh sb="134" eb="136">
      <t>ジュンレイ</t>
    </rPh>
    <rPh sb="137" eb="139">
      <t>ニッカン</t>
    </rPh>
    <rPh sb="139" eb="141">
      <t>レキシ</t>
    </rPh>
    <rPh sb="141" eb="143">
      <t>キョウドウ</t>
    </rPh>
    <rPh sb="143" eb="145">
      <t>ケンキュウ</t>
    </rPh>
    <rPh sb="152" eb="155">
      <t>ニッカンカン</t>
    </rPh>
    <rPh sb="156" eb="158">
      <t>ケンアン</t>
    </rPh>
    <rPh sb="160" eb="162">
      <t>タイオウ</t>
    </rPh>
    <rPh sb="163" eb="165">
      <t>リョウド</t>
    </rPh>
    <rPh sb="165" eb="167">
      <t>モンダイ</t>
    </rPh>
    <rPh sb="167" eb="169">
      <t>トクベツ</t>
    </rPh>
    <rPh sb="169" eb="171">
      <t>チョウサ</t>
    </rPh>
    <phoneticPr fontId="5"/>
  </si>
  <si>
    <t>相互理解の促進による日韓関係の前進，未来志向の日韓関係の構築，首脳会談の実現を目標としている。また，様々な政策面で協調し，相互理解を促進するため，韓国側との各種協議を行ってきている。なお，平成２６年度以降，外相会談を緊密に行ってきている。</t>
    <phoneticPr fontId="5"/>
  </si>
  <si>
    <t>外部有識者の点検対象外である。</t>
    <phoneticPr fontId="5"/>
  </si>
  <si>
    <t>課長　　小野　健</t>
    <rPh sb="0" eb="2">
      <t>カチョウ</t>
    </rPh>
    <rPh sb="4" eb="6">
      <t>オノ</t>
    </rPh>
    <rPh sb="7" eb="8">
      <t>ケン</t>
    </rPh>
    <phoneticPr fontId="5"/>
  </si>
  <si>
    <t>-</t>
    <phoneticPr fontId="5"/>
  </si>
  <si>
    <t>日韓間における喫緊の課題への対応等のため。</t>
    <rPh sb="0" eb="2">
      <t>ニッカン</t>
    </rPh>
    <rPh sb="2" eb="3">
      <t>アイダ</t>
    </rPh>
    <rPh sb="7" eb="9">
      <t>キッキン</t>
    </rPh>
    <rPh sb="10" eb="12">
      <t>カダイ</t>
    </rPh>
    <rPh sb="14" eb="16">
      <t>タイオウ</t>
    </rPh>
    <rPh sb="16" eb="17">
      <t>ナド</t>
    </rPh>
    <phoneticPr fontId="5"/>
  </si>
  <si>
    <t>-</t>
    <phoneticPr fontId="5"/>
  </si>
  <si>
    <t>日韓関係は経済、文化、安全保障など多岐にわたる分野において重要な関係となっている。</t>
    <rPh sb="0" eb="2">
      <t>ニッカン</t>
    </rPh>
    <rPh sb="2" eb="4">
      <t>カンケイ</t>
    </rPh>
    <rPh sb="5" eb="7">
      <t>ケイザイ</t>
    </rPh>
    <rPh sb="8" eb="10">
      <t>ブンカ</t>
    </rPh>
    <rPh sb="11" eb="13">
      <t>アンゼン</t>
    </rPh>
    <rPh sb="13" eb="15">
      <t>ホショウ</t>
    </rPh>
    <rPh sb="17" eb="19">
      <t>タキ</t>
    </rPh>
    <rPh sb="23" eb="25">
      <t>ブンヤ</t>
    </rPh>
    <rPh sb="29" eb="31">
      <t>ジュウヨウ</t>
    </rPh>
    <rPh sb="32" eb="34">
      <t>カンケイ</t>
    </rPh>
    <phoneticPr fontId="5"/>
  </si>
  <si>
    <t>二国間外交は，高度に政治的であり，政府が主導することが不可欠である。</t>
    <rPh sb="0" eb="1">
      <t>ニ</t>
    </rPh>
    <rPh sb="1" eb="3">
      <t>コクカン</t>
    </rPh>
    <rPh sb="3" eb="5">
      <t>ガイコウ</t>
    </rPh>
    <rPh sb="7" eb="9">
      <t>コウド</t>
    </rPh>
    <rPh sb="10" eb="13">
      <t>セイジテキ</t>
    </rPh>
    <rPh sb="17" eb="19">
      <t>セイフ</t>
    </rPh>
    <rPh sb="20" eb="22">
      <t>シュドウ</t>
    </rPh>
    <rPh sb="27" eb="30">
      <t>フカケツ</t>
    </rPh>
    <phoneticPr fontId="5"/>
  </si>
  <si>
    <t>実績を踏まえ，また，競争性の確保に努めている。</t>
    <rPh sb="0" eb="2">
      <t>ジッセキ</t>
    </rPh>
    <rPh sb="3" eb="4">
      <t>フ</t>
    </rPh>
    <rPh sb="10" eb="13">
      <t>キョウソウセイ</t>
    </rPh>
    <rPh sb="14" eb="16">
      <t>カクホ</t>
    </rPh>
    <rPh sb="17" eb="18">
      <t>ツト</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</si>
  <si>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</si>
  <si>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</si>
  <si>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</si>
  <si>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1">
      <t>サンゴク</t>
    </rPh>
    <rPh sb="15" eb="18">
      <t>モンダイテン</t>
    </rPh>
    <rPh sb="19" eb="21">
      <t>コウホウ</t>
    </rPh>
    <rPh sb="21" eb="23">
      <t>カツドウ</t>
    </rPh>
    <rPh sb="28" eb="29">
      <t>ウエ</t>
    </rPh>
    <rPh sb="30" eb="32">
      <t>ジュウヨウ</t>
    </rPh>
    <phoneticPr fontId="5"/>
  </si>
  <si>
    <t>日韓関係は我が国にとって重要な二国間関係として、歴代政権及び現政権において重要事項として扱われているものであり，優先度は極めて高い。</t>
    <rPh sb="0" eb="2">
      <t>ニッカン</t>
    </rPh>
    <rPh sb="2" eb="4">
      <t>カンケイ</t>
    </rPh>
    <rPh sb="5" eb="6">
      <t>ワ</t>
    </rPh>
    <rPh sb="7" eb="8">
      <t>クニ</t>
    </rPh>
    <rPh sb="12" eb="14">
      <t>ジュウヨウ</t>
    </rPh>
    <rPh sb="15" eb="16">
      <t>ニ</t>
    </rPh>
    <rPh sb="16" eb="18">
      <t>コクカン</t>
    </rPh>
    <rPh sb="18" eb="20">
      <t>カンケイ</t>
    </rPh>
    <rPh sb="24" eb="26">
      <t>レキダイ</t>
    </rPh>
    <rPh sb="26" eb="28">
      <t>セイケン</t>
    </rPh>
    <rPh sb="28" eb="29">
      <t>オヨ</t>
    </rPh>
    <rPh sb="30" eb="33">
      <t>ゲンセイケン</t>
    </rPh>
    <rPh sb="37" eb="39">
      <t>ジュウヨウ</t>
    </rPh>
    <rPh sb="39" eb="41">
      <t>ジコウ</t>
    </rPh>
    <rPh sb="44" eb="45">
      <t>アツカ</t>
    </rPh>
    <rPh sb="56" eb="59">
      <t>ユウセンド</t>
    </rPh>
    <rPh sb="60" eb="61">
      <t>キワ</t>
    </rPh>
    <rPh sb="63" eb="64">
      <t>タカ</t>
    </rPh>
    <phoneticPr fontId="5"/>
  </si>
  <si>
    <t>調達ガイドラインに基づき、適切な調達を行ってきている。</t>
    <rPh sb="0" eb="2">
      <t>チョウタツ</t>
    </rPh>
    <rPh sb="9" eb="10">
      <t>モト</t>
    </rPh>
    <rPh sb="13" eb="15">
      <t>テキセツ</t>
    </rPh>
    <rPh sb="16" eb="18">
      <t>チョウタツ</t>
    </rPh>
    <rPh sb="19" eb="20">
      <t>オコナ</t>
    </rPh>
    <phoneticPr fontId="5"/>
  </si>
  <si>
    <t>引き続き適切かつ効率的な事業実施に努める</t>
    <phoneticPr fontId="5"/>
  </si>
  <si>
    <t>引き続き効率的な事業実施に努める。</t>
    <rPh sb="0" eb="1">
      <t>ヒ</t>
    </rPh>
    <rPh sb="2" eb="3">
      <t>ツヅ</t>
    </rPh>
    <rPh sb="4" eb="7">
      <t>コウリツテキ</t>
    </rPh>
    <rPh sb="8" eb="10">
      <t>ジギョウ</t>
    </rPh>
    <rPh sb="10" eb="12">
      <t>ジッシ</t>
    </rPh>
    <rPh sb="13" eb="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</si>
</sst>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9</xdr:rowOff>
    </xdr:from>
    <xdr:to>
      <xdr:col>41</xdr:col>
      <xdr:colOff>182556</xdr:colOff>
      <xdr:row>744</xdr:row>
      <xdr:rowOff>257430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9050" y="47250359"/>
          <a:ext cx="6443656" cy="4086471"/>
          <a:chOff x="1205634" y="49988427"/>
          <a:chExt cx="6593607" cy="4134209"/>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88317" y="50301610"/>
            <a:ext cx="2747299" cy="5180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5433" y="51342681"/>
            <a:ext cx="2783050" cy="63435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等（調査・執筆謝礼）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66146" y="52543634"/>
            <a:ext cx="2833095" cy="6172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出張５人　（委員等旅費）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xnSp macro="">
        <xdr:nvCxnSpPr>
          <xdr:cNvPr id="6" name="直線コネクタ 5">
            <a:extLst>
              <a:ext uri="{FF2B5EF4-FFF2-40B4-BE49-F238E27FC236}">
                <a16:creationId xmlns:a16="http://schemas.microsoft.com/office/drawing/2014/main" id="{00000000-0008-0000-0000-000006000000}"/>
              </a:ext>
            </a:extLst>
          </xdr:cNvPr>
          <xdr:cNvCxnSpPr>
            <a:stCxn id="3" idx="2"/>
          </xdr:cNvCxnSpPr>
        </xdr:nvCxnSpPr>
        <xdr:spPr>
          <a:xfrm>
            <a:off x="3961966" y="50819632"/>
            <a:ext cx="7823" cy="3303004"/>
          </a:xfrm>
          <a:prstGeom prst="line">
            <a:avLst/>
          </a:prstGeom>
          <a:noFill/>
          <a:ln w="9525" cap="flat" cmpd="sng" algn="ctr">
            <a:solidFill>
              <a:sysClr val="windowText" lastClr="000000"/>
            </a:solidFill>
            <a:prstDash val="solid"/>
          </a:ln>
          <a:effectLst/>
        </xdr:spPr>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3958514" y="52803994"/>
            <a:ext cx="995957" cy="0"/>
          </a:xfrm>
          <a:prstGeom prst="straightConnector1">
            <a:avLst/>
          </a:prstGeom>
          <a:noFill/>
          <a:ln w="9525" cap="flat" cmpd="sng" algn="ctr">
            <a:solidFill>
              <a:sysClr val="windowText" lastClr="000000"/>
            </a:solidFill>
            <a:prstDash val="solid"/>
            <a:tailEnd type="arrow"/>
          </a:ln>
          <a:effectLst/>
        </xdr:spPr>
      </xdr:cxnSp>
      <xdr:cxnSp macro="">
        <xdr:nvCxnSpPr>
          <xdr:cNvPr id="8" name="直線矢印コネクタ 7">
            <a:extLst>
              <a:ext uri="{FF2B5EF4-FFF2-40B4-BE49-F238E27FC236}">
                <a16:creationId xmlns:a16="http://schemas.microsoft.com/office/drawing/2014/main" id="{00000000-0008-0000-0000-000008000000}"/>
              </a:ext>
            </a:extLst>
          </xdr:cNvPr>
          <xdr:cNvCxnSpPr>
            <a:endCxn id="4" idx="1"/>
          </xdr:cNvCxnSpPr>
        </xdr:nvCxnSpPr>
        <xdr:spPr>
          <a:xfrm flipV="1">
            <a:off x="3949953" y="51659860"/>
            <a:ext cx="955481" cy="4085"/>
          </a:xfrm>
          <a:prstGeom prst="straightConnector1">
            <a:avLst/>
          </a:prstGeom>
          <a:noFill/>
          <a:ln w="9525" cap="flat" cmpd="sng" algn="ctr">
            <a:solidFill>
              <a:sysClr val="windowText" lastClr="000000"/>
            </a:solidFill>
            <a:prstDash val="solid"/>
            <a:tailEnd type="arrow"/>
          </a:ln>
          <a:effectLst/>
        </xdr:spPr>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05634" y="49988427"/>
            <a:ext cx="2698216" cy="2762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（１）領土問題特別調査費</a:t>
            </a:r>
          </a:p>
        </xdr:txBody>
      </xdr:sp>
    </xdr:grpSp>
    <xdr:clientData/>
  </xdr:twoCellAnchor>
  <xdr:twoCellAnchor>
    <xdr:from>
      <xdr:col>6</xdr:col>
      <xdr:colOff>180203</xdr:colOff>
      <xdr:row>744</xdr:row>
      <xdr:rowOff>1345939</xdr:rowOff>
    </xdr:from>
    <xdr:to>
      <xdr:col>44</xdr:col>
      <xdr:colOff>185782</xdr:colOff>
      <xdr:row>745</xdr:row>
      <xdr:rowOff>249863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285103" y="52425339"/>
          <a:ext cx="7003279" cy="313624"/>
          <a:chOff x="1154205" y="54892048"/>
          <a:chExt cx="7175377" cy="317499"/>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54205" y="54897619"/>
            <a:ext cx="3443025" cy="29314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（２）韓国人遺骨調査・返還関連事業</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92922" y="54892048"/>
            <a:ext cx="3736660" cy="317499"/>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当該事業は遺骨調査が進まず延期。</a:t>
            </a:r>
          </a:p>
        </xdr:txBody>
      </xdr:sp>
    </xdr:grpSp>
    <xdr:clientData/>
  </xdr:twoCellAnchor>
  <xdr:twoCellAnchor>
    <xdr:from>
      <xdr:col>6</xdr:col>
      <xdr:colOff>193074</xdr:colOff>
      <xdr:row>746</xdr:row>
      <xdr:rowOff>257447</xdr:rowOff>
    </xdr:from>
    <xdr:to>
      <xdr:col>42</xdr:col>
      <xdr:colOff>113607</xdr:colOff>
      <xdr:row>747</xdr:row>
      <xdr:rowOff>1119822</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291624" y="53495847"/>
          <a:ext cx="6556283" cy="1154475"/>
          <a:chOff x="945023" y="48148875"/>
          <a:chExt cx="7442104" cy="1157188"/>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45023" y="48148875"/>
            <a:ext cx="3203698" cy="2827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（３）日韓フォーラム関連経費</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78705" y="48705076"/>
            <a:ext cx="1896315" cy="5745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4381067" y="48855541"/>
            <a:ext cx="483416" cy="1785"/>
          </a:xfrm>
          <a:prstGeom prst="straightConnector1">
            <a:avLst/>
          </a:prstGeom>
          <a:noFill/>
          <a:ln w="9525" cap="flat" cmpd="sng" algn="ctr">
            <a:solidFill>
              <a:sysClr val="windowText" lastClr="000000"/>
            </a:solidFill>
            <a:prstDash val="solid"/>
            <a:tailEnd type="arrow"/>
          </a:ln>
          <a:effectLst/>
        </xdr:spPr>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79224" y="48696133"/>
            <a:ext cx="3507903" cy="6099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（財）日本国際交流センター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５．５百万円（会場・設備借料、出席者謝礼他）</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737710" y="48232516"/>
            <a:ext cx="1656203" cy="24587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0</xdr:colOff>
      <xdr:row>750</xdr:row>
      <xdr:rowOff>8</xdr:rowOff>
    </xdr:from>
    <xdr:to>
      <xdr:col>24</xdr:col>
      <xdr:colOff>155774</xdr:colOff>
      <xdr:row>750</xdr:row>
      <xdr:rowOff>393558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41622" y="55257880"/>
          <a:ext cx="3656855" cy="39355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（４）韓国人遺族追悼巡礼支援事業</a:t>
          </a:r>
        </a:p>
      </xdr:txBody>
    </xdr:sp>
    <xdr:clientData/>
  </xdr:twoCellAnchor>
  <xdr:twoCellAnchor>
    <xdr:from>
      <xdr:col>6</xdr:col>
      <xdr:colOff>180203</xdr:colOff>
      <xdr:row>751</xdr:row>
      <xdr:rowOff>48363</xdr:rowOff>
    </xdr:from>
    <xdr:to>
      <xdr:col>43</xdr:col>
      <xdr:colOff>183548</xdr:colOff>
      <xdr:row>752</xdr:row>
      <xdr:rowOff>307696</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285103" y="56887213"/>
          <a:ext cx="6816895" cy="1535683"/>
          <a:chOff x="1703295" y="163389900"/>
          <a:chExt cx="7813615" cy="1521166"/>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092615" y="164631220"/>
            <a:ext cx="3132862" cy="2798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（日韓歴史家会議日本側事務局業務委嘱）</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703295" y="163392967"/>
            <a:ext cx="3590355"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（５）日韓歴史共同研究推進計画</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135763" y="163769438"/>
            <a:ext cx="1900309" cy="5590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890395" y="163751406"/>
            <a:ext cx="3626515" cy="6585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（公財）日韓文化交流基金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２．４百万円（会場・設備借料、出席者謝礼他）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586854" y="163389900"/>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a:stCxn id="34" idx="3"/>
            <a:endCxn id="35" idx="1"/>
          </xdr:cNvCxnSpPr>
        </xdr:nvCxnSpPr>
        <xdr:spPr>
          <a:xfrm>
            <a:off x="5036072" y="164048978"/>
            <a:ext cx="854323" cy="31680"/>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7</xdr:col>
      <xdr:colOff>180203</xdr:colOff>
      <xdr:row>754</xdr:row>
      <xdr:rowOff>321793</xdr:rowOff>
    </xdr:from>
    <xdr:to>
      <xdr:col>40</xdr:col>
      <xdr:colOff>80539</xdr:colOff>
      <xdr:row>757</xdr:row>
      <xdr:rowOff>952497</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469253" y="60989693"/>
          <a:ext cx="5977286" cy="4459754"/>
          <a:chOff x="1565621" y="157077747"/>
          <a:chExt cx="6853933" cy="4422632"/>
        </a:xfrm>
      </xdr:grpSpPr>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565621" y="157190239"/>
            <a:ext cx="2467024" cy="37310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（６）日韓政策対話</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3771281" y="161006213"/>
            <a:ext cx="1912723" cy="4762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bwMode="auto">
          <a:xfrm>
            <a:off x="6519061" y="161018587"/>
            <a:ext cx="1900493" cy="48179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報告書作成謝礼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国外有識者１名</a:t>
            </a:r>
          </a:p>
        </xdr:txBody>
      </xdr:sp>
      <xdr:cxnSp macro="">
        <xdr:nvCxnSpPr>
          <xdr:cNvPr id="42" name="直線コネクタ 41">
            <a:extLst>
              <a:ext uri="{FF2B5EF4-FFF2-40B4-BE49-F238E27FC236}">
                <a16:creationId xmlns:a16="http://schemas.microsoft.com/office/drawing/2014/main" id="{00000000-0008-0000-0000-00002A000000}"/>
              </a:ext>
            </a:extLst>
          </xdr:cNvPr>
          <xdr:cNvCxnSpPr>
            <a:endCxn id="40" idx="0"/>
          </xdr:cNvCxnSpPr>
        </xdr:nvCxnSpPr>
        <xdr:spPr bwMode="auto">
          <a:xfrm>
            <a:off x="4727411" y="157729636"/>
            <a:ext cx="231" cy="3276577"/>
          </a:xfrm>
          <a:prstGeom prst="line">
            <a:avLst/>
          </a:prstGeom>
          <a:noFill/>
          <a:ln w="9525" cap="flat" cmpd="sng" algn="ctr">
            <a:solidFill>
              <a:sysClr val="windowText" lastClr="000000"/>
            </a:solidFill>
            <a:prstDash val="solid"/>
          </a:ln>
          <a:effectLst/>
        </xdr:spPr>
      </xdr:cxn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bwMode="auto">
          <a:xfrm>
            <a:off x="5718937" y="161220322"/>
            <a:ext cx="796821" cy="2004"/>
          </a:xfrm>
          <a:prstGeom prst="straightConnector1">
            <a:avLst/>
          </a:prstGeom>
          <a:noFill/>
          <a:ln w="9525" cap="flat" cmpd="sng" algn="ctr">
            <a:solidFill>
              <a:sysClr val="windowText" lastClr="000000"/>
            </a:solidFill>
            <a:prstDash val="solid"/>
            <a:tailEnd type="arrow"/>
          </a:ln>
          <a:effectLst/>
        </xdr:spPr>
      </xdr:cxn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bwMode="auto">
          <a:xfrm>
            <a:off x="3765206" y="157077747"/>
            <a:ext cx="1906528" cy="65188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３．７百万円</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bwMode="auto">
          <a:xfrm>
            <a:off x="5465320" y="157883023"/>
            <a:ext cx="2859283" cy="82411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　（出席旅費）</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１．８百万円（航空賃、日当他）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　 員：２人</a:t>
            </a:r>
          </a:p>
        </xdr:txBody>
      </xdr: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bwMode="auto">
          <a:xfrm flipV="1">
            <a:off x="4751294" y="158202325"/>
            <a:ext cx="712754" cy="2322"/>
          </a:xfrm>
          <a:prstGeom prst="straightConnector1">
            <a:avLst/>
          </a:prstGeom>
          <a:noFill/>
          <a:ln w="9525" cap="flat" cmpd="sng" algn="ctr">
            <a:solidFill>
              <a:sysClr val="windowText" lastClr="000000"/>
            </a:solidFill>
            <a:prstDash val="solid"/>
            <a:tailEnd type="arrow"/>
          </a:ln>
          <a:effectLst/>
        </xdr:spPr>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5460294" y="159148342"/>
            <a:ext cx="2874351" cy="66479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Ｃ．会議開催費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業者３者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１．４百万円（会場・設備借料、通訳他）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bwMode="auto">
          <a:xfrm>
            <a:off x="4751294" y="159262806"/>
            <a:ext cx="704629" cy="2730"/>
          </a:xfrm>
          <a:prstGeom prst="straightConnector1">
            <a:avLst/>
          </a:prstGeom>
          <a:noFill/>
          <a:ln w="9525" cap="flat" cmpd="sng" algn="ctr">
            <a:solidFill>
              <a:sysClr val="windowText" lastClr="000000"/>
            </a:solidFill>
            <a:prstDash val="solid"/>
            <a:tailEnd type="arrow"/>
          </a:ln>
          <a:effectLst/>
        </xdr:spPr>
      </xdr:cxn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a:off x="6171555" y="158843382"/>
            <a:ext cx="1238426" cy="168151"/>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0</xdr:colOff>
      <xdr:row>760</xdr:row>
      <xdr:rowOff>1272988</xdr:rowOff>
    </xdr:from>
    <xdr:to>
      <xdr:col>45</xdr:col>
      <xdr:colOff>32387</xdr:colOff>
      <xdr:row>763</xdr:row>
      <xdr:rowOff>553474</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289050" y="66328738"/>
          <a:ext cx="7030087" cy="3103186"/>
          <a:chOff x="1362214" y="68705667"/>
          <a:chExt cx="7218131" cy="2965525"/>
        </a:xfrm>
      </xdr:grpSpPr>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362214" y="68705667"/>
            <a:ext cx="2728910" cy="28943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（７）日韓市民交流促進経費</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bwMode="auto">
          <a:xfrm>
            <a:off x="4282321" y="69003503"/>
            <a:ext cx="1765229" cy="5592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１．８百万円</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4307879" y="69795873"/>
            <a:ext cx="1765229" cy="5450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１．８百万円</a:t>
            </a:r>
          </a:p>
        </xdr:txBody>
      </xdr:sp>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bwMode="auto">
          <a:xfrm flipH="1">
            <a:off x="3192409" y="70761141"/>
            <a:ext cx="474" cy="188717"/>
          </a:xfrm>
          <a:prstGeom prst="straightConnector1">
            <a:avLst/>
          </a:prstGeom>
          <a:noFill/>
          <a:ln w="9525" cap="flat" cmpd="sng" algn="ctr">
            <a:solidFill>
              <a:sysClr val="windowText" lastClr="000000"/>
            </a:solidFill>
            <a:prstDash val="solid"/>
            <a:tailEnd type="arrow"/>
          </a:ln>
          <a:effectLst/>
        </xdr:spPr>
      </xdr:cxn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bwMode="auto">
          <a:xfrm>
            <a:off x="1771888" y="70949873"/>
            <a:ext cx="3070490" cy="7213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韓日文化・産業交流協会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（事前広報委託謝金）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０．７百万円</a:t>
            </a:r>
          </a:p>
        </xdr:txBody>
      </xdr: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bwMode="auto">
          <a:xfrm>
            <a:off x="5186829" y="69581412"/>
            <a:ext cx="6727" cy="195602"/>
          </a:xfrm>
          <a:prstGeom prst="straightConnector1">
            <a:avLst/>
          </a:prstGeom>
          <a:noFill/>
          <a:ln w="9525" cap="flat" cmpd="sng" algn="ctr">
            <a:solidFill>
              <a:sysClr val="windowText" lastClr="000000"/>
            </a:solidFill>
            <a:prstDash val="solid"/>
            <a:tailEnd type="arrow"/>
          </a:ln>
          <a:effectLst/>
        </xdr:spPr>
      </xdr:cxn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bwMode="auto">
          <a:xfrm>
            <a:off x="5509855" y="70976857"/>
            <a:ext cx="3070490" cy="50226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１．１百万円（会場借料、会議費他）</a:t>
            </a:r>
          </a:p>
        </xdr:txBody>
      </xdr:sp>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bwMode="auto">
          <a:xfrm flipH="1">
            <a:off x="7013694" y="70746865"/>
            <a:ext cx="1" cy="214271"/>
          </a:xfrm>
          <a:prstGeom prst="straightConnector1">
            <a:avLst/>
          </a:prstGeom>
          <a:noFill/>
          <a:ln w="9525" cap="flat" cmpd="sng" algn="ctr">
            <a:solidFill>
              <a:sysClr val="windowText" lastClr="000000"/>
            </a:solidFill>
            <a:prstDash val="solid"/>
            <a:tailEnd type="arrow"/>
          </a:ln>
          <a:effectLst/>
        </xdr:spPr>
      </xdr:cxnSp>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3204088" y="70753227"/>
            <a:ext cx="3810799" cy="0"/>
          </a:xfrm>
          <a:prstGeom prst="line">
            <a:avLst/>
          </a:prstGeom>
          <a:noFill/>
          <a:ln w="9525" cap="flat" cmpd="sng" algn="ctr">
            <a:solidFill>
              <a:sysClr val="windowText" lastClr="000000"/>
            </a:solidFill>
            <a:prstDash val="solid"/>
          </a:ln>
          <a:effectLst/>
        </xdr:spPr>
      </xdr:cxnSp>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flipV="1">
            <a:off x="5196886" y="70374628"/>
            <a:ext cx="0" cy="372435"/>
          </a:xfrm>
          <a:prstGeom prst="line">
            <a:avLst/>
          </a:prstGeom>
          <a:noFill/>
          <a:ln w="9525" cap="flat" cmpd="sng" algn="ctr">
            <a:solidFill>
              <a:sysClr val="windowText" lastClr="000000"/>
            </a:solidFill>
            <a:prstDash val="solid"/>
          </a:ln>
          <a:effectLst/>
        </xdr:spPr>
      </xdr:cxnSp>
    </xdr:grpSp>
    <xdr:clientData/>
  </xdr:twoCellAnchor>
  <xdr:twoCellAnchor>
    <xdr:from>
      <xdr:col>6</xdr:col>
      <xdr:colOff>167331</xdr:colOff>
      <xdr:row>764</xdr:row>
      <xdr:rowOff>682196</xdr:rowOff>
    </xdr:from>
    <xdr:to>
      <xdr:col>24</xdr:col>
      <xdr:colOff>12871</xdr:colOff>
      <xdr:row>765</xdr:row>
      <xdr:rowOff>321791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403007" y="70098851"/>
          <a:ext cx="3552567" cy="36040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（８）日韓外交官交流プログラム</a:t>
          </a:r>
        </a:p>
      </xdr:txBody>
    </xdr:sp>
    <xdr:clientData/>
  </xdr:twoCellAnchor>
  <xdr:twoCellAnchor>
    <xdr:from>
      <xdr:col>21</xdr:col>
      <xdr:colOff>141588</xdr:colOff>
      <xdr:row>744</xdr:row>
      <xdr:rowOff>283176</xdr:rowOff>
    </xdr:from>
    <xdr:to>
      <xdr:col>26</xdr:col>
      <xdr:colOff>197102</xdr:colOff>
      <xdr:row>744</xdr:row>
      <xdr:rowOff>283176</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4342113" y="51156201"/>
          <a:ext cx="1055639"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0</xdr:colOff>
      <xdr:row>744</xdr:row>
      <xdr:rowOff>0</xdr:rowOff>
    </xdr:from>
    <xdr:to>
      <xdr:col>41</xdr:col>
      <xdr:colOff>203836</xdr:colOff>
      <xdr:row>744</xdr:row>
      <xdr:rowOff>613731</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400675" y="50873025"/>
          <a:ext cx="3004186" cy="61373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Ｂ．業者１社　（製本・印刷）（啓発宣伝費）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clientData/>
  </xdr:twoCellAnchor>
  <xdr:twoCellAnchor>
    <xdr:from>
      <xdr:col>28</xdr:col>
      <xdr:colOff>180203</xdr:colOff>
      <xdr:row>744</xdr:row>
      <xdr:rowOff>656453</xdr:rowOff>
    </xdr:from>
    <xdr:to>
      <xdr:col>40</xdr:col>
      <xdr:colOff>28855</xdr:colOff>
      <xdr:row>744</xdr:row>
      <xdr:rowOff>885034</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780903" y="51529478"/>
          <a:ext cx="2248952" cy="22858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（啓発パンフレット増刷）</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193074</xdr:colOff>
      <xdr:row>756</xdr:row>
      <xdr:rowOff>913885</xdr:rowOff>
    </xdr:from>
    <xdr:to>
      <xdr:col>26</xdr:col>
      <xdr:colOff>57739</xdr:colOff>
      <xdr:row>756</xdr:row>
      <xdr:rowOff>917810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bwMode="auto">
        <a:xfrm>
          <a:off x="4723885" y="63817500"/>
          <a:ext cx="688449" cy="39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77229</xdr:colOff>
      <xdr:row>756</xdr:row>
      <xdr:rowOff>700473</xdr:rowOff>
    </xdr:from>
    <xdr:to>
      <xdr:col>39</xdr:col>
      <xdr:colOff>190500</xdr:colOff>
      <xdr:row>757</xdr:row>
      <xdr:rowOff>193075</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bwMode="auto">
        <a:xfrm>
          <a:off x="5277879" y="64184598"/>
          <a:ext cx="2713596" cy="76895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Ｄ．会議出席謝礼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38614</xdr:colOff>
      <xdr:row>765</xdr:row>
      <xdr:rowOff>51487</xdr:rowOff>
    </xdr:from>
    <xdr:to>
      <xdr:col>44</xdr:col>
      <xdr:colOff>203997</xdr:colOff>
      <xdr:row>765</xdr:row>
      <xdr:rowOff>527737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5187263" y="70909764"/>
          <a:ext cx="4078356" cy="476250"/>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令和元年度においては実施せず</a:t>
          </a:r>
        </a:p>
      </xdr:txBody>
    </xdr:sp>
    <xdr:clientData/>
  </xdr:twoCellAnchor>
  <xdr:twoCellAnchor>
    <xdr:from>
      <xdr:col>25</xdr:col>
      <xdr:colOff>25743</xdr:colOff>
      <xdr:row>750</xdr:row>
      <xdr:rowOff>25743</xdr:rowOff>
    </xdr:from>
    <xdr:to>
      <xdr:col>44</xdr:col>
      <xdr:colOff>191126</xdr:colOff>
      <xdr:row>750</xdr:row>
      <xdr:rowOff>345545</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5174392" y="55283615"/>
          <a:ext cx="4078356" cy="319802"/>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当該事業は韓国側との調整が進まず延期。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344</v>
      </c>
      <c r="AP2" s="217"/>
      <c r="AQ2" s="217"/>
      <c r="AR2" s="78" t="str">
        <f>IF(OR(AO2="　", AO2=""), "", "-")</f>
        <v/>
      </c>
      <c r="AS2" s="218">
        <v>5</v>
      </c>
      <c r="AT2" s="218"/>
      <c r="AU2" s="218"/>
      <c r="AV2" s="51" t="str">
        <f>IF(AW2="", "", "-")</f>
        <v/>
      </c>
      <c r="AW2" s="403"/>
      <c r="AX2" s="403"/>
    </row>
    <row r="3" spans="1:50" ht="21" customHeight="1" thickBot="1">
      <c r="A3" s="525" t="s">
        <v>427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560</v>
      </c>
      <c r="AK3" s="527"/>
      <c r="AL3" s="527"/>
      <c r="AM3" s="527"/>
      <c r="AN3" s="527"/>
      <c r="AO3" s="527"/>
      <c r="AP3" s="527"/>
      <c r="AQ3" s="527"/>
      <c r="AR3" s="527"/>
      <c r="AS3" s="527"/>
      <c r="AT3" s="527"/>
      <c r="AU3" s="527"/>
      <c r="AV3" s="527"/>
      <c r="AW3" s="527"/>
      <c r="AX3" s="24" t="s">
        <v>65</v>
      </c>
    </row>
    <row r="4" spans="1:50" ht="24.75" customHeight="1">
      <c r="A4" s="728" t="s">
        <v>25</v>
      </c>
      <c r="B4" s="729"/>
      <c r="C4" s="729"/>
      <c r="D4" s="729"/>
      <c r="E4" s="729"/>
      <c r="F4" s="729"/>
      <c r="G4" s="704" t="s">
        <v>561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0" t="s">
        <v>68</v>
      </c>
      <c r="H5" s="561"/>
      <c r="I5" s="561"/>
      <c r="J5" s="561"/>
      <c r="K5" s="561"/>
      <c r="L5" s="561"/>
      <c r="M5" s="562" t="s">
        <v>66</v>
      </c>
      <c r="N5" s="563"/>
      <c r="O5" s="563"/>
      <c r="P5" s="563"/>
      <c r="Q5" s="563"/>
      <c r="R5" s="564"/>
      <c r="S5" s="565" t="s">
        <v>70</v>
      </c>
      <c r="T5" s="561"/>
      <c r="U5" s="561"/>
      <c r="V5" s="561"/>
      <c r="W5" s="561"/>
      <c r="X5" s="566"/>
      <c r="Y5" s="720" t="s">
        <v>3</v>
      </c>
      <c r="Z5" s="721"/>
      <c r="AA5" s="721"/>
      <c r="AB5" s="721"/>
      <c r="AC5" s="721"/>
      <c r="AD5" s="722"/>
      <c r="AE5" s="723" t="s">
        <v>563</v>
      </c>
      <c r="AF5" s="723"/>
      <c r="AG5" s="723"/>
      <c r="AH5" s="723"/>
      <c r="AI5" s="723"/>
      <c r="AJ5" s="723"/>
      <c r="AK5" s="723"/>
      <c r="AL5" s="723"/>
      <c r="AM5" s="723"/>
      <c r="AN5" s="723"/>
      <c r="AO5" s="723"/>
      <c r="AP5" s="724"/>
      <c r="AQ5" s="725" t="s">
        <v>650</v>
      </c>
      <c r="AR5" s="726"/>
      <c r="AS5" s="726"/>
      <c r="AT5" s="726"/>
      <c r="AU5" s="726"/>
      <c r="AV5" s="726"/>
      <c r="AW5" s="726"/>
      <c r="AX5" s="727"/>
    </row>
    <row r="6" spans="1:50" ht="39" customHeight="1">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3" t="s">
        <v>22</v>
      </c>
      <c r="B7" s="834"/>
      <c r="C7" s="834"/>
      <c r="D7" s="834"/>
      <c r="E7" s="834"/>
      <c r="F7" s="835"/>
      <c r="G7" s="836" t="s">
        <v>564</v>
      </c>
      <c r="H7" s="837"/>
      <c r="I7" s="837"/>
      <c r="J7" s="837"/>
      <c r="K7" s="837"/>
      <c r="L7" s="837"/>
      <c r="M7" s="837"/>
      <c r="N7" s="837"/>
      <c r="O7" s="837"/>
      <c r="P7" s="837"/>
      <c r="Q7" s="837"/>
      <c r="R7" s="837"/>
      <c r="S7" s="837"/>
      <c r="T7" s="837"/>
      <c r="U7" s="837"/>
      <c r="V7" s="837"/>
      <c r="W7" s="837"/>
      <c r="X7" s="838"/>
      <c r="Y7" s="401" t="s">
        <v>391</v>
      </c>
      <c r="Z7" s="300"/>
      <c r="AA7" s="300"/>
      <c r="AB7" s="300"/>
      <c r="AC7" s="300"/>
      <c r="AD7" s="402"/>
      <c r="AE7" s="389" t="s">
        <v>653</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c r="A9" s="149" t="s">
        <v>23</v>
      </c>
      <c r="B9" s="150"/>
      <c r="C9" s="150"/>
      <c r="D9" s="150"/>
      <c r="E9" s="150"/>
      <c r="F9" s="150"/>
      <c r="G9" s="574" t="s">
        <v>646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5" t="s">
        <v>30</v>
      </c>
      <c r="B10" s="746"/>
      <c r="C10" s="746"/>
      <c r="D10" s="746"/>
      <c r="E10" s="746"/>
      <c r="F10" s="746"/>
      <c r="G10" s="677" t="s">
        <v>647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5" t="s">
        <v>5</v>
      </c>
      <c r="B11" s="746"/>
      <c r="C11" s="746"/>
      <c r="D11" s="746"/>
      <c r="E11" s="746"/>
      <c r="F11" s="755"/>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7"/>
    </row>
    <row r="13" spans="1:50" ht="21" customHeight="1">
      <c r="A13" s="146"/>
      <c r="B13" s="147"/>
      <c r="C13" s="147"/>
      <c r="D13" s="147"/>
      <c r="E13" s="147"/>
      <c r="F13" s="148"/>
      <c r="G13" s="748" t="s">
        <v>6</v>
      </c>
      <c r="H13" s="749"/>
      <c r="I13" s="640" t="s">
        <v>7</v>
      </c>
      <c r="J13" s="641"/>
      <c r="K13" s="641"/>
      <c r="L13" s="641"/>
      <c r="M13" s="641"/>
      <c r="N13" s="641"/>
      <c r="O13" s="642"/>
      <c r="P13" s="116">
        <v>42</v>
      </c>
      <c r="Q13" s="117"/>
      <c r="R13" s="117"/>
      <c r="S13" s="117"/>
      <c r="T13" s="117"/>
      <c r="U13" s="117"/>
      <c r="V13" s="118"/>
      <c r="W13" s="116">
        <v>41</v>
      </c>
      <c r="X13" s="117"/>
      <c r="Y13" s="117"/>
      <c r="Z13" s="117"/>
      <c r="AA13" s="117"/>
      <c r="AB13" s="117"/>
      <c r="AC13" s="118"/>
      <c r="AD13" s="116">
        <v>37</v>
      </c>
      <c r="AE13" s="117"/>
      <c r="AF13" s="117"/>
      <c r="AG13" s="117"/>
      <c r="AH13" s="117"/>
      <c r="AI13" s="117"/>
      <c r="AJ13" s="118"/>
      <c r="AK13" s="116">
        <v>35</v>
      </c>
      <c r="AL13" s="117"/>
      <c r="AM13" s="117"/>
      <c r="AN13" s="117"/>
      <c r="AO13" s="117"/>
      <c r="AP13" s="117"/>
      <c r="AQ13" s="118"/>
      <c r="AR13" s="113">
        <v>1129</v>
      </c>
      <c r="AS13" s="114"/>
      <c r="AT13" s="114"/>
      <c r="AU13" s="114"/>
      <c r="AV13" s="114"/>
      <c r="AW13" s="114"/>
      <c r="AX13" s="400"/>
    </row>
    <row r="14" spans="1:50" ht="21" customHeight="1">
      <c r="A14" s="146"/>
      <c r="B14" s="147"/>
      <c r="C14" s="147"/>
      <c r="D14" s="147"/>
      <c r="E14" s="147"/>
      <c r="F14" s="148"/>
      <c r="G14" s="750"/>
      <c r="H14" s="751"/>
      <c r="I14" s="577" t="s">
        <v>8</v>
      </c>
      <c r="J14" s="631"/>
      <c r="K14" s="631"/>
      <c r="L14" s="631"/>
      <c r="M14" s="631"/>
      <c r="N14" s="631"/>
      <c r="O14" s="632"/>
      <c r="P14" s="116" t="s">
        <v>410</v>
      </c>
      <c r="Q14" s="117"/>
      <c r="R14" s="117"/>
      <c r="S14" s="117"/>
      <c r="T14" s="117"/>
      <c r="U14" s="117"/>
      <c r="V14" s="118"/>
      <c r="W14" s="116" t="s">
        <v>565</v>
      </c>
      <c r="X14" s="117"/>
      <c r="Y14" s="117"/>
      <c r="Z14" s="117"/>
      <c r="AA14" s="117"/>
      <c r="AB14" s="117"/>
      <c r="AC14" s="118"/>
      <c r="AD14" s="116" t="s">
        <v>566</v>
      </c>
      <c r="AE14" s="117"/>
      <c r="AF14" s="117"/>
      <c r="AG14" s="117"/>
      <c r="AH14" s="117"/>
      <c r="AI14" s="117"/>
      <c r="AJ14" s="118"/>
      <c r="AK14" s="116" t="s">
        <v>651</v>
      </c>
      <c r="AL14" s="117"/>
      <c r="AM14" s="117"/>
      <c r="AN14" s="117"/>
      <c r="AO14" s="117"/>
      <c r="AP14" s="117"/>
      <c r="AQ14" s="118"/>
      <c r="AR14" s="667"/>
      <c r="AS14" s="667"/>
      <c r="AT14" s="667"/>
      <c r="AU14" s="667"/>
      <c r="AV14" s="667"/>
      <c r="AW14" s="667"/>
      <c r="AX14" s="668"/>
    </row>
    <row r="15" spans="1:50" ht="21" customHeight="1">
      <c r="A15" s="146"/>
      <c r="B15" s="147"/>
      <c r="C15" s="147"/>
      <c r="D15" s="147"/>
      <c r="E15" s="147"/>
      <c r="F15" s="148"/>
      <c r="G15" s="750"/>
      <c r="H15" s="751"/>
      <c r="I15" s="577" t="s">
        <v>51</v>
      </c>
      <c r="J15" s="578"/>
      <c r="K15" s="578"/>
      <c r="L15" s="578"/>
      <c r="M15" s="578"/>
      <c r="N15" s="578"/>
      <c r="O15" s="579"/>
      <c r="P15" s="116" t="s">
        <v>410</v>
      </c>
      <c r="Q15" s="117"/>
      <c r="R15" s="117"/>
      <c r="S15" s="117"/>
      <c r="T15" s="117"/>
      <c r="U15" s="117"/>
      <c r="V15" s="118"/>
      <c r="W15" s="116" t="s">
        <v>410</v>
      </c>
      <c r="X15" s="117"/>
      <c r="Y15" s="117"/>
      <c r="Z15" s="117"/>
      <c r="AA15" s="117"/>
      <c r="AB15" s="117"/>
      <c r="AC15" s="118"/>
      <c r="AD15" s="116" t="s">
        <v>410</v>
      </c>
      <c r="AE15" s="117"/>
      <c r="AF15" s="117"/>
      <c r="AG15" s="117"/>
      <c r="AH15" s="117"/>
      <c r="AI15" s="117"/>
      <c r="AJ15" s="118"/>
      <c r="AK15" s="116" t="s">
        <v>567</v>
      </c>
      <c r="AL15" s="117"/>
      <c r="AM15" s="117"/>
      <c r="AN15" s="117"/>
      <c r="AO15" s="117"/>
      <c r="AP15" s="117"/>
      <c r="AQ15" s="118"/>
      <c r="AR15" s="116" t="s">
        <v>651</v>
      </c>
      <c r="AS15" s="117"/>
      <c r="AT15" s="117"/>
      <c r="AU15" s="117"/>
      <c r="AV15" s="117"/>
      <c r="AW15" s="117"/>
      <c r="AX15" s="630"/>
    </row>
    <row r="16" spans="1:50" ht="21" customHeight="1">
      <c r="A16" s="146"/>
      <c r="B16" s="147"/>
      <c r="C16" s="147"/>
      <c r="D16" s="147"/>
      <c r="E16" s="147"/>
      <c r="F16" s="148"/>
      <c r="G16" s="750"/>
      <c r="H16" s="751"/>
      <c r="I16" s="577" t="s">
        <v>52</v>
      </c>
      <c r="J16" s="578"/>
      <c r="K16" s="578"/>
      <c r="L16" s="578"/>
      <c r="M16" s="578"/>
      <c r="N16" s="578"/>
      <c r="O16" s="579"/>
      <c r="P16" s="116" t="s">
        <v>410</v>
      </c>
      <c r="Q16" s="117"/>
      <c r="R16" s="117"/>
      <c r="S16" s="117"/>
      <c r="T16" s="117"/>
      <c r="U16" s="117"/>
      <c r="V16" s="118"/>
      <c r="W16" s="116" t="s">
        <v>410</v>
      </c>
      <c r="X16" s="117"/>
      <c r="Y16" s="117"/>
      <c r="Z16" s="117"/>
      <c r="AA16" s="117"/>
      <c r="AB16" s="117"/>
      <c r="AC16" s="118"/>
      <c r="AD16" s="116" t="s">
        <v>566</v>
      </c>
      <c r="AE16" s="117"/>
      <c r="AF16" s="117"/>
      <c r="AG16" s="117"/>
      <c r="AH16" s="117"/>
      <c r="AI16" s="117"/>
      <c r="AJ16" s="118"/>
      <c r="AK16" s="116" t="s">
        <v>651</v>
      </c>
      <c r="AL16" s="117"/>
      <c r="AM16" s="117"/>
      <c r="AN16" s="117"/>
      <c r="AO16" s="117"/>
      <c r="AP16" s="117"/>
      <c r="AQ16" s="118"/>
      <c r="AR16" s="680"/>
      <c r="AS16" s="681"/>
      <c r="AT16" s="681"/>
      <c r="AU16" s="681"/>
      <c r="AV16" s="681"/>
      <c r="AW16" s="681"/>
      <c r="AX16" s="682"/>
    </row>
    <row r="17" spans="1:50" ht="24.75" customHeight="1">
      <c r="A17" s="146"/>
      <c r="B17" s="147"/>
      <c r="C17" s="147"/>
      <c r="D17" s="147"/>
      <c r="E17" s="147"/>
      <c r="F17" s="148"/>
      <c r="G17" s="750"/>
      <c r="H17" s="751"/>
      <c r="I17" s="577" t="s">
        <v>50</v>
      </c>
      <c r="J17" s="631"/>
      <c r="K17" s="631"/>
      <c r="L17" s="631"/>
      <c r="M17" s="631"/>
      <c r="N17" s="631"/>
      <c r="O17" s="632"/>
      <c r="P17" s="116" t="s">
        <v>410</v>
      </c>
      <c r="Q17" s="117"/>
      <c r="R17" s="117"/>
      <c r="S17" s="117"/>
      <c r="T17" s="117"/>
      <c r="U17" s="117"/>
      <c r="V17" s="118"/>
      <c r="W17" s="116" t="s">
        <v>410</v>
      </c>
      <c r="X17" s="117"/>
      <c r="Y17" s="117"/>
      <c r="Z17" s="117"/>
      <c r="AA17" s="117"/>
      <c r="AB17" s="117"/>
      <c r="AC17" s="118"/>
      <c r="AD17" s="116" t="s">
        <v>566</v>
      </c>
      <c r="AE17" s="117"/>
      <c r="AF17" s="117"/>
      <c r="AG17" s="117"/>
      <c r="AH17" s="117"/>
      <c r="AI17" s="117"/>
      <c r="AJ17" s="118"/>
      <c r="AK17" s="116" t="s">
        <v>651</v>
      </c>
      <c r="AL17" s="117"/>
      <c r="AM17" s="117"/>
      <c r="AN17" s="117"/>
      <c r="AO17" s="117"/>
      <c r="AP17" s="117"/>
      <c r="AQ17" s="118"/>
      <c r="AR17" s="398"/>
      <c r="AS17" s="398"/>
      <c r="AT17" s="398"/>
      <c r="AU17" s="398"/>
      <c r="AV17" s="398"/>
      <c r="AW17" s="398"/>
      <c r="AX17" s="399"/>
    </row>
    <row r="18" spans="1:50" ht="24.75" customHeight="1">
      <c r="A18" s="146"/>
      <c r="B18" s="147"/>
      <c r="C18" s="147"/>
      <c r="D18" s="147"/>
      <c r="E18" s="147"/>
      <c r="F18" s="148"/>
      <c r="G18" s="752"/>
      <c r="H18" s="753"/>
      <c r="I18" s="740" t="s">
        <v>20</v>
      </c>
      <c r="J18" s="741"/>
      <c r="K18" s="741"/>
      <c r="L18" s="741"/>
      <c r="M18" s="741"/>
      <c r="N18" s="741"/>
      <c r="O18" s="742"/>
      <c r="P18" s="122">
        <f>SUM(P13:V17)</f>
        <v>42</v>
      </c>
      <c r="Q18" s="123"/>
      <c r="R18" s="123"/>
      <c r="S18" s="123"/>
      <c r="T18" s="123"/>
      <c r="U18" s="123"/>
      <c r="V18" s="124"/>
      <c r="W18" s="122">
        <f>SUM(W13:AC17)</f>
        <v>41</v>
      </c>
      <c r="X18" s="123"/>
      <c r="Y18" s="123"/>
      <c r="Z18" s="123"/>
      <c r="AA18" s="123"/>
      <c r="AB18" s="123"/>
      <c r="AC18" s="124"/>
      <c r="AD18" s="122">
        <f>SUM(AD13:AJ17)</f>
        <v>37</v>
      </c>
      <c r="AE18" s="123"/>
      <c r="AF18" s="123"/>
      <c r="AG18" s="123"/>
      <c r="AH18" s="123"/>
      <c r="AI18" s="123"/>
      <c r="AJ18" s="124"/>
      <c r="AK18" s="122">
        <f>SUM(AK13:AQ17)</f>
        <v>35</v>
      </c>
      <c r="AL18" s="123"/>
      <c r="AM18" s="123"/>
      <c r="AN18" s="123"/>
      <c r="AO18" s="123"/>
      <c r="AP18" s="123"/>
      <c r="AQ18" s="124"/>
      <c r="AR18" s="122">
        <f>SUM(AR13:AX17)</f>
        <v>1129</v>
      </c>
      <c r="AS18" s="123"/>
      <c r="AT18" s="123"/>
      <c r="AU18" s="123"/>
      <c r="AV18" s="123"/>
      <c r="AW18" s="123"/>
      <c r="AX18" s="539"/>
    </row>
    <row r="19" spans="1:50" ht="24.75" customHeight="1">
      <c r="A19" s="146"/>
      <c r="B19" s="147"/>
      <c r="C19" s="147"/>
      <c r="D19" s="147"/>
      <c r="E19" s="147"/>
      <c r="F19" s="148"/>
      <c r="G19" s="537" t="s">
        <v>9</v>
      </c>
      <c r="H19" s="538"/>
      <c r="I19" s="538"/>
      <c r="J19" s="538"/>
      <c r="K19" s="538"/>
      <c r="L19" s="538"/>
      <c r="M19" s="538"/>
      <c r="N19" s="538"/>
      <c r="O19" s="538"/>
      <c r="P19" s="116">
        <v>28</v>
      </c>
      <c r="Q19" s="117"/>
      <c r="R19" s="117"/>
      <c r="S19" s="117"/>
      <c r="T19" s="117"/>
      <c r="U19" s="117"/>
      <c r="V19" s="118"/>
      <c r="W19" s="116">
        <v>39</v>
      </c>
      <c r="X19" s="117"/>
      <c r="Y19" s="117"/>
      <c r="Z19" s="117"/>
      <c r="AA19" s="117"/>
      <c r="AB19" s="117"/>
      <c r="AC19" s="118"/>
      <c r="AD19" s="116">
        <v>18</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c r="A20" s="146"/>
      <c r="B20" s="147"/>
      <c r="C20" s="147"/>
      <c r="D20" s="147"/>
      <c r="E20" s="147"/>
      <c r="F20" s="148"/>
      <c r="G20" s="537" t="s">
        <v>10</v>
      </c>
      <c r="H20" s="538"/>
      <c r="I20" s="538"/>
      <c r="J20" s="538"/>
      <c r="K20" s="538"/>
      <c r="L20" s="538"/>
      <c r="M20" s="538"/>
      <c r="N20" s="538"/>
      <c r="O20" s="538"/>
      <c r="P20" s="541">
        <f>IF(P18=0, "-", SUM(P19)/P18)</f>
        <v>0.66666666666666663</v>
      </c>
      <c r="Q20" s="541"/>
      <c r="R20" s="541"/>
      <c r="S20" s="541"/>
      <c r="T20" s="541"/>
      <c r="U20" s="541"/>
      <c r="V20" s="541"/>
      <c r="W20" s="541">
        <f t="shared" ref="W20" si="0">IF(W18=0, "-", SUM(W19)/W18)</f>
        <v>0.95121951219512191</v>
      </c>
      <c r="X20" s="541"/>
      <c r="Y20" s="541"/>
      <c r="Z20" s="541"/>
      <c r="AA20" s="541"/>
      <c r="AB20" s="541"/>
      <c r="AC20" s="541"/>
      <c r="AD20" s="541">
        <f t="shared" ref="AD20" si="1">IF(AD18=0, "-", SUM(AD19)/AD18)</f>
        <v>0.48648648648648651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9"/>
      <c r="B21" s="150"/>
      <c r="C21" s="150"/>
      <c r="D21" s="150"/>
      <c r="E21" s="150"/>
      <c r="F21" s="151"/>
      <c r="G21" s="933" t="s">
        <v>356</v>
      </c>
      <c r="H21" s="934"/>
      <c r="I21" s="934"/>
      <c r="J21" s="934"/>
      <c r="K21" s="934"/>
      <c r="L21" s="934"/>
      <c r="M21" s="934"/>
      <c r="N21" s="934"/>
      <c r="O21" s="934"/>
      <c r="P21" s="541">
        <f>IF(P19=0, "-", SUM(P19)/SUM(P13,P14))</f>
        <v>0.66666666666666663</v>
      </c>
      <c r="Q21" s="541"/>
      <c r="R21" s="541"/>
      <c r="S21" s="541"/>
      <c r="T21" s="541"/>
      <c r="U21" s="541"/>
      <c r="V21" s="541"/>
      <c r="W21" s="541">
        <f t="shared" ref="W21" si="2">IF(W19=0, "-", SUM(W19)/SUM(W13,W14))</f>
        <v>0.95121951219512191</v>
      </c>
      <c r="X21" s="541"/>
      <c r="Y21" s="541"/>
      <c r="Z21" s="541"/>
      <c r="AA21" s="541"/>
      <c r="AB21" s="541"/>
      <c r="AC21" s="541"/>
      <c r="AD21" s="541">
        <f t="shared" ref="AD21" si="3">IF(AD19=0, "-", SUM(AD19)/SUM(AD13,AD14))</f>
        <v>0.48648648648648651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568</v>
      </c>
      <c r="H23" s="191"/>
      <c r="I23" s="191"/>
      <c r="J23" s="191"/>
      <c r="K23" s="191"/>
      <c r="L23" s="191"/>
      <c r="M23" s="191"/>
      <c r="N23" s="191"/>
      <c r="O23" s="192"/>
      <c r="P23" s="113">
        <v>7</v>
      </c>
      <c r="Q23" s="114"/>
      <c r="R23" s="114"/>
      <c r="S23" s="114"/>
      <c r="T23" s="114"/>
      <c r="U23" s="114"/>
      <c r="V23" s="115"/>
      <c r="W23" s="113">
        <v>1107</v>
      </c>
      <c r="X23" s="114"/>
      <c r="Y23" s="114"/>
      <c r="Z23" s="114"/>
      <c r="AA23" s="114"/>
      <c r="AB23" s="114"/>
      <c r="AC23" s="115"/>
      <c r="AD23" s="207" t="s">
        <v>652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569</v>
      </c>
      <c r="H24" s="194"/>
      <c r="I24" s="194"/>
      <c r="J24" s="194"/>
      <c r="K24" s="194"/>
      <c r="L24" s="194"/>
      <c r="M24" s="194"/>
      <c r="N24" s="194"/>
      <c r="O24" s="195"/>
      <c r="P24" s="116">
        <v>11.9</v>
      </c>
      <c r="Q24" s="117"/>
      <c r="R24" s="117"/>
      <c r="S24" s="117"/>
      <c r="T24" s="117"/>
      <c r="U24" s="117"/>
      <c r="V24" s="118"/>
      <c r="W24" s="116">
        <v>7.8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570</v>
      </c>
      <c r="H25" s="194"/>
      <c r="I25" s="194"/>
      <c r="J25" s="194"/>
      <c r="K25" s="194"/>
      <c r="L25" s="194"/>
      <c r="M25" s="194"/>
      <c r="N25" s="194"/>
      <c r="O25" s="195"/>
      <c r="P25" s="116">
        <v>4.9000000000000004</v>
      </c>
      <c r="Q25" s="117"/>
      <c r="R25" s="117"/>
      <c r="S25" s="117"/>
      <c r="T25" s="117"/>
      <c r="U25" s="117"/>
      <c r="V25" s="118"/>
      <c r="W25" s="116">
        <v>4.5999999999999996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571</v>
      </c>
      <c r="H26" s="194"/>
      <c r="I26" s="194"/>
      <c r="J26" s="194"/>
      <c r="K26" s="194"/>
      <c r="L26" s="194"/>
      <c r="M26" s="194"/>
      <c r="N26" s="194"/>
      <c r="O26" s="195"/>
      <c r="P26" s="116">
        <v>4.9000000000000004</v>
      </c>
      <c r="Q26" s="117"/>
      <c r="R26" s="117"/>
      <c r="S26" s="117"/>
      <c r="T26" s="117"/>
      <c r="U26" s="117"/>
      <c r="V26" s="118"/>
      <c r="W26" s="116">
        <v>2.9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572</v>
      </c>
      <c r="H27" s="194"/>
      <c r="I27" s="194"/>
      <c r="J27" s="194"/>
      <c r="K27" s="194"/>
      <c r="L27" s="194"/>
      <c r="M27" s="194"/>
      <c r="N27" s="194"/>
      <c r="O27" s="195"/>
      <c r="P27" s="116">
        <v>2.4</v>
      </c>
      <c r="Q27" s="117"/>
      <c r="R27" s="117"/>
      <c r="S27" s="117"/>
      <c r="T27" s="117"/>
      <c r="U27" s="117"/>
      <c r="V27" s="118"/>
      <c r="W27" s="116">
        <v>2.2999999999999998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339</v>
      </c>
      <c r="H28" s="230"/>
      <c r="I28" s="230"/>
      <c r="J28" s="230"/>
      <c r="K28" s="230"/>
      <c r="L28" s="230"/>
      <c r="M28" s="230"/>
      <c r="N28" s="230"/>
      <c r="O28" s="231"/>
      <c r="P28" s="122">
        <f>P29-SUM(P23:P27)</f>
        <v>3.9000000000000057</v>
      </c>
      <c r="Q28" s="123"/>
      <c r="R28" s="123"/>
      <c r="S28" s="123"/>
      <c r="T28" s="123"/>
      <c r="U28" s="123"/>
      <c r="V28" s="124"/>
      <c r="W28" s="122">
        <f>W29-SUM(W23:W27)</f>
        <v>4.4000000000000909</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116">
        <f>AK13</f>
        <v>35</v>
      </c>
      <c r="Q29" s="117"/>
      <c r="R29" s="117"/>
      <c r="S29" s="117"/>
      <c r="T29" s="117"/>
      <c r="U29" s="117"/>
      <c r="V29" s="118"/>
      <c r="W29" s="222">
        <f>AR13</f>
        <v>1129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351</v>
      </c>
      <c r="B30" s="512"/>
      <c r="C30" s="512"/>
      <c r="D30" s="512"/>
      <c r="E30" s="512"/>
      <c r="F30" s="513"/>
      <c r="G30" s="652" t="s">
        <v>146</v>
      </c>
      <c r="H30" s="396"/>
      <c r="I30" s="396"/>
      <c r="J30" s="396"/>
      <c r="K30" s="396"/>
      <c r="L30" s="396"/>
      <c r="M30" s="396"/>
      <c r="N30" s="396"/>
      <c r="O30" s="581"/>
      <c r="P30" s="580" t="s">
        <v>59</v>
      </c>
      <c r="Q30" s="396"/>
      <c r="R30" s="396"/>
      <c r="S30" s="396"/>
      <c r="T30" s="396"/>
      <c r="U30" s="396"/>
      <c r="V30" s="396"/>
      <c r="W30" s="396"/>
      <c r="X30" s="581"/>
      <c r="Y30" s="467"/>
      <c r="Z30" s="468"/>
      <c r="AA30" s="469"/>
      <c r="AB30" s="392" t="s">
        <v>11</v>
      </c>
      <c r="AC30" s="393"/>
      <c r="AD30" s="394"/>
      <c r="AE30" s="392" t="s">
        <v>394</v>
      </c>
      <c r="AF30" s="393"/>
      <c r="AG30" s="393"/>
      <c r="AH30" s="394"/>
      <c r="AI30" s="392" t="s">
        <v>416</v>
      </c>
      <c r="AJ30" s="393"/>
      <c r="AK30" s="393"/>
      <c r="AL30" s="394"/>
      <c r="AM30" s="395" t="s">
        <v>421</v>
      </c>
      <c r="AN30" s="395"/>
      <c r="AO30" s="395"/>
      <c r="AP30" s="392"/>
      <c r="AQ30" s="643" t="s">
        <v>235</v>
      </c>
      <c r="AR30" s="644"/>
      <c r="AS30" s="644"/>
      <c r="AT30" s="645"/>
      <c r="AU30" s="396" t="s">
        <v>134</v>
      </c>
      <c r="AV30" s="396"/>
      <c r="AW30" s="396"/>
      <c r="AX30" s="397"/>
    </row>
    <row r="31" spans="1:50" ht="18.75" customHeight="1">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470"/>
      <c r="Z31" s="471"/>
      <c r="AA31" s="472"/>
      <c r="AB31" s="338"/>
      <c r="AC31" s="339"/>
      <c r="AD31" s="340"/>
      <c r="AE31" s="338"/>
      <c r="AF31" s="339"/>
      <c r="AG31" s="339"/>
      <c r="AH31" s="340"/>
      <c r="AI31" s="338"/>
      <c r="AJ31" s="339"/>
      <c r="AK31" s="339"/>
      <c r="AL31" s="340"/>
      <c r="AM31" s="382"/>
      <c r="AN31" s="382"/>
      <c r="AO31" s="382"/>
      <c r="AP31" s="338"/>
      <c r="AQ31" s="215"/>
      <c r="AR31" s="140"/>
      <c r="AS31" s="141" t="s">
        <v>236</v>
      </c>
      <c r="AT31" s="176"/>
      <c r="AU31" s="275"/>
      <c r="AV31" s="275"/>
      <c r="AW31" s="385" t="s">
        <v>181</v>
      </c>
      <c r="AX31" s="386"/>
    </row>
    <row r="32" spans="1:50" ht="23.25" customHeight="1">
      <c r="A32" s="517"/>
      <c r="B32" s="515"/>
      <c r="C32" s="515"/>
      <c r="D32" s="515"/>
      <c r="E32" s="515"/>
      <c r="F32" s="516"/>
      <c r="G32" s="754" t="s">
        <v>573</v>
      </c>
      <c r="H32" s="543"/>
      <c r="I32" s="543"/>
      <c r="J32" s="543"/>
      <c r="K32" s="543"/>
      <c r="L32" s="543"/>
      <c r="M32" s="543"/>
      <c r="N32" s="543"/>
      <c r="O32" s="544"/>
      <c r="P32" s="683" t="s">
        <v>573</v>
      </c>
      <c r="Q32" s="165"/>
      <c r="R32" s="165"/>
      <c r="S32" s="165"/>
      <c r="T32" s="165"/>
      <c r="U32" s="165"/>
      <c r="V32" s="165"/>
      <c r="W32" s="165"/>
      <c r="X32" s="236"/>
      <c r="Y32" s="344" t="s">
        <v>12</v>
      </c>
      <c r="Z32" s="551"/>
      <c r="AA32" s="552"/>
      <c r="AB32" s="553"/>
      <c r="AC32" s="553"/>
      <c r="AD32" s="553"/>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3.25" customHeight="1">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c r="AC33" s="524"/>
      <c r="AD33" s="524"/>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3.25" customHeight="1">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ht="23.25" customHeight="1">
      <c r="A35" s="903" t="s">
        <v>382</v>
      </c>
      <c r="B35" s="904"/>
      <c r="C35" s="904"/>
      <c r="D35" s="904"/>
      <c r="E35" s="904"/>
      <c r="F35" s="905"/>
      <c r="G35" s="909" t="s">
        <v>573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c r="A37" s="646" t="s">
        <v>351</v>
      </c>
      <c r="B37" s="647"/>
      <c r="C37" s="647"/>
      <c r="D37" s="647"/>
      <c r="E37" s="647"/>
      <c r="F37" s="648"/>
      <c r="G37" s="567" t="s">
        <v>146</v>
      </c>
      <c r="H37" s="387"/>
      <c r="I37" s="387"/>
      <c r="J37" s="387"/>
      <c r="K37" s="387"/>
      <c r="L37" s="387"/>
      <c r="M37" s="387"/>
      <c r="N37" s="387"/>
      <c r="O37" s="568"/>
      <c r="P37" s="633" t="s">
        <v>59</v>
      </c>
      <c r="Q37" s="387"/>
      <c r="R37" s="387"/>
      <c r="S37" s="387"/>
      <c r="T37" s="387"/>
      <c r="U37" s="387"/>
      <c r="V37" s="387"/>
      <c r="W37" s="387"/>
      <c r="X37" s="568"/>
      <c r="Y37" s="634"/>
      <c r="Z37" s="635"/>
      <c r="AA37" s="636"/>
      <c r="AB37" s="637" t="s">
        <v>11</v>
      </c>
      <c r="AC37" s="638"/>
      <c r="AD37" s="639"/>
      <c r="AE37" s="374" t="s">
        <v>394</v>
      </c>
      <c r="AF37" s="375"/>
      <c r="AG37" s="375"/>
      <c r="AH37" s="376"/>
      <c r="AI37" s="374" t="s">
        <v>392</v>
      </c>
      <c r="AJ37" s="375"/>
      <c r="AK37" s="375"/>
      <c r="AL37" s="376"/>
      <c r="AM37" s="381" t="s">
        <v>421</v>
      </c>
      <c r="AN37" s="381"/>
      <c r="AO37" s="381"/>
      <c r="AP37" s="381"/>
      <c r="AQ37" s="271" t="s">
        <v>235</v>
      </c>
      <c r="AR37" s="272"/>
      <c r="AS37" s="272"/>
      <c r="AT37" s="273"/>
      <c r="AU37" s="387" t="s">
        <v>134</v>
      </c>
      <c r="AV37" s="387"/>
      <c r="AW37" s="387"/>
      <c r="AX37" s="388"/>
    </row>
    <row r="38" spans="1:50" ht="18.75" hidden="1" customHeight="1">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470"/>
      <c r="Z38" s="471"/>
      <c r="AA38" s="472"/>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4" t="s">
        <v>12</v>
      </c>
      <c r="Z39" s="551"/>
      <c r="AA39" s="552"/>
      <c r="AB39" s="553"/>
      <c r="AC39" s="553"/>
      <c r="AD39" s="55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c r="A42" s="903" t="s">
        <v>382</v>
      </c>
      <c r="B42" s="904"/>
      <c r="C42" s="904"/>
      <c r="D42" s="904"/>
      <c r="E42" s="904"/>
      <c r="F42" s="905"/>
      <c r="G42" s="983"/>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c r="A44" s="646" t="s">
        <v>351</v>
      </c>
      <c r="B44" s="647"/>
      <c r="C44" s="647"/>
      <c r="D44" s="647"/>
      <c r="E44" s="647"/>
      <c r="F44" s="648"/>
      <c r="G44" s="567" t="s">
        <v>146</v>
      </c>
      <c r="H44" s="387"/>
      <c r="I44" s="387"/>
      <c r="J44" s="387"/>
      <c r="K44" s="387"/>
      <c r="L44" s="387"/>
      <c r="M44" s="387"/>
      <c r="N44" s="387"/>
      <c r="O44" s="568"/>
      <c r="P44" s="633" t="s">
        <v>59</v>
      </c>
      <c r="Q44" s="387"/>
      <c r="R44" s="387"/>
      <c r="S44" s="387"/>
      <c r="T44" s="387"/>
      <c r="U44" s="387"/>
      <c r="V44" s="387"/>
      <c r="W44" s="387"/>
      <c r="X44" s="568"/>
      <c r="Y44" s="634"/>
      <c r="Z44" s="635"/>
      <c r="AA44" s="636"/>
      <c r="AB44" s="637" t="s">
        <v>11</v>
      </c>
      <c r="AC44" s="638"/>
      <c r="AD44" s="639"/>
      <c r="AE44" s="374" t="s">
        <v>394</v>
      </c>
      <c r="AF44" s="375"/>
      <c r="AG44" s="375"/>
      <c r="AH44" s="376"/>
      <c r="AI44" s="374" t="s">
        <v>392</v>
      </c>
      <c r="AJ44" s="375"/>
      <c r="AK44" s="375"/>
      <c r="AL44" s="376"/>
      <c r="AM44" s="381" t="s">
        <v>421</v>
      </c>
      <c r="AN44" s="381"/>
      <c r="AO44" s="381"/>
      <c r="AP44" s="381"/>
      <c r="AQ44" s="271" t="s">
        <v>235</v>
      </c>
      <c r="AR44" s="272"/>
      <c r="AS44" s="272"/>
      <c r="AT44" s="273"/>
      <c r="AU44" s="387" t="s">
        <v>134</v>
      </c>
      <c r="AV44" s="387"/>
      <c r="AW44" s="387"/>
      <c r="AX44" s="388"/>
    </row>
    <row r="45" spans="1:50" ht="18.75" hidden="1" customHeight="1">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470"/>
      <c r="Z45" s="471"/>
      <c r="AA45" s="472"/>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4" t="s">
        <v>12</v>
      </c>
      <c r="Z46" s="551"/>
      <c r="AA46" s="552"/>
      <c r="AB46" s="553"/>
      <c r="AC46" s="553"/>
      <c r="AD46" s="55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c r="A49" s="903" t="s">
        <v>382</v>
      </c>
      <c r="B49" s="904"/>
      <c r="C49" s="904"/>
      <c r="D49" s="904"/>
      <c r="E49" s="904"/>
      <c r="F49" s="905"/>
      <c r="G49" s="983"/>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4" t="s">
        <v>351</v>
      </c>
      <c r="B51" s="515"/>
      <c r="C51" s="515"/>
      <c r="D51" s="515"/>
      <c r="E51" s="515"/>
      <c r="F51" s="516"/>
      <c r="G51" s="567" t="s">
        <v>146</v>
      </c>
      <c r="H51" s="387"/>
      <c r="I51" s="387"/>
      <c r="J51" s="387"/>
      <c r="K51" s="387"/>
      <c r="L51" s="387"/>
      <c r="M51" s="387"/>
      <c r="N51" s="387"/>
      <c r="O51" s="568"/>
      <c r="P51" s="633" t="s">
        <v>59</v>
      </c>
      <c r="Q51" s="387"/>
      <c r="R51" s="387"/>
      <c r="S51" s="387"/>
      <c r="T51" s="387"/>
      <c r="U51" s="387"/>
      <c r="V51" s="387"/>
      <c r="W51" s="387"/>
      <c r="X51" s="568"/>
      <c r="Y51" s="634"/>
      <c r="Z51" s="635"/>
      <c r="AA51" s="636"/>
      <c r="AB51" s="637" t="s">
        <v>11</v>
      </c>
      <c r="AC51" s="638"/>
      <c r="AD51" s="639"/>
      <c r="AE51" s="374" t="s">
        <v>394</v>
      </c>
      <c r="AF51" s="375"/>
      <c r="AG51" s="375"/>
      <c r="AH51" s="376"/>
      <c r="AI51" s="374" t="s">
        <v>392</v>
      </c>
      <c r="AJ51" s="375"/>
      <c r="AK51" s="375"/>
      <c r="AL51" s="376"/>
      <c r="AM51" s="381" t="s">
        <v>421</v>
      </c>
      <c r="AN51" s="381"/>
      <c r="AO51" s="381"/>
      <c r="AP51" s="381"/>
      <c r="AQ51" s="271" t="s">
        <v>235</v>
      </c>
      <c r="AR51" s="272"/>
      <c r="AS51" s="272"/>
      <c r="AT51" s="273"/>
      <c r="AU51" s="383" t="s">
        <v>134</v>
      </c>
      <c r="AV51" s="383"/>
      <c r="AW51" s="383"/>
      <c r="AX51" s="384"/>
    </row>
    <row r="52" spans="1:50" ht="18.75" hidden="1" customHeight="1">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470"/>
      <c r="Z52" s="471"/>
      <c r="AA52" s="472"/>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4" t="s">
        <v>12</v>
      </c>
      <c r="Z53" s="551"/>
      <c r="AA53" s="552"/>
      <c r="AB53" s="553"/>
      <c r="AC53" s="553"/>
      <c r="AD53" s="55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c r="A56" s="903" t="s">
        <v>382</v>
      </c>
      <c r="B56" s="904"/>
      <c r="C56" s="904"/>
      <c r="D56" s="904"/>
      <c r="E56" s="904"/>
      <c r="F56" s="905"/>
      <c r="G56" s="983"/>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4" t="s">
        <v>351</v>
      </c>
      <c r="B58" s="515"/>
      <c r="C58" s="515"/>
      <c r="D58" s="515"/>
      <c r="E58" s="515"/>
      <c r="F58" s="516"/>
      <c r="G58" s="567" t="s">
        <v>146</v>
      </c>
      <c r="H58" s="387"/>
      <c r="I58" s="387"/>
      <c r="J58" s="387"/>
      <c r="K58" s="387"/>
      <c r="L58" s="387"/>
      <c r="M58" s="387"/>
      <c r="N58" s="387"/>
      <c r="O58" s="568"/>
      <c r="P58" s="633" t="s">
        <v>59</v>
      </c>
      <c r="Q58" s="387"/>
      <c r="R58" s="387"/>
      <c r="S58" s="387"/>
      <c r="T58" s="387"/>
      <c r="U58" s="387"/>
      <c r="V58" s="387"/>
      <c r="W58" s="387"/>
      <c r="X58" s="568"/>
      <c r="Y58" s="634"/>
      <c r="Z58" s="635"/>
      <c r="AA58" s="636"/>
      <c r="AB58" s="637" t="s">
        <v>11</v>
      </c>
      <c r="AC58" s="638"/>
      <c r="AD58" s="639"/>
      <c r="AE58" s="374" t="s">
        <v>394</v>
      </c>
      <c r="AF58" s="375"/>
      <c r="AG58" s="375"/>
      <c r="AH58" s="376"/>
      <c r="AI58" s="374" t="s">
        <v>392</v>
      </c>
      <c r="AJ58" s="375"/>
      <c r="AK58" s="375"/>
      <c r="AL58" s="376"/>
      <c r="AM58" s="381" t="s">
        <v>421</v>
      </c>
      <c r="AN58" s="381"/>
      <c r="AO58" s="381"/>
      <c r="AP58" s="381"/>
      <c r="AQ58" s="271" t="s">
        <v>235</v>
      </c>
      <c r="AR58" s="272"/>
      <c r="AS58" s="272"/>
      <c r="AT58" s="273"/>
      <c r="AU58" s="383" t="s">
        <v>134</v>
      </c>
      <c r="AV58" s="383"/>
      <c r="AW58" s="383"/>
      <c r="AX58" s="384"/>
    </row>
    <row r="59" spans="1:50" ht="18.75" hidden="1" customHeight="1">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470"/>
      <c r="Z59" s="471"/>
      <c r="AA59" s="472"/>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4" t="s">
        <v>12</v>
      </c>
      <c r="Z60" s="551"/>
      <c r="AA60" s="552"/>
      <c r="AB60" s="553"/>
      <c r="AC60" s="553"/>
      <c r="AD60" s="55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c r="A63" s="903" t="s">
        <v>382</v>
      </c>
      <c r="B63" s="904"/>
      <c r="C63" s="904"/>
      <c r="D63" s="904"/>
      <c r="E63" s="904"/>
      <c r="F63" s="905"/>
      <c r="G63" s="983"/>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c r="A65" s="864" t="s">
        <v>352</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347</v>
      </c>
      <c r="X65" s="876"/>
      <c r="Y65" s="879"/>
      <c r="Z65" s="879"/>
      <c r="AA65" s="880"/>
      <c r="AB65" s="873" t="s">
        <v>11</v>
      </c>
      <c r="AC65" s="869"/>
      <c r="AD65" s="870"/>
      <c r="AE65" s="374" t="s">
        <v>394</v>
      </c>
      <c r="AF65" s="375"/>
      <c r="AG65" s="375"/>
      <c r="AH65" s="376"/>
      <c r="AI65" s="374" t="s">
        <v>392</v>
      </c>
      <c r="AJ65" s="375"/>
      <c r="AK65" s="375"/>
      <c r="AL65" s="376"/>
      <c r="AM65" s="381" t="s">
        <v>421</v>
      </c>
      <c r="AN65" s="381"/>
      <c r="AO65" s="381"/>
      <c r="AP65" s="381"/>
      <c r="AQ65" s="873" t="s">
        <v>235</v>
      </c>
      <c r="AR65" s="869"/>
      <c r="AS65" s="869"/>
      <c r="AT65" s="870"/>
      <c r="AU65" s="984" t="s">
        <v>134</v>
      </c>
      <c r="AV65" s="984"/>
      <c r="AW65" s="984"/>
      <c r="AX65" s="985"/>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82"/>
      <c r="AQ66" s="274"/>
      <c r="AR66" s="275"/>
      <c r="AS66" s="871" t="s">
        <v>236</v>
      </c>
      <c r="AT66" s="872"/>
      <c r="AU66" s="275"/>
      <c r="AV66" s="275"/>
      <c r="AW66" s="871" t="s">
        <v>350</v>
      </c>
      <c r="AX66" s="986"/>
    </row>
    <row r="67" spans="1:50" ht="23.25" hidden="1" customHeight="1">
      <c r="A67" s="857"/>
      <c r="B67" s="858"/>
      <c r="C67" s="858"/>
      <c r="D67" s="858"/>
      <c r="E67" s="858"/>
      <c r="F67" s="859"/>
      <c r="G67" s="987"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372</v>
      </c>
      <c r="AC67" s="958"/>
      <c r="AD67" s="95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372</v>
      </c>
      <c r="AC68" s="981"/>
      <c r="AD68" s="98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57"/>
      <c r="B69" s="858"/>
      <c r="C69" s="858"/>
      <c r="D69" s="858"/>
      <c r="E69" s="858"/>
      <c r="F69" s="859"/>
      <c r="G69" s="988"/>
      <c r="H69" s="972"/>
      <c r="I69" s="973"/>
      <c r="J69" s="973"/>
      <c r="K69" s="973"/>
      <c r="L69" s="973"/>
      <c r="M69" s="973"/>
      <c r="N69" s="973"/>
      <c r="O69" s="974"/>
      <c r="P69" s="972"/>
      <c r="Q69" s="973"/>
      <c r="R69" s="973"/>
      <c r="S69" s="973"/>
      <c r="T69" s="973"/>
      <c r="U69" s="973"/>
      <c r="V69" s="974"/>
      <c r="W69" s="979"/>
      <c r="X69" s="980"/>
      <c r="Y69" s="188" t="s">
        <v>13</v>
      </c>
      <c r="Z69" s="188"/>
      <c r="AA69" s="189"/>
      <c r="AB69" s="982" t="s">
        <v>373</v>
      </c>
      <c r="AC69" s="982"/>
      <c r="AD69" s="982"/>
      <c r="AE69" s="821"/>
      <c r="AF69" s="822"/>
      <c r="AG69" s="822"/>
      <c r="AH69" s="822"/>
      <c r="AI69" s="821"/>
      <c r="AJ69" s="822"/>
      <c r="AK69" s="822"/>
      <c r="AL69" s="822"/>
      <c r="AM69" s="821"/>
      <c r="AN69" s="822"/>
      <c r="AO69" s="822"/>
      <c r="AP69" s="822"/>
      <c r="AQ69" s="370"/>
      <c r="AR69" s="371"/>
      <c r="AS69" s="371"/>
      <c r="AT69" s="372"/>
      <c r="AU69" s="371"/>
      <c r="AV69" s="371"/>
      <c r="AW69" s="371"/>
      <c r="AX69" s="373"/>
    </row>
    <row r="70" spans="1:50" ht="23.25" hidden="1" customHeight="1">
      <c r="A70" s="857" t="s">
        <v>357</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371</v>
      </c>
      <c r="X70" s="951"/>
      <c r="Y70" s="956" t="s">
        <v>12</v>
      </c>
      <c r="Z70" s="956"/>
      <c r="AA70" s="957"/>
      <c r="AB70" s="958" t="s">
        <v>372</v>
      </c>
      <c r="AC70" s="958"/>
      <c r="AD70" s="95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372</v>
      </c>
      <c r="AC71" s="981"/>
      <c r="AD71" s="98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373</v>
      </c>
      <c r="AC72" s="982"/>
      <c r="AD72" s="98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4" t="s">
        <v>352</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4" t="s">
        <v>394</v>
      </c>
      <c r="AF73" s="375"/>
      <c r="AG73" s="375"/>
      <c r="AH73" s="376"/>
      <c r="AI73" s="374" t="s">
        <v>392</v>
      </c>
      <c r="AJ73" s="375"/>
      <c r="AK73" s="375"/>
      <c r="AL73" s="376"/>
      <c r="AM73" s="381" t="s">
        <v>421</v>
      </c>
      <c r="AN73" s="381"/>
      <c r="AO73" s="381"/>
      <c r="AP73" s="381"/>
      <c r="AQ73" s="180" t="s">
        <v>235</v>
      </c>
      <c r="AR73" s="173"/>
      <c r="AS73" s="173"/>
      <c r="AT73" s="174"/>
      <c r="AU73" s="277" t="s">
        <v>134</v>
      </c>
      <c r="AV73" s="138"/>
      <c r="AW73" s="138"/>
      <c r="AX73" s="139"/>
    </row>
    <row r="74" spans="1:50" ht="18.75" hidden="1" customHeight="1">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c r="A78" s="918" t="s">
        <v>385</v>
      </c>
      <c r="B78" s="919"/>
      <c r="C78" s="919"/>
      <c r="D78" s="919"/>
      <c r="E78" s="916" t="s">
        <v>330</v>
      </c>
      <c r="F78" s="917"/>
      <c r="G78" s="56" t="s">
        <v>238</v>
      </c>
      <c r="H78" s="799"/>
      <c r="I78" s="248"/>
      <c r="J78" s="248"/>
      <c r="K78" s="248"/>
      <c r="L78" s="248"/>
      <c r="M78" s="248"/>
      <c r="N78" s="248"/>
      <c r="O78" s="800"/>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346</v>
      </c>
      <c r="AP79" s="153"/>
      <c r="AQ79" s="153"/>
      <c r="AR79" s="80" t="s">
        <v>344</v>
      </c>
      <c r="AS79" s="152"/>
      <c r="AT79" s="153"/>
      <c r="AU79" s="153"/>
      <c r="AV79" s="153"/>
      <c r="AW79" s="153"/>
      <c r="AX79" s="154"/>
    </row>
    <row r="80" spans="1:50" ht="18.75" customHeight="1">
      <c r="A80" s="521" t="s">
        <v>147</v>
      </c>
      <c r="B80" s="852" t="s">
        <v>343</v>
      </c>
      <c r="C80" s="853"/>
      <c r="D80" s="853"/>
      <c r="E80" s="853"/>
      <c r="F80" s="854"/>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8"/>
    </row>
    <row r="81" spans="1:60" ht="22.5" customHeight="1">
      <c r="A81" s="522"/>
      <c r="B81" s="855"/>
      <c r="C81" s="554"/>
      <c r="D81" s="554"/>
      <c r="E81" s="554"/>
      <c r="F81" s="555"/>
      <c r="G81" s="385"/>
      <c r="H81" s="385"/>
      <c r="I81" s="385"/>
      <c r="J81" s="385"/>
      <c r="K81" s="385"/>
      <c r="L81" s="385"/>
      <c r="M81" s="385"/>
      <c r="N81" s="385"/>
      <c r="O81" s="385"/>
      <c r="P81" s="385"/>
      <c r="Q81" s="385"/>
      <c r="R81" s="385"/>
      <c r="S81" s="385"/>
      <c r="T81" s="385"/>
      <c r="U81" s="385"/>
      <c r="V81" s="385"/>
      <c r="W81" s="385"/>
      <c r="X81" s="385"/>
      <c r="Y81" s="385"/>
      <c r="Z81" s="385"/>
      <c r="AA81" s="570"/>
      <c r="AB81" s="58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22"/>
      <c r="B82" s="855"/>
      <c r="C82" s="554"/>
      <c r="D82" s="554"/>
      <c r="E82" s="554"/>
      <c r="F82" s="555"/>
      <c r="G82" s="503" t="s">
        <v>574</v>
      </c>
      <c r="H82" s="503"/>
      <c r="I82" s="503"/>
      <c r="J82" s="503"/>
      <c r="K82" s="503"/>
      <c r="L82" s="503"/>
      <c r="M82" s="503"/>
      <c r="N82" s="503"/>
      <c r="O82" s="503"/>
      <c r="P82" s="503"/>
      <c r="Q82" s="503"/>
      <c r="R82" s="503"/>
      <c r="S82" s="503"/>
      <c r="T82" s="503"/>
      <c r="U82" s="503"/>
      <c r="V82" s="503"/>
      <c r="W82" s="503"/>
      <c r="X82" s="503"/>
      <c r="Y82" s="503"/>
      <c r="Z82" s="503"/>
      <c r="AA82" s="759"/>
      <c r="AB82" s="502" t="s">
        <v>648</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c r="A85" s="522"/>
      <c r="B85" s="554" t="s">
        <v>145</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4" t="s">
        <v>11</v>
      </c>
      <c r="AC85" s="375"/>
      <c r="AD85" s="376"/>
      <c r="AE85" s="374" t="s">
        <v>394</v>
      </c>
      <c r="AF85" s="375"/>
      <c r="AG85" s="375"/>
      <c r="AH85" s="376"/>
      <c r="AI85" s="374" t="s">
        <v>392</v>
      </c>
      <c r="AJ85" s="375"/>
      <c r="AK85" s="375"/>
      <c r="AL85" s="376"/>
      <c r="AM85" s="381" t="s">
        <v>421</v>
      </c>
      <c r="AN85" s="381"/>
      <c r="AO85" s="381"/>
      <c r="AP85" s="381"/>
      <c r="AQ85" s="180" t="s">
        <v>235</v>
      </c>
      <c r="AR85" s="173"/>
      <c r="AS85" s="173"/>
      <c r="AT85" s="174"/>
      <c r="AU85" s="379" t="s">
        <v>134</v>
      </c>
      <c r="AV85" s="379"/>
      <c r="AW85" s="379"/>
      <c r="AX85" s="380"/>
      <c r="AY85" s="10"/>
      <c r="AZ85" s="10"/>
      <c r="BA85" s="10"/>
      <c r="BB85" s="10"/>
      <c r="BC85" s="10"/>
    </row>
    <row r="86" spans="1:60" ht="18.75" customHeight="1">
      <c r="A86" s="522"/>
      <c r="B86" s="554"/>
      <c r="C86" s="554"/>
      <c r="D86" s="554"/>
      <c r="E86" s="554"/>
      <c r="F86" s="555"/>
      <c r="G86" s="569"/>
      <c r="H86" s="385"/>
      <c r="I86" s="385"/>
      <c r="J86" s="385"/>
      <c r="K86" s="385"/>
      <c r="L86" s="385"/>
      <c r="M86" s="385"/>
      <c r="N86" s="385"/>
      <c r="O86" s="570"/>
      <c r="P86" s="582"/>
      <c r="Q86" s="385"/>
      <c r="R86" s="385"/>
      <c r="S86" s="385"/>
      <c r="T86" s="385"/>
      <c r="U86" s="385"/>
      <c r="V86" s="385"/>
      <c r="W86" s="385"/>
      <c r="X86" s="570"/>
      <c r="Y86" s="177"/>
      <c r="Z86" s="178"/>
      <c r="AA86" s="179"/>
      <c r="AB86" s="338"/>
      <c r="AC86" s="339"/>
      <c r="AD86" s="340"/>
      <c r="AE86" s="338"/>
      <c r="AF86" s="339"/>
      <c r="AG86" s="339"/>
      <c r="AH86" s="340"/>
      <c r="AI86" s="338"/>
      <c r="AJ86" s="339"/>
      <c r="AK86" s="339"/>
      <c r="AL86" s="340"/>
      <c r="AM86" s="382"/>
      <c r="AN86" s="382"/>
      <c r="AO86" s="382"/>
      <c r="AP86" s="382"/>
      <c r="AQ86" s="274">
        <v>3</v>
      </c>
      <c r="AR86" s="275"/>
      <c r="AS86" s="141" t="s">
        <v>236</v>
      </c>
      <c r="AT86" s="176"/>
      <c r="AU86" s="275"/>
      <c r="AV86" s="275"/>
      <c r="AW86" s="385" t="s">
        <v>181</v>
      </c>
      <c r="AX86" s="386"/>
      <c r="AY86" s="10"/>
      <c r="AZ86" s="10"/>
      <c r="BA86" s="10"/>
      <c r="BB86" s="10"/>
      <c r="BC86" s="10"/>
      <c r="BD86" s="10"/>
      <c r="BE86" s="10"/>
      <c r="BF86" s="10"/>
      <c r="BG86" s="10"/>
      <c r="BH86" s="10"/>
    </row>
    <row r="87" spans="1:60" ht="26.25" customHeight="1">
      <c r="A87" s="522"/>
      <c r="B87" s="554"/>
      <c r="C87" s="554"/>
      <c r="D87" s="554"/>
      <c r="E87" s="554"/>
      <c r="F87" s="555"/>
      <c r="G87" s="235" t="s">
        <v>575</v>
      </c>
      <c r="H87" s="165"/>
      <c r="I87" s="165"/>
      <c r="J87" s="165"/>
      <c r="K87" s="165"/>
      <c r="L87" s="165"/>
      <c r="M87" s="165"/>
      <c r="N87" s="165"/>
      <c r="O87" s="236"/>
      <c r="P87" s="165" t="s">
        <v>576</v>
      </c>
      <c r="Q87" s="806"/>
      <c r="R87" s="806"/>
      <c r="S87" s="806"/>
      <c r="T87" s="806"/>
      <c r="U87" s="806"/>
      <c r="V87" s="806"/>
      <c r="W87" s="806"/>
      <c r="X87" s="807"/>
      <c r="Y87" s="762" t="s">
        <v>62</v>
      </c>
      <c r="Z87" s="763"/>
      <c r="AA87" s="764"/>
      <c r="AB87" s="553" t="s">
        <v>580</v>
      </c>
      <c r="AC87" s="553"/>
      <c r="AD87" s="553"/>
      <c r="AE87" s="370">
        <v>945</v>
      </c>
      <c r="AF87" s="371"/>
      <c r="AG87" s="371"/>
      <c r="AH87" s="371"/>
      <c r="AI87" s="370">
        <v>1049</v>
      </c>
      <c r="AJ87" s="371"/>
      <c r="AK87" s="371"/>
      <c r="AL87" s="371"/>
      <c r="AM87" s="370">
        <v>885</v>
      </c>
      <c r="AN87" s="371"/>
      <c r="AO87" s="371"/>
      <c r="AP87" s="371"/>
      <c r="AQ87" s="119"/>
      <c r="AR87" s="120"/>
      <c r="AS87" s="120"/>
      <c r="AT87" s="121"/>
      <c r="AU87" s="371"/>
      <c r="AV87" s="371"/>
      <c r="AW87" s="371"/>
      <c r="AX87" s="373"/>
    </row>
    <row r="88" spans="1:60" ht="26.25" customHeight="1">
      <c r="A88" s="522"/>
      <c r="B88" s="554"/>
      <c r="C88" s="554"/>
      <c r="D88" s="554"/>
      <c r="E88" s="554"/>
      <c r="F88" s="555"/>
      <c r="G88" s="237"/>
      <c r="H88" s="238"/>
      <c r="I88" s="238"/>
      <c r="J88" s="238"/>
      <c r="K88" s="238"/>
      <c r="L88" s="238"/>
      <c r="M88" s="238"/>
      <c r="N88" s="238"/>
      <c r="O88" s="239"/>
      <c r="P88" s="808"/>
      <c r="Q88" s="808"/>
      <c r="R88" s="808"/>
      <c r="S88" s="808"/>
      <c r="T88" s="808"/>
      <c r="U88" s="808"/>
      <c r="V88" s="808"/>
      <c r="W88" s="808"/>
      <c r="X88" s="809"/>
      <c r="Y88" s="735" t="s">
        <v>54</v>
      </c>
      <c r="Z88" s="736"/>
      <c r="AA88" s="737"/>
      <c r="AB88" s="524" t="s">
        <v>580</v>
      </c>
      <c r="AC88" s="524"/>
      <c r="AD88" s="524"/>
      <c r="AE88" s="370">
        <v>550</v>
      </c>
      <c r="AF88" s="371"/>
      <c r="AG88" s="371"/>
      <c r="AH88" s="371"/>
      <c r="AI88" s="370">
        <v>550</v>
      </c>
      <c r="AJ88" s="371"/>
      <c r="AK88" s="371"/>
      <c r="AL88" s="371"/>
      <c r="AM88" s="370">
        <v>550</v>
      </c>
      <c r="AN88" s="371"/>
      <c r="AO88" s="371"/>
      <c r="AP88" s="371"/>
      <c r="AQ88" s="119">
        <v>550</v>
      </c>
      <c r="AR88" s="120"/>
      <c r="AS88" s="120"/>
      <c r="AT88" s="121"/>
      <c r="AU88" s="371"/>
      <c r="AV88" s="371"/>
      <c r="AW88" s="371"/>
      <c r="AX88" s="373"/>
      <c r="AY88" s="10"/>
      <c r="AZ88" s="10"/>
      <c r="BA88" s="10"/>
      <c r="BB88" s="10"/>
      <c r="BC88" s="10"/>
    </row>
    <row r="89" spans="1:60" ht="26.25" customHeight="1">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10"/>
      <c r="Y89" s="735" t="s">
        <v>13</v>
      </c>
      <c r="Z89" s="736"/>
      <c r="AA89" s="737"/>
      <c r="AB89" s="463" t="s">
        <v>14</v>
      </c>
      <c r="AC89" s="463"/>
      <c r="AD89" s="463"/>
      <c r="AE89" s="370">
        <v>172</v>
      </c>
      <c r="AF89" s="371"/>
      <c r="AG89" s="371"/>
      <c r="AH89" s="371"/>
      <c r="AI89" s="370">
        <v>191</v>
      </c>
      <c r="AJ89" s="371"/>
      <c r="AK89" s="371"/>
      <c r="AL89" s="371"/>
      <c r="AM89" s="370">
        <v>161</v>
      </c>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customHeight="1">
      <c r="A90" s="522"/>
      <c r="B90" s="554" t="s">
        <v>145</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4" t="s">
        <v>11</v>
      </c>
      <c r="AC90" s="375"/>
      <c r="AD90" s="376"/>
      <c r="AE90" s="374" t="s">
        <v>394</v>
      </c>
      <c r="AF90" s="375"/>
      <c r="AG90" s="375"/>
      <c r="AH90" s="376"/>
      <c r="AI90" s="374" t="s">
        <v>392</v>
      </c>
      <c r="AJ90" s="375"/>
      <c r="AK90" s="375"/>
      <c r="AL90" s="376"/>
      <c r="AM90" s="381" t="s">
        <v>421</v>
      </c>
      <c r="AN90" s="381"/>
      <c r="AO90" s="381"/>
      <c r="AP90" s="381"/>
      <c r="AQ90" s="180" t="s">
        <v>235</v>
      </c>
      <c r="AR90" s="173"/>
      <c r="AS90" s="173"/>
      <c r="AT90" s="174"/>
      <c r="AU90" s="379" t="s">
        <v>134</v>
      </c>
      <c r="AV90" s="379"/>
      <c r="AW90" s="379"/>
      <c r="AX90" s="380"/>
    </row>
    <row r="91" spans="1:60" ht="18.75" customHeight="1">
      <c r="A91" s="522"/>
      <c r="B91" s="554"/>
      <c r="C91" s="554"/>
      <c r="D91" s="554"/>
      <c r="E91" s="554"/>
      <c r="F91" s="555"/>
      <c r="G91" s="569"/>
      <c r="H91" s="385"/>
      <c r="I91" s="385"/>
      <c r="J91" s="385"/>
      <c r="K91" s="385"/>
      <c r="L91" s="385"/>
      <c r="M91" s="385"/>
      <c r="N91" s="385"/>
      <c r="O91" s="570"/>
      <c r="P91" s="582"/>
      <c r="Q91" s="385"/>
      <c r="R91" s="385"/>
      <c r="S91" s="385"/>
      <c r="T91" s="385"/>
      <c r="U91" s="385"/>
      <c r="V91" s="385"/>
      <c r="W91" s="385"/>
      <c r="X91" s="570"/>
      <c r="Y91" s="177"/>
      <c r="Z91" s="178"/>
      <c r="AA91" s="179"/>
      <c r="AB91" s="338"/>
      <c r="AC91" s="339"/>
      <c r="AD91" s="340"/>
      <c r="AE91" s="338"/>
      <c r="AF91" s="339"/>
      <c r="AG91" s="339"/>
      <c r="AH91" s="340"/>
      <c r="AI91" s="338"/>
      <c r="AJ91" s="339"/>
      <c r="AK91" s="339"/>
      <c r="AL91" s="340"/>
      <c r="AM91" s="382"/>
      <c r="AN91" s="382"/>
      <c r="AO91" s="382"/>
      <c r="AP91" s="382"/>
      <c r="AQ91" s="274">
        <v>3</v>
      </c>
      <c r="AR91" s="275"/>
      <c r="AS91" s="141" t="s">
        <v>236</v>
      </c>
      <c r="AT91" s="176"/>
      <c r="AU91" s="275"/>
      <c r="AV91" s="275"/>
      <c r="AW91" s="385" t="s">
        <v>181</v>
      </c>
      <c r="AX91" s="386"/>
      <c r="AY91" s="10"/>
      <c r="AZ91" s="10"/>
      <c r="BA91" s="10"/>
      <c r="BB91" s="10"/>
      <c r="BC91" s="10"/>
    </row>
    <row r="92" spans="1:60" ht="23.25" customHeight="1">
      <c r="A92" s="522"/>
      <c r="B92" s="554"/>
      <c r="C92" s="554"/>
      <c r="D92" s="554"/>
      <c r="E92" s="554"/>
      <c r="F92" s="555"/>
      <c r="G92" s="235" t="s">
        <v>578</v>
      </c>
      <c r="H92" s="165"/>
      <c r="I92" s="165"/>
      <c r="J92" s="165"/>
      <c r="K92" s="165"/>
      <c r="L92" s="165"/>
      <c r="M92" s="165"/>
      <c r="N92" s="165"/>
      <c r="O92" s="236"/>
      <c r="P92" s="165" t="s">
        <v>579</v>
      </c>
      <c r="Q92" s="806"/>
      <c r="R92" s="806"/>
      <c r="S92" s="806"/>
      <c r="T92" s="806"/>
      <c r="U92" s="806"/>
      <c r="V92" s="806"/>
      <c r="W92" s="806"/>
      <c r="X92" s="807"/>
      <c r="Y92" s="762" t="s">
        <v>62</v>
      </c>
      <c r="Z92" s="763"/>
      <c r="AA92" s="764"/>
      <c r="AB92" s="412" t="s">
        <v>581</v>
      </c>
      <c r="AC92" s="413"/>
      <c r="AD92" s="414"/>
      <c r="AE92" s="370">
        <v>18.399999999999999</v>
      </c>
      <c r="AF92" s="371"/>
      <c r="AG92" s="371"/>
      <c r="AH92" s="371"/>
      <c r="AI92" s="370">
        <v>13</v>
      </c>
      <c r="AJ92" s="371"/>
      <c r="AK92" s="371"/>
      <c r="AL92" s="371"/>
      <c r="AM92" s="370">
        <v>14.3</v>
      </c>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customHeight="1">
      <c r="A93" s="522"/>
      <c r="B93" s="554"/>
      <c r="C93" s="554"/>
      <c r="D93" s="554"/>
      <c r="E93" s="554"/>
      <c r="F93" s="555"/>
      <c r="G93" s="237"/>
      <c r="H93" s="238"/>
      <c r="I93" s="238"/>
      <c r="J93" s="238"/>
      <c r="K93" s="238"/>
      <c r="L93" s="238"/>
      <c r="M93" s="238"/>
      <c r="N93" s="238"/>
      <c r="O93" s="239"/>
      <c r="P93" s="808"/>
      <c r="Q93" s="808"/>
      <c r="R93" s="808"/>
      <c r="S93" s="808"/>
      <c r="T93" s="808"/>
      <c r="U93" s="808"/>
      <c r="V93" s="808"/>
      <c r="W93" s="808"/>
      <c r="X93" s="809"/>
      <c r="Y93" s="735" t="s">
        <v>54</v>
      </c>
      <c r="Z93" s="736"/>
      <c r="AA93" s="737"/>
      <c r="AB93" s="412" t="s">
        <v>581</v>
      </c>
      <c r="AC93" s="413"/>
      <c r="AD93" s="414"/>
      <c r="AE93" s="370">
        <v>30</v>
      </c>
      <c r="AF93" s="371"/>
      <c r="AG93" s="371"/>
      <c r="AH93" s="371"/>
      <c r="AI93" s="370">
        <v>30</v>
      </c>
      <c r="AJ93" s="371"/>
      <c r="AK93" s="371"/>
      <c r="AL93" s="371"/>
      <c r="AM93" s="370">
        <v>30</v>
      </c>
      <c r="AN93" s="371"/>
      <c r="AO93" s="371"/>
      <c r="AP93" s="371"/>
      <c r="AQ93" s="119">
        <v>30</v>
      </c>
      <c r="AR93" s="120"/>
      <c r="AS93" s="120"/>
      <c r="AT93" s="121"/>
      <c r="AU93" s="371"/>
      <c r="AV93" s="371"/>
      <c r="AW93" s="371"/>
      <c r="AX93" s="373"/>
    </row>
    <row r="94" spans="1:60" ht="23.25" customHeight="1">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10"/>
      <c r="Y94" s="735" t="s">
        <v>13</v>
      </c>
      <c r="Z94" s="736"/>
      <c r="AA94" s="737"/>
      <c r="AB94" s="463" t="s">
        <v>14</v>
      </c>
      <c r="AC94" s="463"/>
      <c r="AD94" s="463"/>
      <c r="AE94" s="370">
        <v>61</v>
      </c>
      <c r="AF94" s="371"/>
      <c r="AG94" s="371"/>
      <c r="AH94" s="371"/>
      <c r="AI94" s="370">
        <v>43</v>
      </c>
      <c r="AJ94" s="371"/>
      <c r="AK94" s="371"/>
      <c r="AL94" s="371"/>
      <c r="AM94" s="370">
        <v>47</v>
      </c>
      <c r="AN94" s="371"/>
      <c r="AO94" s="371"/>
      <c r="AP94" s="371"/>
      <c r="AQ94" s="119"/>
      <c r="AR94" s="120"/>
      <c r="AS94" s="120"/>
      <c r="AT94" s="121"/>
      <c r="AU94" s="371"/>
      <c r="AV94" s="371"/>
      <c r="AW94" s="371"/>
      <c r="AX94" s="373"/>
      <c r="AY94" s="10"/>
      <c r="AZ94" s="10"/>
      <c r="BA94" s="10"/>
      <c r="BB94" s="10"/>
      <c r="BC94" s="10"/>
    </row>
    <row r="95" spans="1:60" ht="18.75" customHeight="1">
      <c r="A95" s="522"/>
      <c r="B95" s="554" t="s">
        <v>145</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4" t="s">
        <v>11</v>
      </c>
      <c r="AC95" s="375"/>
      <c r="AD95" s="376"/>
      <c r="AE95" s="374" t="s">
        <v>394</v>
      </c>
      <c r="AF95" s="375"/>
      <c r="AG95" s="375"/>
      <c r="AH95" s="376"/>
      <c r="AI95" s="374" t="s">
        <v>392</v>
      </c>
      <c r="AJ95" s="375"/>
      <c r="AK95" s="375"/>
      <c r="AL95" s="376"/>
      <c r="AM95" s="381" t="s">
        <v>421</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customHeight="1">
      <c r="A96" s="522"/>
      <c r="B96" s="554"/>
      <c r="C96" s="554"/>
      <c r="D96" s="554"/>
      <c r="E96" s="554"/>
      <c r="F96" s="555"/>
      <c r="G96" s="569"/>
      <c r="H96" s="385"/>
      <c r="I96" s="385"/>
      <c r="J96" s="385"/>
      <c r="K96" s="385"/>
      <c r="L96" s="385"/>
      <c r="M96" s="385"/>
      <c r="N96" s="385"/>
      <c r="O96" s="570"/>
      <c r="P96" s="582"/>
      <c r="Q96" s="385"/>
      <c r="R96" s="385"/>
      <c r="S96" s="385"/>
      <c r="T96" s="385"/>
      <c r="U96" s="385"/>
      <c r="V96" s="385"/>
      <c r="W96" s="385"/>
      <c r="X96" s="570"/>
      <c r="Y96" s="177"/>
      <c r="Z96" s="178"/>
      <c r="AA96" s="179"/>
      <c r="AB96" s="338"/>
      <c r="AC96" s="339"/>
      <c r="AD96" s="340"/>
      <c r="AE96" s="338"/>
      <c r="AF96" s="339"/>
      <c r="AG96" s="339"/>
      <c r="AH96" s="340"/>
      <c r="AI96" s="338"/>
      <c r="AJ96" s="339"/>
      <c r="AK96" s="339"/>
      <c r="AL96" s="340"/>
      <c r="AM96" s="382"/>
      <c r="AN96" s="382"/>
      <c r="AO96" s="382"/>
      <c r="AP96" s="382"/>
      <c r="AQ96" s="274">
        <v>3</v>
      </c>
      <c r="AR96" s="275"/>
      <c r="AS96" s="141" t="s">
        <v>236</v>
      </c>
      <c r="AT96" s="176"/>
      <c r="AU96" s="275"/>
      <c r="AV96" s="275"/>
      <c r="AW96" s="385" t="s">
        <v>181</v>
      </c>
      <c r="AX96" s="386"/>
    </row>
    <row r="97" spans="1:60" ht="23.25" customHeight="1">
      <c r="A97" s="522"/>
      <c r="B97" s="554"/>
      <c r="C97" s="554"/>
      <c r="D97" s="554"/>
      <c r="E97" s="554"/>
      <c r="F97" s="555"/>
      <c r="G97" s="235" t="s">
        <v>577</v>
      </c>
      <c r="H97" s="165"/>
      <c r="I97" s="165"/>
      <c r="J97" s="165"/>
      <c r="K97" s="165"/>
      <c r="L97" s="165"/>
      <c r="M97" s="165"/>
      <c r="N97" s="165"/>
      <c r="O97" s="236"/>
      <c r="P97" s="165" t="s">
        <v>582</v>
      </c>
      <c r="Q97" s="806"/>
      <c r="R97" s="806"/>
      <c r="S97" s="806"/>
      <c r="T97" s="806"/>
      <c r="U97" s="806"/>
      <c r="V97" s="806"/>
      <c r="W97" s="806"/>
      <c r="X97" s="807"/>
      <c r="Y97" s="762" t="s">
        <v>62</v>
      </c>
      <c r="Z97" s="763"/>
      <c r="AA97" s="764"/>
      <c r="AB97" s="412" t="s">
        <v>581</v>
      </c>
      <c r="AC97" s="413"/>
      <c r="AD97" s="414"/>
      <c r="AE97" s="370">
        <v>8.3000000000000007</v>
      </c>
      <c r="AF97" s="371"/>
      <c r="AG97" s="371"/>
      <c r="AH97" s="371"/>
      <c r="AI97" s="370">
        <v>13.1</v>
      </c>
      <c r="AJ97" s="371"/>
      <c r="AK97" s="371"/>
      <c r="AL97" s="371"/>
      <c r="AM97" s="370">
        <v>12</v>
      </c>
      <c r="AN97" s="371"/>
      <c r="AO97" s="371"/>
      <c r="AP97" s="371"/>
      <c r="AQ97" s="119"/>
      <c r="AR97" s="120"/>
      <c r="AS97" s="120"/>
      <c r="AT97" s="121"/>
      <c r="AU97" s="371"/>
      <c r="AV97" s="371"/>
      <c r="AW97" s="371"/>
      <c r="AX97" s="373"/>
      <c r="AY97" s="10"/>
      <c r="AZ97" s="10"/>
      <c r="BA97" s="10"/>
      <c r="BB97" s="10"/>
      <c r="BC97" s="10"/>
    </row>
    <row r="98" spans="1:60" ht="23.25" customHeight="1">
      <c r="A98" s="522"/>
      <c r="B98" s="554"/>
      <c r="C98" s="554"/>
      <c r="D98" s="554"/>
      <c r="E98" s="554"/>
      <c r="F98" s="555"/>
      <c r="G98" s="237"/>
      <c r="H98" s="238"/>
      <c r="I98" s="238"/>
      <c r="J98" s="238"/>
      <c r="K98" s="238"/>
      <c r="L98" s="238"/>
      <c r="M98" s="238"/>
      <c r="N98" s="238"/>
      <c r="O98" s="239"/>
      <c r="P98" s="808"/>
      <c r="Q98" s="808"/>
      <c r="R98" s="808"/>
      <c r="S98" s="808"/>
      <c r="T98" s="808"/>
      <c r="U98" s="808"/>
      <c r="V98" s="808"/>
      <c r="W98" s="808"/>
      <c r="X98" s="809"/>
      <c r="Y98" s="735" t="s">
        <v>54</v>
      </c>
      <c r="Z98" s="736"/>
      <c r="AA98" s="737"/>
      <c r="AB98" s="412" t="s">
        <v>581</v>
      </c>
      <c r="AC98" s="413"/>
      <c r="AD98" s="414"/>
      <c r="AE98" s="370">
        <v>7</v>
      </c>
      <c r="AF98" s="371"/>
      <c r="AG98" s="371"/>
      <c r="AH98" s="371"/>
      <c r="AI98" s="370">
        <v>7</v>
      </c>
      <c r="AJ98" s="371"/>
      <c r="AK98" s="371"/>
      <c r="AL98" s="371"/>
      <c r="AM98" s="370">
        <v>7</v>
      </c>
      <c r="AN98" s="371"/>
      <c r="AO98" s="371"/>
      <c r="AP98" s="371"/>
      <c r="AQ98" s="119">
        <v>7</v>
      </c>
      <c r="AR98" s="120"/>
      <c r="AS98" s="120"/>
      <c r="AT98" s="121"/>
      <c r="AU98" s="371"/>
      <c r="AV98" s="371"/>
      <c r="AW98" s="371"/>
      <c r="AX98" s="373"/>
      <c r="AY98" s="10"/>
      <c r="AZ98" s="10"/>
      <c r="BA98" s="10"/>
      <c r="BB98" s="10"/>
      <c r="BC98" s="10"/>
      <c r="BD98" s="10"/>
      <c r="BE98" s="10"/>
      <c r="BF98" s="10"/>
      <c r="BG98" s="10"/>
      <c r="BH98" s="10"/>
    </row>
    <row r="99" spans="1:60" ht="23.25" customHeight="1" thickBot="1">
      <c r="A99" s="523"/>
      <c r="B99" s="886"/>
      <c r="C99" s="886"/>
      <c r="D99" s="886"/>
      <c r="E99" s="886"/>
      <c r="F99" s="887"/>
      <c r="G99" s="811"/>
      <c r="H99" s="251"/>
      <c r="I99" s="251"/>
      <c r="J99" s="251"/>
      <c r="K99" s="251"/>
      <c r="L99" s="251"/>
      <c r="M99" s="251"/>
      <c r="N99" s="251"/>
      <c r="O99" s="812"/>
      <c r="P99" s="850"/>
      <c r="Q99" s="850"/>
      <c r="R99" s="850"/>
      <c r="S99" s="850"/>
      <c r="T99" s="850"/>
      <c r="U99" s="850"/>
      <c r="V99" s="850"/>
      <c r="W99" s="850"/>
      <c r="X99" s="851"/>
      <c r="Y99" s="482" t="s">
        <v>13</v>
      </c>
      <c r="Z99" s="483"/>
      <c r="AA99" s="484"/>
      <c r="AB99" s="464" t="s">
        <v>14</v>
      </c>
      <c r="AC99" s="465"/>
      <c r="AD99" s="466"/>
      <c r="AE99" s="824">
        <v>119</v>
      </c>
      <c r="AF99" s="825"/>
      <c r="AG99" s="825"/>
      <c r="AH99" s="825"/>
      <c r="AI99" s="824">
        <v>187</v>
      </c>
      <c r="AJ99" s="825"/>
      <c r="AK99" s="825"/>
      <c r="AL99" s="825"/>
      <c r="AM99" s="824">
        <v>171</v>
      </c>
      <c r="AN99" s="825"/>
      <c r="AO99" s="825"/>
      <c r="AP99" s="825"/>
      <c r="AQ99" s="826"/>
      <c r="AR99" s="827"/>
      <c r="AS99" s="827"/>
      <c r="AT99" s="828"/>
      <c r="AU99" s="825"/>
      <c r="AV99" s="825"/>
      <c r="AW99" s="825"/>
      <c r="AX99" s="829"/>
    </row>
    <row r="100" spans="1:60" ht="31.5" customHeight="1">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3" t="s">
        <v>11</v>
      </c>
      <c r="AC100" s="863"/>
      <c r="AD100" s="863"/>
      <c r="AE100" s="830" t="s">
        <v>394</v>
      </c>
      <c r="AF100" s="831"/>
      <c r="AG100" s="831"/>
      <c r="AH100" s="832"/>
      <c r="AI100" s="830" t="s">
        <v>414</v>
      </c>
      <c r="AJ100" s="831"/>
      <c r="AK100" s="831"/>
      <c r="AL100" s="832"/>
      <c r="AM100" s="830" t="s">
        <v>421</v>
      </c>
      <c r="AN100" s="831"/>
      <c r="AO100" s="831"/>
      <c r="AP100" s="832"/>
      <c r="AQ100" s="935" t="s">
        <v>434</v>
      </c>
      <c r="AR100" s="936"/>
      <c r="AS100" s="936"/>
      <c r="AT100" s="937"/>
      <c r="AU100" s="935" t="s">
        <v>435</v>
      </c>
      <c r="AV100" s="936"/>
      <c r="AW100" s="936"/>
      <c r="AX100" s="938"/>
    </row>
    <row r="101" spans="1:60" ht="23.25" customHeight="1">
      <c r="A101" s="493"/>
      <c r="B101" s="494"/>
      <c r="C101" s="494"/>
      <c r="D101" s="494"/>
      <c r="E101" s="494"/>
      <c r="F101" s="495"/>
      <c r="G101" s="165" t="s">
        <v>583</v>
      </c>
      <c r="H101" s="165"/>
      <c r="I101" s="165"/>
      <c r="J101" s="165"/>
      <c r="K101" s="165"/>
      <c r="L101" s="165"/>
      <c r="M101" s="165"/>
      <c r="N101" s="165"/>
      <c r="O101" s="165"/>
      <c r="P101" s="165"/>
      <c r="Q101" s="165"/>
      <c r="R101" s="165"/>
      <c r="S101" s="165"/>
      <c r="T101" s="165"/>
      <c r="U101" s="165"/>
      <c r="V101" s="165"/>
      <c r="W101" s="165"/>
      <c r="X101" s="236"/>
      <c r="Y101" s="820" t="s">
        <v>55</v>
      </c>
      <c r="Z101" s="721"/>
      <c r="AA101" s="722"/>
      <c r="AB101" s="553" t="s">
        <v>584</v>
      </c>
      <c r="AC101" s="553"/>
      <c r="AD101" s="553"/>
      <c r="AE101" s="370">
        <v>1</v>
      </c>
      <c r="AF101" s="371"/>
      <c r="AG101" s="371"/>
      <c r="AH101" s="372"/>
      <c r="AI101" s="370">
        <v>1</v>
      </c>
      <c r="AJ101" s="371"/>
      <c r="AK101" s="371"/>
      <c r="AL101" s="372"/>
      <c r="AM101" s="370">
        <v>1</v>
      </c>
      <c r="AN101" s="371"/>
      <c r="AO101" s="371"/>
      <c r="AP101" s="372"/>
      <c r="AQ101" s="370"/>
      <c r="AR101" s="371"/>
      <c r="AS101" s="371"/>
      <c r="AT101" s="372"/>
      <c r="AU101" s="370"/>
      <c r="AV101" s="371"/>
      <c r="AW101" s="371"/>
      <c r="AX101" s="372"/>
    </row>
    <row r="102" spans="1:60" ht="23.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5"/>
      <c r="AA102" s="346"/>
      <c r="AB102" s="553" t="s">
        <v>584</v>
      </c>
      <c r="AC102" s="553"/>
      <c r="AD102" s="553"/>
      <c r="AE102" s="364">
        <v>1</v>
      </c>
      <c r="AF102" s="364"/>
      <c r="AG102" s="364"/>
      <c r="AH102" s="364"/>
      <c r="AI102" s="364">
        <v>1</v>
      </c>
      <c r="AJ102" s="364"/>
      <c r="AK102" s="364"/>
      <c r="AL102" s="364"/>
      <c r="AM102" s="364">
        <v>1</v>
      </c>
      <c r="AN102" s="364"/>
      <c r="AO102" s="364"/>
      <c r="AP102" s="364"/>
      <c r="AQ102" s="821">
        <v>1</v>
      </c>
      <c r="AR102" s="822"/>
      <c r="AS102" s="822"/>
      <c r="AT102" s="823"/>
      <c r="AU102" s="821"/>
      <c r="AV102" s="822"/>
      <c r="AW102" s="822"/>
      <c r="AX102" s="823"/>
    </row>
    <row r="103" spans="1:60" ht="31.5" customHeight="1">
      <c r="A103" s="490" t="s">
        <v>353</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7" t="s">
        <v>11</v>
      </c>
      <c r="AC103" s="302"/>
      <c r="AD103" s="303"/>
      <c r="AE103" s="307" t="s">
        <v>394</v>
      </c>
      <c r="AF103" s="302"/>
      <c r="AG103" s="302"/>
      <c r="AH103" s="303"/>
      <c r="AI103" s="307" t="s">
        <v>392</v>
      </c>
      <c r="AJ103" s="302"/>
      <c r="AK103" s="302"/>
      <c r="AL103" s="303"/>
      <c r="AM103" s="307" t="s">
        <v>421</v>
      </c>
      <c r="AN103" s="302"/>
      <c r="AO103" s="302"/>
      <c r="AP103" s="303"/>
      <c r="AQ103" s="366" t="s">
        <v>434</v>
      </c>
      <c r="AR103" s="367"/>
      <c r="AS103" s="367"/>
      <c r="AT103" s="368"/>
      <c r="AU103" s="366" t="s">
        <v>435</v>
      </c>
      <c r="AV103" s="367"/>
      <c r="AW103" s="367"/>
      <c r="AX103" s="369"/>
    </row>
    <row r="104" spans="1:60" ht="23.25" customHeight="1">
      <c r="A104" s="493"/>
      <c r="B104" s="494"/>
      <c r="C104" s="494"/>
      <c r="D104" s="494"/>
      <c r="E104" s="494"/>
      <c r="F104" s="495"/>
      <c r="G104" s="165" t="s">
        <v>585</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553" t="s">
        <v>584</v>
      </c>
      <c r="AC104" s="553"/>
      <c r="AD104" s="553"/>
      <c r="AE104" s="370">
        <v>1</v>
      </c>
      <c r="AF104" s="371"/>
      <c r="AG104" s="371"/>
      <c r="AH104" s="372"/>
      <c r="AI104" s="370">
        <v>1</v>
      </c>
      <c r="AJ104" s="371"/>
      <c r="AK104" s="371"/>
      <c r="AL104" s="372"/>
      <c r="AM104" s="370">
        <v>1</v>
      </c>
      <c r="AN104" s="371"/>
      <c r="AO104" s="371"/>
      <c r="AP104" s="372"/>
      <c r="AQ104" s="370"/>
      <c r="AR104" s="371"/>
      <c r="AS104" s="371"/>
      <c r="AT104" s="372"/>
      <c r="AU104" s="370"/>
      <c r="AV104" s="371"/>
      <c r="AW104" s="371"/>
      <c r="AX104" s="372"/>
    </row>
    <row r="105" spans="1:60" ht="23.25"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553" t="s">
        <v>584</v>
      </c>
      <c r="AC105" s="553"/>
      <c r="AD105" s="553"/>
      <c r="AE105" s="364">
        <v>1</v>
      </c>
      <c r="AF105" s="364"/>
      <c r="AG105" s="364"/>
      <c r="AH105" s="364"/>
      <c r="AI105" s="364">
        <v>1</v>
      </c>
      <c r="AJ105" s="364"/>
      <c r="AK105" s="364"/>
      <c r="AL105" s="364"/>
      <c r="AM105" s="364">
        <v>1</v>
      </c>
      <c r="AN105" s="364"/>
      <c r="AO105" s="364"/>
      <c r="AP105" s="364"/>
      <c r="AQ105" s="821">
        <v>1</v>
      </c>
      <c r="AR105" s="822"/>
      <c r="AS105" s="822"/>
      <c r="AT105" s="823"/>
      <c r="AU105" s="821"/>
      <c r="AV105" s="822"/>
      <c r="AW105" s="822"/>
      <c r="AX105" s="823"/>
    </row>
    <row r="106" spans="1:60" ht="31.5" customHeight="1">
      <c r="A106" s="490" t="s">
        <v>353</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7" t="s">
        <v>11</v>
      </c>
      <c r="AC106" s="302"/>
      <c r="AD106" s="303"/>
      <c r="AE106" s="307" t="s">
        <v>394</v>
      </c>
      <c r="AF106" s="302"/>
      <c r="AG106" s="302"/>
      <c r="AH106" s="303"/>
      <c r="AI106" s="307" t="s">
        <v>392</v>
      </c>
      <c r="AJ106" s="302"/>
      <c r="AK106" s="302"/>
      <c r="AL106" s="303"/>
      <c r="AM106" s="307" t="s">
        <v>421</v>
      </c>
      <c r="AN106" s="302"/>
      <c r="AO106" s="302"/>
      <c r="AP106" s="303"/>
      <c r="AQ106" s="366" t="s">
        <v>434</v>
      </c>
      <c r="AR106" s="367"/>
      <c r="AS106" s="367"/>
      <c r="AT106" s="368"/>
      <c r="AU106" s="366" t="s">
        <v>435</v>
      </c>
      <c r="AV106" s="367"/>
      <c r="AW106" s="367"/>
      <c r="AX106" s="369"/>
    </row>
    <row r="107" spans="1:60" ht="23.25" customHeight="1">
      <c r="A107" s="493"/>
      <c r="B107" s="494"/>
      <c r="C107" s="494"/>
      <c r="D107" s="494"/>
      <c r="E107" s="494"/>
      <c r="F107" s="495"/>
      <c r="G107" s="165" t="s">
        <v>586</v>
      </c>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t="s">
        <v>587</v>
      </c>
      <c r="AC107" s="474"/>
      <c r="AD107" s="475"/>
      <c r="AE107" s="364">
        <v>0</v>
      </c>
      <c r="AF107" s="364"/>
      <c r="AG107" s="364"/>
      <c r="AH107" s="364"/>
      <c r="AI107" s="370">
        <v>0</v>
      </c>
      <c r="AJ107" s="371"/>
      <c r="AK107" s="371"/>
      <c r="AL107" s="372"/>
      <c r="AM107" s="370">
        <v>7350</v>
      </c>
      <c r="AN107" s="371"/>
      <c r="AO107" s="371"/>
      <c r="AP107" s="372"/>
      <c r="AQ107" s="370"/>
      <c r="AR107" s="371"/>
      <c r="AS107" s="371"/>
      <c r="AT107" s="372"/>
      <c r="AU107" s="370"/>
      <c r="AV107" s="371"/>
      <c r="AW107" s="371"/>
      <c r="AX107" s="372"/>
    </row>
    <row r="108" spans="1:60" ht="23.25"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2" t="s">
        <v>587</v>
      </c>
      <c r="AC108" s="413"/>
      <c r="AD108" s="414"/>
      <c r="AE108" s="364">
        <v>5000</v>
      </c>
      <c r="AF108" s="364"/>
      <c r="AG108" s="364"/>
      <c r="AH108" s="364"/>
      <c r="AI108" s="370">
        <v>5000</v>
      </c>
      <c r="AJ108" s="371"/>
      <c r="AK108" s="371"/>
      <c r="AL108" s="372"/>
      <c r="AM108" s="370">
        <v>5000</v>
      </c>
      <c r="AN108" s="371"/>
      <c r="AO108" s="371"/>
      <c r="AP108" s="372"/>
      <c r="AQ108" s="370">
        <v>5000</v>
      </c>
      <c r="AR108" s="371"/>
      <c r="AS108" s="371"/>
      <c r="AT108" s="372"/>
      <c r="AU108" s="821"/>
      <c r="AV108" s="822"/>
      <c r="AW108" s="822"/>
      <c r="AX108" s="823"/>
    </row>
    <row r="109" spans="1:60" ht="31.5" hidden="1" customHeight="1">
      <c r="A109" s="490" t="s">
        <v>353</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7" t="s">
        <v>11</v>
      </c>
      <c r="AC109" s="302"/>
      <c r="AD109" s="303"/>
      <c r="AE109" s="307" t="s">
        <v>394</v>
      </c>
      <c r="AF109" s="302"/>
      <c r="AG109" s="302"/>
      <c r="AH109" s="303"/>
      <c r="AI109" s="307" t="s">
        <v>392</v>
      </c>
      <c r="AJ109" s="302"/>
      <c r="AK109" s="302"/>
      <c r="AL109" s="303"/>
      <c r="AM109" s="307" t="s">
        <v>421</v>
      </c>
      <c r="AN109" s="302"/>
      <c r="AO109" s="302"/>
      <c r="AP109" s="303"/>
      <c r="AQ109" s="366" t="s">
        <v>434</v>
      </c>
      <c r="AR109" s="367"/>
      <c r="AS109" s="367"/>
      <c r="AT109" s="368"/>
      <c r="AU109" s="366" t="s">
        <v>435</v>
      </c>
      <c r="AV109" s="367"/>
      <c r="AW109" s="367"/>
      <c r="AX109" s="369"/>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21"/>
      <c r="AV111" s="822"/>
      <c r="AW111" s="822"/>
      <c r="AX111" s="823"/>
    </row>
    <row r="112" spans="1:60" ht="31.5" hidden="1" customHeight="1">
      <c r="A112" s="490" t="s">
        <v>353</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7" t="s">
        <v>11</v>
      </c>
      <c r="AC112" s="302"/>
      <c r="AD112" s="303"/>
      <c r="AE112" s="307" t="s">
        <v>394</v>
      </c>
      <c r="AF112" s="302"/>
      <c r="AG112" s="302"/>
      <c r="AH112" s="303"/>
      <c r="AI112" s="307" t="s">
        <v>392</v>
      </c>
      <c r="AJ112" s="302"/>
      <c r="AK112" s="302"/>
      <c r="AL112" s="303"/>
      <c r="AM112" s="307" t="s">
        <v>421</v>
      </c>
      <c r="AN112" s="302"/>
      <c r="AO112" s="302"/>
      <c r="AP112" s="303"/>
      <c r="AQ112" s="366" t="s">
        <v>434</v>
      </c>
      <c r="AR112" s="367"/>
      <c r="AS112" s="367"/>
      <c r="AT112" s="368"/>
      <c r="AU112" s="366" t="s">
        <v>435</v>
      </c>
      <c r="AV112" s="367"/>
      <c r="AW112" s="367"/>
      <c r="AX112" s="369"/>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394</v>
      </c>
      <c r="AF115" s="302"/>
      <c r="AG115" s="302"/>
      <c r="AH115" s="303"/>
      <c r="AI115" s="307" t="s">
        <v>392</v>
      </c>
      <c r="AJ115" s="302"/>
      <c r="AK115" s="302"/>
      <c r="AL115" s="303"/>
      <c r="AM115" s="307" t="s">
        <v>421</v>
      </c>
      <c r="AN115" s="302"/>
      <c r="AO115" s="302"/>
      <c r="AP115" s="303"/>
      <c r="AQ115" s="341" t="s">
        <v>436</v>
      </c>
      <c r="AR115" s="342"/>
      <c r="AS115" s="342"/>
      <c r="AT115" s="342"/>
      <c r="AU115" s="342"/>
      <c r="AV115" s="342"/>
      <c r="AW115" s="342"/>
      <c r="AX115" s="343"/>
    </row>
    <row r="116" spans="1:50" ht="23.25" customHeight="1">
      <c r="A116" s="296"/>
      <c r="B116" s="297"/>
      <c r="C116" s="297"/>
      <c r="D116" s="297"/>
      <c r="E116" s="297"/>
      <c r="F116" s="298"/>
      <c r="G116" s="357" t="s">
        <v>588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591</v>
      </c>
      <c r="AC116" s="305"/>
      <c r="AD116" s="306"/>
      <c r="AE116" s="364">
        <v>113251</v>
      </c>
      <c r="AF116" s="364"/>
      <c r="AG116" s="364"/>
      <c r="AH116" s="364"/>
      <c r="AI116" s="364">
        <v>136219</v>
      </c>
      <c r="AJ116" s="364"/>
      <c r="AK116" s="364"/>
      <c r="AL116" s="364"/>
      <c r="AM116" s="364">
        <v>96810</v>
      </c>
      <c r="AN116" s="364"/>
      <c r="AO116" s="364"/>
      <c r="AP116" s="364"/>
      <c r="AQ116" s="370">
        <v>187040</v>
      </c>
      <c r="AR116" s="371"/>
      <c r="AS116" s="371"/>
      <c r="AT116" s="371"/>
      <c r="AU116" s="371"/>
      <c r="AV116" s="371"/>
      <c r="AW116" s="371"/>
      <c r="AX116" s="373"/>
    </row>
    <row r="117" spans="1:50" ht="46.5" customHeight="1">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360</v>
      </c>
      <c r="AC117" s="348"/>
      <c r="AD117" s="349"/>
      <c r="AE117" s="310" t="s">
        <v>589</v>
      </c>
      <c r="AF117" s="311"/>
      <c r="AG117" s="311"/>
      <c r="AH117" s="311"/>
      <c r="AI117" s="310" t="s">
        <v>590</v>
      </c>
      <c r="AJ117" s="311"/>
      <c r="AK117" s="311"/>
      <c r="AL117" s="311"/>
      <c r="AM117" s="310" t="s">
        <v>644</v>
      </c>
      <c r="AN117" s="311"/>
      <c r="AO117" s="311"/>
      <c r="AP117" s="311"/>
      <c r="AQ117" s="310" t="s">
        <v>643</v>
      </c>
      <c r="AR117" s="311"/>
      <c r="AS117" s="311"/>
      <c r="AT117" s="311"/>
      <c r="AU117" s="311"/>
      <c r="AV117" s="311"/>
      <c r="AW117" s="311"/>
      <c r="AX117" s="312"/>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394</v>
      </c>
      <c r="AF118" s="302"/>
      <c r="AG118" s="302"/>
      <c r="AH118" s="303"/>
      <c r="AI118" s="307" t="s">
        <v>392</v>
      </c>
      <c r="AJ118" s="302"/>
      <c r="AK118" s="302"/>
      <c r="AL118" s="303"/>
      <c r="AM118" s="307" t="s">
        <v>421</v>
      </c>
      <c r="AN118" s="302"/>
      <c r="AO118" s="302"/>
      <c r="AP118" s="303"/>
      <c r="AQ118" s="341" t="s">
        <v>436</v>
      </c>
      <c r="AR118" s="342"/>
      <c r="AS118" s="342"/>
      <c r="AT118" s="342"/>
      <c r="AU118" s="342"/>
      <c r="AV118" s="342"/>
      <c r="AW118" s="342"/>
      <c r="AX118" s="343"/>
    </row>
    <row r="119" spans="1:50" ht="23.25" customHeight="1">
      <c r="A119" s="296"/>
      <c r="B119" s="297"/>
      <c r="C119" s="297"/>
      <c r="D119" s="297"/>
      <c r="E119" s="297"/>
      <c r="F119" s="298"/>
      <c r="G119" s="357" t="s">
        <v>592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t="s">
        <v>591</v>
      </c>
      <c r="AC119" s="305"/>
      <c r="AD119" s="306"/>
      <c r="AE119" s="364">
        <v>75752</v>
      </c>
      <c r="AF119" s="364"/>
      <c r="AG119" s="364"/>
      <c r="AH119" s="364"/>
      <c r="AI119" s="364">
        <v>123844</v>
      </c>
      <c r="AJ119" s="364"/>
      <c r="AK119" s="364"/>
      <c r="AL119" s="364"/>
      <c r="AM119" s="364">
        <v>112137</v>
      </c>
      <c r="AN119" s="364"/>
      <c r="AO119" s="364"/>
      <c r="AP119" s="364"/>
      <c r="AQ119" s="364">
        <v>145427</v>
      </c>
      <c r="AR119" s="364"/>
      <c r="AS119" s="364"/>
      <c r="AT119" s="364"/>
      <c r="AU119" s="364"/>
      <c r="AV119" s="364"/>
      <c r="AW119" s="364"/>
      <c r="AX119" s="365"/>
    </row>
    <row r="120" spans="1:50" ht="46.5" customHeight="1">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360</v>
      </c>
      <c r="AC120" s="348"/>
      <c r="AD120" s="349"/>
      <c r="AE120" s="310" t="s">
        <v>593</v>
      </c>
      <c r="AF120" s="311"/>
      <c r="AG120" s="311"/>
      <c r="AH120" s="311"/>
      <c r="AI120" s="310" t="s">
        <v>594</v>
      </c>
      <c r="AJ120" s="311"/>
      <c r="AK120" s="311"/>
      <c r="AL120" s="311"/>
      <c r="AM120" s="310" t="s">
        <v>645</v>
      </c>
      <c r="AN120" s="311"/>
      <c r="AO120" s="311"/>
      <c r="AP120" s="311"/>
      <c r="AQ120" s="310" t="s">
        <v>642</v>
      </c>
      <c r="AR120" s="311"/>
      <c r="AS120" s="311"/>
      <c r="AT120" s="311"/>
      <c r="AU120" s="311"/>
      <c r="AV120" s="311"/>
      <c r="AW120" s="311"/>
      <c r="AX120" s="312"/>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394</v>
      </c>
      <c r="AF121" s="302"/>
      <c r="AG121" s="302"/>
      <c r="AH121" s="303"/>
      <c r="AI121" s="307" t="s">
        <v>392</v>
      </c>
      <c r="AJ121" s="302"/>
      <c r="AK121" s="302"/>
      <c r="AL121" s="303"/>
      <c r="AM121" s="307" t="s">
        <v>421</v>
      </c>
      <c r="AN121" s="302"/>
      <c r="AO121" s="302"/>
      <c r="AP121" s="303"/>
      <c r="AQ121" s="341" t="s">
        <v>436</v>
      </c>
      <c r="AR121" s="342"/>
      <c r="AS121" s="342"/>
      <c r="AT121" s="342"/>
      <c r="AU121" s="342"/>
      <c r="AV121" s="342"/>
      <c r="AW121" s="342"/>
      <c r="AX121" s="343"/>
    </row>
    <row r="122" spans="1:50" ht="23.25" customHeight="1">
      <c r="A122" s="296"/>
      <c r="B122" s="297"/>
      <c r="C122" s="297"/>
      <c r="D122" s="297"/>
      <c r="E122" s="297"/>
      <c r="F122" s="298"/>
      <c r="G122" s="357" t="s">
        <v>641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t="s">
        <v>591</v>
      </c>
      <c r="AC122" s="305"/>
      <c r="AD122" s="306"/>
      <c r="AE122" s="364" t="s">
        <v>410</v>
      </c>
      <c r="AF122" s="364"/>
      <c r="AG122" s="364"/>
      <c r="AH122" s="364"/>
      <c r="AI122" s="364" t="s">
        <v>410</v>
      </c>
      <c r="AJ122" s="364"/>
      <c r="AK122" s="364"/>
      <c r="AL122" s="364"/>
      <c r="AM122" s="364">
        <v>146.06</v>
      </c>
      <c r="AN122" s="364"/>
      <c r="AO122" s="364"/>
      <c r="AP122" s="364"/>
      <c r="AQ122" s="364">
        <v>464.4</v>
      </c>
      <c r="AR122" s="364"/>
      <c r="AS122" s="364"/>
      <c r="AT122" s="364"/>
      <c r="AU122" s="364"/>
      <c r="AV122" s="364"/>
      <c r="AW122" s="364"/>
      <c r="AX122" s="365"/>
    </row>
    <row r="123" spans="1:50" ht="46.5" customHeight="1" thickBot="1">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362</v>
      </c>
      <c r="AC123" s="348"/>
      <c r="AD123" s="349"/>
      <c r="AE123" s="311" t="s">
        <v>595</v>
      </c>
      <c r="AF123" s="311"/>
      <c r="AG123" s="311"/>
      <c r="AH123" s="311"/>
      <c r="AI123" s="311" t="s">
        <v>595</v>
      </c>
      <c r="AJ123" s="311"/>
      <c r="AK123" s="311"/>
      <c r="AL123" s="311"/>
      <c r="AM123" s="310" t="s">
        <v>639</v>
      </c>
      <c r="AN123" s="311"/>
      <c r="AO123" s="311"/>
      <c r="AP123" s="311"/>
      <c r="AQ123" s="310" t="s">
        <v>640</v>
      </c>
      <c r="AR123" s="311"/>
      <c r="AS123" s="311"/>
      <c r="AT123" s="311"/>
      <c r="AU123" s="311"/>
      <c r="AV123" s="311"/>
      <c r="AW123" s="311"/>
      <c r="AX123" s="312"/>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394</v>
      </c>
      <c r="AF124" s="302"/>
      <c r="AG124" s="302"/>
      <c r="AH124" s="303"/>
      <c r="AI124" s="307" t="s">
        <v>392</v>
      </c>
      <c r="AJ124" s="302"/>
      <c r="AK124" s="302"/>
      <c r="AL124" s="303"/>
      <c r="AM124" s="307" t="s">
        <v>421</v>
      </c>
      <c r="AN124" s="302"/>
      <c r="AO124" s="302"/>
      <c r="AP124" s="303"/>
      <c r="AQ124" s="341" t="s">
        <v>436</v>
      </c>
      <c r="AR124" s="342"/>
      <c r="AS124" s="342"/>
      <c r="AT124" s="342"/>
      <c r="AU124" s="342"/>
      <c r="AV124" s="342"/>
      <c r="AW124" s="342"/>
      <c r="AX124" s="343"/>
    </row>
    <row r="125" spans="1:50" ht="23.25" hidden="1" customHeight="1">
      <c r="A125" s="296"/>
      <c r="B125" s="297"/>
      <c r="C125" s="297"/>
      <c r="D125" s="297"/>
      <c r="E125" s="297"/>
      <c r="F125" s="298"/>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360</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394</v>
      </c>
      <c r="AF127" s="302"/>
      <c r="AG127" s="302"/>
      <c r="AH127" s="303"/>
      <c r="AI127" s="307" t="s">
        <v>392</v>
      </c>
      <c r="AJ127" s="302"/>
      <c r="AK127" s="302"/>
      <c r="AL127" s="303"/>
      <c r="AM127" s="307" t="s">
        <v>421</v>
      </c>
      <c r="AN127" s="302"/>
      <c r="AO127" s="302"/>
      <c r="AP127" s="303"/>
      <c r="AQ127" s="341" t="s">
        <v>436</v>
      </c>
      <c r="AR127" s="342"/>
      <c r="AS127" s="342"/>
      <c r="AT127" s="342"/>
      <c r="AU127" s="342"/>
      <c r="AV127" s="342"/>
      <c r="AW127" s="342"/>
      <c r="AX127" s="343"/>
    </row>
    <row r="128" spans="1:50" ht="23.25" hidden="1" customHeight="1">
      <c r="A128" s="296"/>
      <c r="B128" s="297"/>
      <c r="C128" s="297"/>
      <c r="D128" s="297"/>
      <c r="E128" s="297"/>
      <c r="F128" s="298"/>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360</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1" t="s">
        <v>409</v>
      </c>
      <c r="B130" s="999"/>
      <c r="C130" s="998" t="s">
        <v>239</v>
      </c>
      <c r="D130" s="999"/>
      <c r="E130" s="313" t="s">
        <v>268</v>
      </c>
      <c r="F130" s="314"/>
      <c r="G130" s="315" t="s">
        <v>596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2"/>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2"/>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c r="A133" s="1002"/>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v>
      </c>
      <c r="AR133" s="275"/>
      <c r="AS133" s="141" t="s">
        <v>236</v>
      </c>
      <c r="AT133" s="176"/>
      <c r="AU133" s="140"/>
      <c r="AV133" s="140"/>
      <c r="AW133" s="141" t="s">
        <v>181</v>
      </c>
      <c r="AX133" s="142"/>
    </row>
    <row r="134" spans="1:50" ht="39.75" customHeight="1">
      <c r="A134" s="1002"/>
      <c r="B134" s="256"/>
      <c r="C134" s="255"/>
      <c r="D134" s="256"/>
      <c r="E134" s="255"/>
      <c r="F134" s="319"/>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598</v>
      </c>
      <c r="AC134" s="228"/>
      <c r="AD134" s="228"/>
      <c r="AE134" s="270">
        <v>6</v>
      </c>
      <c r="AF134" s="120"/>
      <c r="AG134" s="120"/>
      <c r="AH134" s="120"/>
      <c r="AI134" s="270">
        <v>10</v>
      </c>
      <c r="AJ134" s="120"/>
      <c r="AK134" s="120"/>
      <c r="AL134" s="120"/>
      <c r="AM134" s="270">
        <v>9</v>
      </c>
      <c r="AN134" s="120"/>
      <c r="AO134" s="120"/>
      <c r="AP134" s="120"/>
      <c r="AQ134" s="270"/>
      <c r="AR134" s="120"/>
      <c r="AS134" s="120"/>
      <c r="AT134" s="120"/>
      <c r="AU134" s="270"/>
      <c r="AV134" s="120"/>
      <c r="AW134" s="120"/>
      <c r="AX134" s="219"/>
    </row>
    <row r="135" spans="1:50" ht="39.75" customHeight="1">
      <c r="A135" s="1002"/>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584</v>
      </c>
      <c r="AC135" s="137"/>
      <c r="AD135" s="137"/>
      <c r="AE135" s="270">
        <v>2</v>
      </c>
      <c r="AF135" s="120"/>
      <c r="AG135" s="120"/>
      <c r="AH135" s="120"/>
      <c r="AI135" s="270">
        <v>2</v>
      </c>
      <c r="AJ135" s="120"/>
      <c r="AK135" s="120"/>
      <c r="AL135" s="120"/>
      <c r="AM135" s="270">
        <v>2</v>
      </c>
      <c r="AN135" s="120"/>
      <c r="AO135" s="120"/>
      <c r="AP135" s="120"/>
      <c r="AQ135" s="270">
        <v>2</v>
      </c>
      <c r="AR135" s="120"/>
      <c r="AS135" s="120"/>
      <c r="AT135" s="120"/>
      <c r="AU135" s="270"/>
      <c r="AV135" s="120"/>
      <c r="AW135" s="120"/>
      <c r="AX135" s="219"/>
    </row>
    <row r="136" spans="1:50" ht="18.75" hidden="1" customHeight="1">
      <c r="A136" s="1002"/>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c r="A137" s="1002"/>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2"/>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2"/>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2"/>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c r="A141" s="1002"/>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2"/>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2"/>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2"/>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1002"/>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2"/>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2"/>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2"/>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1002"/>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2"/>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2"/>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2"/>
      <c r="B152" s="256"/>
      <c r="C152" s="255"/>
      <c r="D152" s="256"/>
      <c r="E152" s="255"/>
      <c r="F152" s="319"/>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c r="A153" s="1002"/>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2"/>
      <c r="B154" s="256"/>
      <c r="C154" s="255"/>
      <c r="D154" s="256"/>
      <c r="E154" s="255"/>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2"/>
      <c r="B155" s="256"/>
      <c r="C155" s="255"/>
      <c r="D155" s="256"/>
      <c r="E155" s="255"/>
      <c r="F155" s="319"/>
      <c r="G155" s="237"/>
      <c r="H155" s="238"/>
      <c r="I155" s="238"/>
      <c r="J155" s="238"/>
      <c r="K155" s="238"/>
      <c r="L155" s="238"/>
      <c r="M155" s="238"/>
      <c r="N155" s="238"/>
      <c r="O155" s="238"/>
      <c r="P155" s="239"/>
      <c r="Q155" s="433"/>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2"/>
      <c r="B156" s="256"/>
      <c r="C156" s="255"/>
      <c r="D156" s="256"/>
      <c r="E156" s="255"/>
      <c r="F156" s="319"/>
      <c r="G156" s="237"/>
      <c r="H156" s="238"/>
      <c r="I156" s="238"/>
      <c r="J156" s="238"/>
      <c r="K156" s="238"/>
      <c r="L156" s="238"/>
      <c r="M156" s="238"/>
      <c r="N156" s="238"/>
      <c r="O156" s="238"/>
      <c r="P156" s="239"/>
      <c r="Q156" s="433"/>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2"/>
      <c r="B157" s="256"/>
      <c r="C157" s="255"/>
      <c r="D157" s="256"/>
      <c r="E157" s="255"/>
      <c r="F157" s="319"/>
      <c r="G157" s="237"/>
      <c r="H157" s="238"/>
      <c r="I157" s="238"/>
      <c r="J157" s="238"/>
      <c r="K157" s="238"/>
      <c r="L157" s="238"/>
      <c r="M157" s="238"/>
      <c r="N157" s="238"/>
      <c r="O157" s="238"/>
      <c r="P157" s="239"/>
      <c r="Q157" s="433"/>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2"/>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2"/>
      <c r="B159" s="256"/>
      <c r="C159" s="255"/>
      <c r="D159" s="256"/>
      <c r="E159" s="255"/>
      <c r="F159" s="319"/>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2"/>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2"/>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2"/>
      <c r="B162" s="256"/>
      <c r="C162" s="255"/>
      <c r="D162" s="256"/>
      <c r="E162" s="255"/>
      <c r="F162" s="319"/>
      <c r="G162" s="237"/>
      <c r="H162" s="238"/>
      <c r="I162" s="238"/>
      <c r="J162" s="238"/>
      <c r="K162" s="238"/>
      <c r="L162" s="238"/>
      <c r="M162" s="238"/>
      <c r="N162" s="238"/>
      <c r="O162" s="238"/>
      <c r="P162" s="239"/>
      <c r="Q162" s="433"/>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2"/>
      <c r="B163" s="256"/>
      <c r="C163" s="255"/>
      <c r="D163" s="256"/>
      <c r="E163" s="255"/>
      <c r="F163" s="319"/>
      <c r="G163" s="237"/>
      <c r="H163" s="238"/>
      <c r="I163" s="238"/>
      <c r="J163" s="238"/>
      <c r="K163" s="238"/>
      <c r="L163" s="238"/>
      <c r="M163" s="238"/>
      <c r="N163" s="238"/>
      <c r="O163" s="238"/>
      <c r="P163" s="239"/>
      <c r="Q163" s="433"/>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2"/>
      <c r="B164" s="256"/>
      <c r="C164" s="255"/>
      <c r="D164" s="256"/>
      <c r="E164" s="255"/>
      <c r="F164" s="319"/>
      <c r="G164" s="237"/>
      <c r="H164" s="238"/>
      <c r="I164" s="238"/>
      <c r="J164" s="238"/>
      <c r="K164" s="238"/>
      <c r="L164" s="238"/>
      <c r="M164" s="238"/>
      <c r="N164" s="238"/>
      <c r="O164" s="238"/>
      <c r="P164" s="239"/>
      <c r="Q164" s="433"/>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2"/>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2"/>
      <c r="B166" s="256"/>
      <c r="C166" s="255"/>
      <c r="D166" s="256"/>
      <c r="E166" s="255"/>
      <c r="F166" s="319"/>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2"/>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2"/>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2"/>
      <c r="B169" s="256"/>
      <c r="C169" s="255"/>
      <c r="D169" s="256"/>
      <c r="E169" s="255"/>
      <c r="F169" s="319"/>
      <c r="G169" s="237"/>
      <c r="H169" s="238"/>
      <c r="I169" s="238"/>
      <c r="J169" s="238"/>
      <c r="K169" s="238"/>
      <c r="L169" s="238"/>
      <c r="M169" s="238"/>
      <c r="N169" s="238"/>
      <c r="O169" s="238"/>
      <c r="P169" s="239"/>
      <c r="Q169" s="433"/>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2"/>
      <c r="B170" s="256"/>
      <c r="C170" s="255"/>
      <c r="D170" s="256"/>
      <c r="E170" s="255"/>
      <c r="F170" s="319"/>
      <c r="G170" s="237"/>
      <c r="H170" s="238"/>
      <c r="I170" s="238"/>
      <c r="J170" s="238"/>
      <c r="K170" s="238"/>
      <c r="L170" s="238"/>
      <c r="M170" s="238"/>
      <c r="N170" s="238"/>
      <c r="O170" s="238"/>
      <c r="P170" s="239"/>
      <c r="Q170" s="433"/>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2"/>
      <c r="B171" s="256"/>
      <c r="C171" s="255"/>
      <c r="D171" s="256"/>
      <c r="E171" s="255"/>
      <c r="F171" s="319"/>
      <c r="G171" s="237"/>
      <c r="H171" s="238"/>
      <c r="I171" s="238"/>
      <c r="J171" s="238"/>
      <c r="K171" s="238"/>
      <c r="L171" s="238"/>
      <c r="M171" s="238"/>
      <c r="N171" s="238"/>
      <c r="O171" s="238"/>
      <c r="P171" s="239"/>
      <c r="Q171" s="433"/>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2"/>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2"/>
      <c r="B173" s="256"/>
      <c r="C173" s="255"/>
      <c r="D173" s="256"/>
      <c r="E173" s="255"/>
      <c r="F173" s="319"/>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2"/>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2"/>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2"/>
      <c r="B176" s="256"/>
      <c r="C176" s="255"/>
      <c r="D176" s="256"/>
      <c r="E176" s="255"/>
      <c r="F176" s="319"/>
      <c r="G176" s="237"/>
      <c r="H176" s="238"/>
      <c r="I176" s="238"/>
      <c r="J176" s="238"/>
      <c r="K176" s="238"/>
      <c r="L176" s="238"/>
      <c r="M176" s="238"/>
      <c r="N176" s="238"/>
      <c r="O176" s="238"/>
      <c r="P176" s="239"/>
      <c r="Q176" s="433"/>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2"/>
      <c r="B177" s="256"/>
      <c r="C177" s="255"/>
      <c r="D177" s="256"/>
      <c r="E177" s="255"/>
      <c r="F177" s="319"/>
      <c r="G177" s="237"/>
      <c r="H177" s="238"/>
      <c r="I177" s="238"/>
      <c r="J177" s="238"/>
      <c r="K177" s="238"/>
      <c r="L177" s="238"/>
      <c r="M177" s="238"/>
      <c r="N177" s="238"/>
      <c r="O177" s="238"/>
      <c r="P177" s="239"/>
      <c r="Q177" s="433"/>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2"/>
      <c r="B178" s="256"/>
      <c r="C178" s="255"/>
      <c r="D178" s="256"/>
      <c r="E178" s="255"/>
      <c r="F178" s="319"/>
      <c r="G178" s="237"/>
      <c r="H178" s="238"/>
      <c r="I178" s="238"/>
      <c r="J178" s="238"/>
      <c r="K178" s="238"/>
      <c r="L178" s="238"/>
      <c r="M178" s="238"/>
      <c r="N178" s="238"/>
      <c r="O178" s="238"/>
      <c r="P178" s="239"/>
      <c r="Q178" s="433"/>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2"/>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2"/>
      <c r="B180" s="256"/>
      <c r="C180" s="255"/>
      <c r="D180" s="256"/>
      <c r="E180" s="255"/>
      <c r="F180" s="319"/>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2"/>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2"/>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2"/>
      <c r="B183" s="256"/>
      <c r="C183" s="255"/>
      <c r="D183" s="256"/>
      <c r="E183" s="255"/>
      <c r="F183" s="319"/>
      <c r="G183" s="237"/>
      <c r="H183" s="238"/>
      <c r="I183" s="238"/>
      <c r="J183" s="238"/>
      <c r="K183" s="238"/>
      <c r="L183" s="238"/>
      <c r="M183" s="238"/>
      <c r="N183" s="238"/>
      <c r="O183" s="238"/>
      <c r="P183" s="239"/>
      <c r="Q183" s="433"/>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2"/>
      <c r="B184" s="256"/>
      <c r="C184" s="255"/>
      <c r="D184" s="256"/>
      <c r="E184" s="255"/>
      <c r="F184" s="319"/>
      <c r="G184" s="237"/>
      <c r="H184" s="238"/>
      <c r="I184" s="238"/>
      <c r="J184" s="238"/>
      <c r="K184" s="238"/>
      <c r="L184" s="238"/>
      <c r="M184" s="238"/>
      <c r="N184" s="238"/>
      <c r="O184" s="238"/>
      <c r="P184" s="239"/>
      <c r="Q184" s="433"/>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2"/>
      <c r="B185" s="256"/>
      <c r="C185" s="255"/>
      <c r="D185" s="256"/>
      <c r="E185" s="255"/>
      <c r="F185" s="319"/>
      <c r="G185" s="237"/>
      <c r="H185" s="238"/>
      <c r="I185" s="238"/>
      <c r="J185" s="238"/>
      <c r="K185" s="238"/>
      <c r="L185" s="238"/>
      <c r="M185" s="238"/>
      <c r="N185" s="238"/>
      <c r="O185" s="238"/>
      <c r="P185" s="239"/>
      <c r="Q185" s="433"/>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2"/>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2"/>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2"/>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c r="A190" s="1002"/>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2"/>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1002"/>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2"/>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2"/>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2"/>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1002"/>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2"/>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2"/>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2"/>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1002"/>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2"/>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2"/>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2"/>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1002"/>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2"/>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2"/>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2"/>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1002"/>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2"/>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2"/>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2"/>
      <c r="B212" s="256"/>
      <c r="C212" s="255"/>
      <c r="D212" s="256"/>
      <c r="E212" s="255"/>
      <c r="F212" s="319"/>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c r="A213" s="1002"/>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2"/>
      <c r="B214" s="256"/>
      <c r="C214" s="255"/>
      <c r="D214" s="256"/>
      <c r="E214" s="255"/>
      <c r="F214" s="319"/>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2"/>
      <c r="B215" s="256"/>
      <c r="C215" s="255"/>
      <c r="D215" s="256"/>
      <c r="E215" s="255"/>
      <c r="F215" s="319"/>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2"/>
      <c r="B216" s="256"/>
      <c r="C216" s="255"/>
      <c r="D216" s="256"/>
      <c r="E216" s="255"/>
      <c r="F216" s="319"/>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2"/>
      <c r="B217" s="256"/>
      <c r="C217" s="255"/>
      <c r="D217" s="256"/>
      <c r="E217" s="255"/>
      <c r="F217" s="319"/>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2"/>
      <c r="B218" s="256"/>
      <c r="C218" s="255"/>
      <c r="D218" s="256"/>
      <c r="E218" s="255"/>
      <c r="F218" s="319"/>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2"/>
      <c r="B219" s="256"/>
      <c r="C219" s="255"/>
      <c r="D219" s="256"/>
      <c r="E219" s="255"/>
      <c r="F219" s="319"/>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2"/>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2"/>
      <c r="B221" s="256"/>
      <c r="C221" s="255"/>
      <c r="D221" s="256"/>
      <c r="E221" s="255"/>
      <c r="F221" s="319"/>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2"/>
      <c r="B222" s="256"/>
      <c r="C222" s="255"/>
      <c r="D222" s="256"/>
      <c r="E222" s="255"/>
      <c r="F222" s="319"/>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2"/>
      <c r="B223" s="256"/>
      <c r="C223" s="255"/>
      <c r="D223" s="256"/>
      <c r="E223" s="255"/>
      <c r="F223" s="319"/>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2"/>
      <c r="B224" s="256"/>
      <c r="C224" s="255"/>
      <c r="D224" s="256"/>
      <c r="E224" s="255"/>
      <c r="F224" s="319"/>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2"/>
      <c r="B225" s="256"/>
      <c r="C225" s="255"/>
      <c r="D225" s="256"/>
      <c r="E225" s="255"/>
      <c r="F225" s="319"/>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2"/>
      <c r="B226" s="256"/>
      <c r="C226" s="255"/>
      <c r="D226" s="256"/>
      <c r="E226" s="255"/>
      <c r="F226" s="319"/>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2"/>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2"/>
      <c r="B228" s="256"/>
      <c r="C228" s="255"/>
      <c r="D228" s="256"/>
      <c r="E228" s="255"/>
      <c r="F228" s="319"/>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2"/>
      <c r="B229" s="256"/>
      <c r="C229" s="255"/>
      <c r="D229" s="256"/>
      <c r="E229" s="255"/>
      <c r="F229" s="319"/>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2"/>
      <c r="B230" s="256"/>
      <c r="C230" s="255"/>
      <c r="D230" s="256"/>
      <c r="E230" s="255"/>
      <c r="F230" s="319"/>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2"/>
      <c r="B231" s="256"/>
      <c r="C231" s="255"/>
      <c r="D231" s="256"/>
      <c r="E231" s="255"/>
      <c r="F231" s="319"/>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2"/>
      <c r="B232" s="256"/>
      <c r="C232" s="255"/>
      <c r="D232" s="256"/>
      <c r="E232" s="255"/>
      <c r="F232" s="319"/>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2"/>
      <c r="B233" s="256"/>
      <c r="C233" s="255"/>
      <c r="D233" s="256"/>
      <c r="E233" s="255"/>
      <c r="F233" s="319"/>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2"/>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2"/>
      <c r="B235" s="256"/>
      <c r="C235" s="255"/>
      <c r="D235" s="256"/>
      <c r="E235" s="255"/>
      <c r="F235" s="319"/>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2"/>
      <c r="B236" s="256"/>
      <c r="C236" s="255"/>
      <c r="D236" s="256"/>
      <c r="E236" s="255"/>
      <c r="F236" s="319"/>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2"/>
      <c r="B237" s="256"/>
      <c r="C237" s="255"/>
      <c r="D237" s="256"/>
      <c r="E237" s="255"/>
      <c r="F237" s="319"/>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2"/>
      <c r="B238" s="256"/>
      <c r="C238" s="255"/>
      <c r="D238" s="256"/>
      <c r="E238" s="255"/>
      <c r="F238" s="319"/>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2"/>
      <c r="B239" s="256"/>
      <c r="C239" s="255"/>
      <c r="D239" s="256"/>
      <c r="E239" s="255"/>
      <c r="F239" s="319"/>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2"/>
      <c r="B240" s="256"/>
      <c r="C240" s="255"/>
      <c r="D240" s="256"/>
      <c r="E240" s="255"/>
      <c r="F240" s="319"/>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2"/>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2"/>
      <c r="B242" s="256"/>
      <c r="C242" s="255"/>
      <c r="D242" s="256"/>
      <c r="E242" s="255"/>
      <c r="F242" s="319"/>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2"/>
      <c r="B243" s="256"/>
      <c r="C243" s="255"/>
      <c r="D243" s="256"/>
      <c r="E243" s="255"/>
      <c r="F243" s="319"/>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2"/>
      <c r="B244" s="256"/>
      <c r="C244" s="255"/>
      <c r="D244" s="256"/>
      <c r="E244" s="255"/>
      <c r="F244" s="319"/>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2"/>
      <c r="B245" s="256"/>
      <c r="C245" s="255"/>
      <c r="D245" s="256"/>
      <c r="E245" s="255"/>
      <c r="F245" s="319"/>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2"/>
      <c r="B246" s="256"/>
      <c r="C246" s="255"/>
      <c r="D246" s="256"/>
      <c r="E246" s="320"/>
      <c r="F246" s="321"/>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2"/>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c r="A250" s="1002"/>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2"/>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1002"/>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2"/>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2"/>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2"/>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1002"/>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2"/>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2"/>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2"/>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1002"/>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2"/>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2"/>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2"/>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c r="A265" s="1002"/>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2"/>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2"/>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2"/>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1002"/>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2"/>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2"/>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2"/>
      <c r="B272" s="256"/>
      <c r="C272" s="255"/>
      <c r="D272" s="256"/>
      <c r="E272" s="255"/>
      <c r="F272" s="319"/>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c r="A273" s="1002"/>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2"/>
      <c r="B274" s="256"/>
      <c r="C274" s="255"/>
      <c r="D274" s="256"/>
      <c r="E274" s="255"/>
      <c r="F274" s="319"/>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2"/>
      <c r="B275" s="256"/>
      <c r="C275" s="255"/>
      <c r="D275" s="256"/>
      <c r="E275" s="255"/>
      <c r="F275" s="319"/>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2"/>
      <c r="B276" s="256"/>
      <c r="C276" s="255"/>
      <c r="D276" s="256"/>
      <c r="E276" s="255"/>
      <c r="F276" s="319"/>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2"/>
      <c r="B277" s="256"/>
      <c r="C277" s="255"/>
      <c r="D277" s="256"/>
      <c r="E277" s="255"/>
      <c r="F277" s="319"/>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2"/>
      <c r="B278" s="256"/>
      <c r="C278" s="255"/>
      <c r="D278" s="256"/>
      <c r="E278" s="255"/>
      <c r="F278" s="319"/>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2"/>
      <c r="B279" s="256"/>
      <c r="C279" s="255"/>
      <c r="D279" s="256"/>
      <c r="E279" s="255"/>
      <c r="F279" s="319"/>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2"/>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2"/>
      <c r="B281" s="256"/>
      <c r="C281" s="255"/>
      <c r="D281" s="256"/>
      <c r="E281" s="255"/>
      <c r="F281" s="319"/>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2"/>
      <c r="B282" s="256"/>
      <c r="C282" s="255"/>
      <c r="D282" s="256"/>
      <c r="E282" s="255"/>
      <c r="F282" s="319"/>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2"/>
      <c r="B283" s="256"/>
      <c r="C283" s="255"/>
      <c r="D283" s="256"/>
      <c r="E283" s="255"/>
      <c r="F283" s="319"/>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2"/>
      <c r="B284" s="256"/>
      <c r="C284" s="255"/>
      <c r="D284" s="256"/>
      <c r="E284" s="255"/>
      <c r="F284" s="319"/>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2"/>
      <c r="B285" s="256"/>
      <c r="C285" s="255"/>
      <c r="D285" s="256"/>
      <c r="E285" s="255"/>
      <c r="F285" s="319"/>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2"/>
      <c r="B286" s="256"/>
      <c r="C286" s="255"/>
      <c r="D286" s="256"/>
      <c r="E286" s="255"/>
      <c r="F286" s="319"/>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2"/>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2"/>
      <c r="B288" s="256"/>
      <c r="C288" s="255"/>
      <c r="D288" s="256"/>
      <c r="E288" s="255"/>
      <c r="F288" s="319"/>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2"/>
      <c r="B289" s="256"/>
      <c r="C289" s="255"/>
      <c r="D289" s="256"/>
      <c r="E289" s="255"/>
      <c r="F289" s="319"/>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2"/>
      <c r="B290" s="256"/>
      <c r="C290" s="255"/>
      <c r="D290" s="256"/>
      <c r="E290" s="255"/>
      <c r="F290" s="319"/>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2"/>
      <c r="B291" s="256"/>
      <c r="C291" s="255"/>
      <c r="D291" s="256"/>
      <c r="E291" s="255"/>
      <c r="F291" s="319"/>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2"/>
      <c r="B292" s="256"/>
      <c r="C292" s="255"/>
      <c r="D292" s="256"/>
      <c r="E292" s="255"/>
      <c r="F292" s="319"/>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2"/>
      <c r="B293" s="256"/>
      <c r="C293" s="255"/>
      <c r="D293" s="256"/>
      <c r="E293" s="255"/>
      <c r="F293" s="319"/>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2"/>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2"/>
      <c r="B295" s="256"/>
      <c r="C295" s="255"/>
      <c r="D295" s="256"/>
      <c r="E295" s="255"/>
      <c r="F295" s="319"/>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2"/>
      <c r="B296" s="256"/>
      <c r="C296" s="255"/>
      <c r="D296" s="256"/>
      <c r="E296" s="255"/>
      <c r="F296" s="319"/>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2"/>
      <c r="B297" s="256"/>
      <c r="C297" s="255"/>
      <c r="D297" s="256"/>
      <c r="E297" s="255"/>
      <c r="F297" s="319"/>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2"/>
      <c r="B298" s="256"/>
      <c r="C298" s="255"/>
      <c r="D298" s="256"/>
      <c r="E298" s="255"/>
      <c r="F298" s="319"/>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2"/>
      <c r="B299" s="256"/>
      <c r="C299" s="255"/>
      <c r="D299" s="256"/>
      <c r="E299" s="255"/>
      <c r="F299" s="319"/>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2"/>
      <c r="B300" s="256"/>
      <c r="C300" s="255"/>
      <c r="D300" s="256"/>
      <c r="E300" s="255"/>
      <c r="F300" s="319"/>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2"/>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2"/>
      <c r="B302" s="256"/>
      <c r="C302" s="255"/>
      <c r="D302" s="256"/>
      <c r="E302" s="255"/>
      <c r="F302" s="319"/>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2"/>
      <c r="B303" s="256"/>
      <c r="C303" s="255"/>
      <c r="D303" s="256"/>
      <c r="E303" s="255"/>
      <c r="F303" s="319"/>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2"/>
      <c r="B304" s="256"/>
      <c r="C304" s="255"/>
      <c r="D304" s="256"/>
      <c r="E304" s="255"/>
      <c r="F304" s="319"/>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2"/>
      <c r="B305" s="256"/>
      <c r="C305" s="255"/>
      <c r="D305" s="256"/>
      <c r="E305" s="255"/>
      <c r="F305" s="319"/>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2"/>
      <c r="B306" s="256"/>
      <c r="C306" s="255"/>
      <c r="D306" s="256"/>
      <c r="E306" s="320"/>
      <c r="F306" s="321"/>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2"/>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2"/>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1002"/>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2"/>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2"/>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2"/>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1002"/>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2"/>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2"/>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2"/>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1002"/>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2"/>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2"/>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2"/>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1002"/>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2"/>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2"/>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2"/>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1002"/>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2"/>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2"/>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2"/>
      <c r="B332" s="256"/>
      <c r="C332" s="255"/>
      <c r="D332" s="256"/>
      <c r="E332" s="255"/>
      <c r="F332" s="319"/>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c r="A333" s="1002"/>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2"/>
      <c r="B334" s="256"/>
      <c r="C334" s="255"/>
      <c r="D334" s="256"/>
      <c r="E334" s="255"/>
      <c r="F334" s="319"/>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2"/>
      <c r="B335" s="256"/>
      <c r="C335" s="255"/>
      <c r="D335" s="256"/>
      <c r="E335" s="255"/>
      <c r="F335" s="319"/>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2"/>
      <c r="B336" s="256"/>
      <c r="C336" s="255"/>
      <c r="D336" s="256"/>
      <c r="E336" s="255"/>
      <c r="F336" s="319"/>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2"/>
      <c r="B337" s="256"/>
      <c r="C337" s="255"/>
      <c r="D337" s="256"/>
      <c r="E337" s="255"/>
      <c r="F337" s="319"/>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2"/>
      <c r="B338" s="256"/>
      <c r="C338" s="255"/>
      <c r="D338" s="256"/>
      <c r="E338" s="255"/>
      <c r="F338" s="319"/>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2"/>
      <c r="B339" s="256"/>
      <c r="C339" s="255"/>
      <c r="D339" s="256"/>
      <c r="E339" s="255"/>
      <c r="F339" s="319"/>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2"/>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2"/>
      <c r="B341" s="256"/>
      <c r="C341" s="255"/>
      <c r="D341" s="256"/>
      <c r="E341" s="255"/>
      <c r="F341" s="319"/>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2"/>
      <c r="B342" s="256"/>
      <c r="C342" s="255"/>
      <c r="D342" s="256"/>
      <c r="E342" s="255"/>
      <c r="F342" s="319"/>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2"/>
      <c r="B343" s="256"/>
      <c r="C343" s="255"/>
      <c r="D343" s="256"/>
      <c r="E343" s="255"/>
      <c r="F343" s="319"/>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2"/>
      <c r="B344" s="256"/>
      <c r="C344" s="255"/>
      <c r="D344" s="256"/>
      <c r="E344" s="255"/>
      <c r="F344" s="319"/>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2"/>
      <c r="B345" s="256"/>
      <c r="C345" s="255"/>
      <c r="D345" s="256"/>
      <c r="E345" s="255"/>
      <c r="F345" s="319"/>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2"/>
      <c r="B346" s="256"/>
      <c r="C346" s="255"/>
      <c r="D346" s="256"/>
      <c r="E346" s="255"/>
      <c r="F346" s="319"/>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2"/>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2"/>
      <c r="B348" s="256"/>
      <c r="C348" s="255"/>
      <c r="D348" s="256"/>
      <c r="E348" s="255"/>
      <c r="F348" s="319"/>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2"/>
      <c r="B349" s="256"/>
      <c r="C349" s="255"/>
      <c r="D349" s="256"/>
      <c r="E349" s="255"/>
      <c r="F349" s="319"/>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2"/>
      <c r="B350" s="256"/>
      <c r="C350" s="255"/>
      <c r="D350" s="256"/>
      <c r="E350" s="255"/>
      <c r="F350" s="319"/>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2"/>
      <c r="B351" s="256"/>
      <c r="C351" s="255"/>
      <c r="D351" s="256"/>
      <c r="E351" s="255"/>
      <c r="F351" s="319"/>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2"/>
      <c r="B352" s="256"/>
      <c r="C352" s="255"/>
      <c r="D352" s="256"/>
      <c r="E352" s="255"/>
      <c r="F352" s="319"/>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2"/>
      <c r="B353" s="256"/>
      <c r="C353" s="255"/>
      <c r="D353" s="256"/>
      <c r="E353" s="255"/>
      <c r="F353" s="319"/>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2"/>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2"/>
      <c r="B355" s="256"/>
      <c r="C355" s="255"/>
      <c r="D355" s="256"/>
      <c r="E355" s="255"/>
      <c r="F355" s="319"/>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2"/>
      <c r="B356" s="256"/>
      <c r="C356" s="255"/>
      <c r="D356" s="256"/>
      <c r="E356" s="255"/>
      <c r="F356" s="319"/>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2"/>
      <c r="B357" s="256"/>
      <c r="C357" s="255"/>
      <c r="D357" s="256"/>
      <c r="E357" s="255"/>
      <c r="F357" s="319"/>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2"/>
      <c r="B358" s="256"/>
      <c r="C358" s="255"/>
      <c r="D358" s="256"/>
      <c r="E358" s="255"/>
      <c r="F358" s="319"/>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2"/>
      <c r="B359" s="256"/>
      <c r="C359" s="255"/>
      <c r="D359" s="256"/>
      <c r="E359" s="255"/>
      <c r="F359" s="319"/>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2"/>
      <c r="B360" s="256"/>
      <c r="C360" s="255"/>
      <c r="D360" s="256"/>
      <c r="E360" s="255"/>
      <c r="F360" s="319"/>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2"/>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2"/>
      <c r="B362" s="256"/>
      <c r="C362" s="255"/>
      <c r="D362" s="256"/>
      <c r="E362" s="255"/>
      <c r="F362" s="319"/>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2"/>
      <c r="B363" s="256"/>
      <c r="C363" s="255"/>
      <c r="D363" s="256"/>
      <c r="E363" s="255"/>
      <c r="F363" s="319"/>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2"/>
      <c r="B364" s="256"/>
      <c r="C364" s="255"/>
      <c r="D364" s="256"/>
      <c r="E364" s="255"/>
      <c r="F364" s="319"/>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2"/>
      <c r="B365" s="256"/>
      <c r="C365" s="255"/>
      <c r="D365" s="256"/>
      <c r="E365" s="255"/>
      <c r="F365" s="319"/>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2"/>
      <c r="B366" s="256"/>
      <c r="C366" s="255"/>
      <c r="D366" s="256"/>
      <c r="E366" s="320"/>
      <c r="F366" s="321"/>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2"/>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c r="A370" s="1002"/>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2"/>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1002"/>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2"/>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2"/>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2"/>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1002"/>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2"/>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2"/>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2"/>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1002"/>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2"/>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2"/>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2"/>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1002"/>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2"/>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2"/>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2"/>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1002"/>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2"/>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2"/>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2"/>
      <c r="B392" s="256"/>
      <c r="C392" s="255"/>
      <c r="D392" s="256"/>
      <c r="E392" s="255"/>
      <c r="F392" s="319"/>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c r="A393" s="1002"/>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2"/>
      <c r="B394" s="256"/>
      <c r="C394" s="255"/>
      <c r="D394" s="256"/>
      <c r="E394" s="255"/>
      <c r="F394" s="319"/>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2"/>
      <c r="B395" s="256"/>
      <c r="C395" s="255"/>
      <c r="D395" s="256"/>
      <c r="E395" s="255"/>
      <c r="F395" s="319"/>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2"/>
      <c r="B396" s="256"/>
      <c r="C396" s="255"/>
      <c r="D396" s="256"/>
      <c r="E396" s="255"/>
      <c r="F396" s="319"/>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2"/>
      <c r="B397" s="256"/>
      <c r="C397" s="255"/>
      <c r="D397" s="256"/>
      <c r="E397" s="255"/>
      <c r="F397" s="319"/>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2"/>
      <c r="B398" s="256"/>
      <c r="C398" s="255"/>
      <c r="D398" s="256"/>
      <c r="E398" s="255"/>
      <c r="F398" s="319"/>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2"/>
      <c r="B399" s="256"/>
      <c r="C399" s="255"/>
      <c r="D399" s="256"/>
      <c r="E399" s="255"/>
      <c r="F399" s="319"/>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2"/>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2"/>
      <c r="B401" s="256"/>
      <c r="C401" s="255"/>
      <c r="D401" s="256"/>
      <c r="E401" s="255"/>
      <c r="F401" s="319"/>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2"/>
      <c r="B402" s="256"/>
      <c r="C402" s="255"/>
      <c r="D402" s="256"/>
      <c r="E402" s="255"/>
      <c r="F402" s="319"/>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2"/>
      <c r="B403" s="256"/>
      <c r="C403" s="255"/>
      <c r="D403" s="256"/>
      <c r="E403" s="255"/>
      <c r="F403" s="319"/>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2"/>
      <c r="B404" s="256"/>
      <c r="C404" s="255"/>
      <c r="D404" s="256"/>
      <c r="E404" s="255"/>
      <c r="F404" s="319"/>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2"/>
      <c r="B405" s="256"/>
      <c r="C405" s="255"/>
      <c r="D405" s="256"/>
      <c r="E405" s="255"/>
      <c r="F405" s="319"/>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2"/>
      <c r="B406" s="256"/>
      <c r="C406" s="255"/>
      <c r="D406" s="256"/>
      <c r="E406" s="255"/>
      <c r="F406" s="319"/>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2"/>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2"/>
      <c r="B408" s="256"/>
      <c r="C408" s="255"/>
      <c r="D408" s="256"/>
      <c r="E408" s="255"/>
      <c r="F408" s="319"/>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2"/>
      <c r="B409" s="256"/>
      <c r="C409" s="255"/>
      <c r="D409" s="256"/>
      <c r="E409" s="255"/>
      <c r="F409" s="319"/>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2"/>
      <c r="B410" s="256"/>
      <c r="C410" s="255"/>
      <c r="D410" s="256"/>
      <c r="E410" s="255"/>
      <c r="F410" s="319"/>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2"/>
      <c r="B411" s="256"/>
      <c r="C411" s="255"/>
      <c r="D411" s="256"/>
      <c r="E411" s="255"/>
      <c r="F411" s="319"/>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2"/>
      <c r="B412" s="256"/>
      <c r="C412" s="255"/>
      <c r="D412" s="256"/>
      <c r="E412" s="255"/>
      <c r="F412" s="319"/>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2"/>
      <c r="B413" s="256"/>
      <c r="C413" s="255"/>
      <c r="D413" s="256"/>
      <c r="E413" s="255"/>
      <c r="F413" s="319"/>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2"/>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2"/>
      <c r="B415" s="256"/>
      <c r="C415" s="255"/>
      <c r="D415" s="256"/>
      <c r="E415" s="255"/>
      <c r="F415" s="319"/>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2"/>
      <c r="B416" s="256"/>
      <c r="C416" s="255"/>
      <c r="D416" s="256"/>
      <c r="E416" s="255"/>
      <c r="F416" s="319"/>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2"/>
      <c r="B417" s="256"/>
      <c r="C417" s="255"/>
      <c r="D417" s="256"/>
      <c r="E417" s="255"/>
      <c r="F417" s="319"/>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2"/>
      <c r="B418" s="256"/>
      <c r="C418" s="255"/>
      <c r="D418" s="256"/>
      <c r="E418" s="255"/>
      <c r="F418" s="319"/>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2"/>
      <c r="B419" s="256"/>
      <c r="C419" s="255"/>
      <c r="D419" s="256"/>
      <c r="E419" s="255"/>
      <c r="F419" s="319"/>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2"/>
      <c r="B420" s="256"/>
      <c r="C420" s="255"/>
      <c r="D420" s="256"/>
      <c r="E420" s="255"/>
      <c r="F420" s="319"/>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2"/>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2"/>
      <c r="B422" s="256"/>
      <c r="C422" s="255"/>
      <c r="D422" s="256"/>
      <c r="E422" s="255"/>
      <c r="F422" s="319"/>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2"/>
      <c r="B423" s="256"/>
      <c r="C423" s="255"/>
      <c r="D423" s="256"/>
      <c r="E423" s="255"/>
      <c r="F423" s="319"/>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2"/>
      <c r="B424" s="256"/>
      <c r="C424" s="255"/>
      <c r="D424" s="256"/>
      <c r="E424" s="255"/>
      <c r="F424" s="319"/>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2"/>
      <c r="B425" s="256"/>
      <c r="C425" s="255"/>
      <c r="D425" s="256"/>
      <c r="E425" s="255"/>
      <c r="F425" s="319"/>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2"/>
      <c r="B426" s="256"/>
      <c r="C426" s="255"/>
      <c r="D426" s="256"/>
      <c r="E426" s="320"/>
      <c r="F426" s="321"/>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2"/>
      <c r="B429" s="256"/>
      <c r="C429" s="320"/>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2"/>
      <c r="B430" s="256"/>
      <c r="C430" s="253" t="s">
        <v>424</v>
      </c>
      <c r="D430" s="254"/>
      <c r="E430" s="242" t="s">
        <v>402</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2"/>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2"/>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2"/>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2"/>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2"/>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2"/>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2"/>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2"/>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2"/>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6" customHeight="1">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559</v>
      </c>
      <c r="AE702" s="902"/>
      <c r="AF702" s="902"/>
      <c r="AG702" s="891" t="s">
        <v>654</v>
      </c>
      <c r="AH702" s="892"/>
      <c r="AI702" s="892"/>
      <c r="AJ702" s="892"/>
      <c r="AK702" s="892"/>
      <c r="AL702" s="892"/>
      <c r="AM702" s="892"/>
      <c r="AN702" s="892"/>
      <c r="AO702" s="892"/>
      <c r="AP702" s="892"/>
      <c r="AQ702" s="892"/>
      <c r="AR702" s="892"/>
      <c r="AS702" s="892"/>
      <c r="AT702" s="892"/>
      <c r="AU702" s="892"/>
      <c r="AV702" s="892"/>
      <c r="AW702" s="892"/>
      <c r="AX702" s="893"/>
    </row>
    <row r="703" spans="1:50" ht="36"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559</v>
      </c>
      <c r="AE703" s="159"/>
      <c r="AF703" s="159"/>
      <c r="AG703" s="669" t="s">
        <v>655</v>
      </c>
      <c r="AH703" s="670"/>
      <c r="AI703" s="670"/>
      <c r="AJ703" s="670"/>
      <c r="AK703" s="670"/>
      <c r="AL703" s="670"/>
      <c r="AM703" s="670"/>
      <c r="AN703" s="670"/>
      <c r="AO703" s="670"/>
      <c r="AP703" s="670"/>
      <c r="AQ703" s="670"/>
      <c r="AR703" s="670"/>
      <c r="AS703" s="670"/>
      <c r="AT703" s="670"/>
      <c r="AU703" s="670"/>
      <c r="AV703" s="670"/>
      <c r="AW703" s="670"/>
      <c r="AX703" s="671"/>
    </row>
    <row r="704" spans="1:50" ht="60.75"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559</v>
      </c>
      <c r="AE704" s="588"/>
      <c r="AF704" s="588"/>
      <c r="AG704" s="433" t="s">
        <v>661</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559</v>
      </c>
      <c r="AE705" s="739"/>
      <c r="AF705" s="739"/>
      <c r="AG705" s="164" t="s">
        <v>662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0"/>
      <c r="B706" s="777"/>
      <c r="C706" s="616"/>
      <c r="D706" s="617"/>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601</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c r="A707" s="660"/>
      <c r="B707" s="777"/>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601</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602</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559</v>
      </c>
      <c r="AE709" s="159"/>
      <c r="AF709" s="159"/>
      <c r="AG709" s="669" t="s">
        <v>656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602</v>
      </c>
      <c r="AE710" s="159"/>
      <c r="AF710" s="159"/>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559</v>
      </c>
      <c r="AE711" s="159"/>
      <c r="AF711" s="159"/>
      <c r="AG711" s="669" t="s">
        <v>657</v>
      </c>
      <c r="AH711" s="670"/>
      <c r="AI711" s="670"/>
      <c r="AJ711" s="670"/>
      <c r="AK711" s="670"/>
      <c r="AL711" s="670"/>
      <c r="AM711" s="670"/>
      <c r="AN711" s="670"/>
      <c r="AO711" s="670"/>
      <c r="AP711" s="670"/>
      <c r="AQ711" s="670"/>
      <c r="AR711" s="670"/>
      <c r="AS711" s="670"/>
      <c r="AT711" s="670"/>
      <c r="AU711" s="670"/>
      <c r="AV711" s="670"/>
      <c r="AW711" s="670"/>
      <c r="AX711" s="671"/>
    </row>
    <row r="712" spans="1:50" ht="36" customHeight="1">
      <c r="A712" s="660"/>
      <c r="B712" s="661"/>
      <c r="C712" s="590" t="s">
        <v>348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559</v>
      </c>
      <c r="AE712" s="588"/>
      <c r="AF712" s="588"/>
      <c r="AG712" s="596" t="s">
        <v>658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602</v>
      </c>
      <c r="AE714" s="594"/>
      <c r="AF714" s="595"/>
      <c r="AG714" s="695"/>
      <c r="AH714" s="696"/>
      <c r="AI714" s="696"/>
      <c r="AJ714" s="696"/>
      <c r="AK714" s="696"/>
      <c r="AL714" s="696"/>
      <c r="AM714" s="696"/>
      <c r="AN714" s="696"/>
      <c r="AO714" s="696"/>
      <c r="AP714" s="696"/>
      <c r="AQ714" s="696"/>
      <c r="AR714" s="696"/>
      <c r="AS714" s="696"/>
      <c r="AT714" s="696"/>
      <c r="AU714" s="696"/>
      <c r="AV714" s="696"/>
      <c r="AW714" s="696"/>
      <c r="AX714" s="697"/>
    </row>
    <row r="715" spans="1:50" ht="36.75" customHeight="1">
      <c r="A715" s="623" t="s">
        <v>40</v>
      </c>
      <c r="B715" s="659"/>
      <c r="C715" s="664" t="s">
        <v>327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559</v>
      </c>
      <c r="AE715" s="673"/>
      <c r="AF715" s="784"/>
      <c r="AG715" s="528" t="s">
        <v>659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602</v>
      </c>
      <c r="AE716" s="766"/>
      <c r="AF716" s="766"/>
      <c r="AG716" s="669"/>
      <c r="AH716" s="670"/>
      <c r="AI716" s="670"/>
      <c r="AJ716" s="670"/>
      <c r="AK716" s="670"/>
      <c r="AL716" s="670"/>
      <c r="AM716" s="670"/>
      <c r="AN716" s="670"/>
      <c r="AO716" s="670"/>
      <c r="AP716" s="670"/>
      <c r="AQ716" s="670"/>
      <c r="AR716" s="670"/>
      <c r="AS716" s="670"/>
      <c r="AT716" s="670"/>
      <c r="AU716" s="670"/>
      <c r="AV716" s="670"/>
      <c r="AW716" s="670"/>
      <c r="AX716" s="671"/>
    </row>
    <row r="717" spans="1:50" ht="36.75"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559</v>
      </c>
      <c r="AE717" s="159"/>
      <c r="AF717" s="159"/>
      <c r="AG717" s="669" t="s">
        <v>660</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559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3" t="s">
        <v>58</v>
      </c>
      <c r="B719" s="654"/>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2" t="s">
        <v>602</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5"/>
      <c r="B720" s="656"/>
      <c r="C720" s="942" t="s">
        <v>341</v>
      </c>
      <c r="D720" s="940"/>
      <c r="E720" s="940"/>
      <c r="F720" s="943"/>
      <c r="G720" s="939" t="s">
        <v>342</v>
      </c>
      <c r="H720" s="940"/>
      <c r="I720" s="940"/>
      <c r="J720" s="940"/>
      <c r="K720" s="940"/>
      <c r="L720" s="940"/>
      <c r="M720" s="940"/>
      <c r="N720" s="939" t="s">
        <v>345</v>
      </c>
      <c r="O720" s="940"/>
      <c r="P720" s="940"/>
      <c r="Q720" s="940"/>
      <c r="R720" s="940"/>
      <c r="S720" s="940"/>
      <c r="T720" s="940"/>
      <c r="U720" s="940"/>
      <c r="V720" s="940"/>
      <c r="W720" s="940"/>
      <c r="X720" s="940"/>
      <c r="Y720" s="940"/>
      <c r="Z720" s="940"/>
      <c r="AA720" s="940"/>
      <c r="AB720" s="940"/>
      <c r="AC720" s="940"/>
      <c r="AD720" s="940"/>
      <c r="AE720" s="940"/>
      <c r="AF720" s="941"/>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c r="A721" s="655"/>
      <c r="B721" s="656"/>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c r="A722" s="655"/>
      <c r="B722" s="656"/>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c r="A723" s="655"/>
      <c r="B723" s="656"/>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customHeight="1">
      <c r="A724" s="655"/>
      <c r="B724" s="656"/>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c r="A725" s="657"/>
      <c r="B725" s="658"/>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3" t="s">
        <v>48</v>
      </c>
      <c r="B726" s="624"/>
      <c r="C726" s="448" t="s">
        <v>53</v>
      </c>
      <c r="D726" s="583"/>
      <c r="E726" s="583"/>
      <c r="F726" s="584"/>
      <c r="G726" s="804" t="s">
        <v>603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5"/>
      <c r="B727" s="626"/>
      <c r="C727" s="701" t="s">
        <v>57</v>
      </c>
      <c r="D727" s="702"/>
      <c r="E727" s="702"/>
      <c r="F727" s="703"/>
      <c r="G727" s="802" t="s">
        <v>604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2" t="s">
        <v>649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138</v>
      </c>
      <c r="B731" s="621"/>
      <c r="C731" s="621"/>
      <c r="D731" s="621"/>
      <c r="E731" s="622"/>
      <c r="F731" s="686" t="s">
        <v>663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6" t="s">
        <v>138</v>
      </c>
      <c r="B733" s="757"/>
      <c r="C733" s="757"/>
      <c r="D733" s="757"/>
      <c r="E733" s="758"/>
      <c r="F733" s="773" t="s">
        <v>664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0" t="s">
        <v>405</v>
      </c>
      <c r="B737" s="101"/>
      <c r="C737" s="101"/>
      <c r="D737" s="102"/>
      <c r="E737" s="103" t="s">
        <v>605</v>
      </c>
      <c r="F737" s="103"/>
      <c r="G737" s="103"/>
      <c r="H737" s="103"/>
      <c r="I737" s="103"/>
      <c r="J737" s="103"/>
      <c r="K737" s="103"/>
      <c r="L737" s="103"/>
      <c r="M737" s="103"/>
      <c r="N737" s="109" t="s">
        <v>400</v>
      </c>
      <c r="O737" s="109"/>
      <c r="P737" s="109"/>
      <c r="Q737" s="109"/>
      <c r="R737" s="103" t="s">
        <v>607</v>
      </c>
      <c r="S737" s="103"/>
      <c r="T737" s="103"/>
      <c r="U737" s="103"/>
      <c r="V737" s="103"/>
      <c r="W737" s="103"/>
      <c r="X737" s="103"/>
      <c r="Y737" s="103"/>
      <c r="Z737" s="103"/>
      <c r="AA737" s="109" t="s">
        <v>399</v>
      </c>
      <c r="AB737" s="109"/>
      <c r="AC737" s="109"/>
      <c r="AD737" s="109"/>
      <c r="AE737" s="103" t="s">
        <v>609</v>
      </c>
      <c r="AF737" s="103"/>
      <c r="AG737" s="103"/>
      <c r="AH737" s="103"/>
      <c r="AI737" s="103"/>
      <c r="AJ737" s="103"/>
      <c r="AK737" s="103"/>
      <c r="AL737" s="103"/>
      <c r="AM737" s="103"/>
      <c r="AN737" s="109" t="s">
        <v>398</v>
      </c>
      <c r="AO737" s="109"/>
      <c r="AP737" s="109"/>
      <c r="AQ737" s="109"/>
      <c r="AR737" s="110" t="s">
        <v>608</v>
      </c>
      <c r="AS737" s="111"/>
      <c r="AT737" s="111"/>
      <c r="AU737" s="111"/>
      <c r="AV737" s="111"/>
      <c r="AW737" s="111"/>
      <c r="AX737" s="112"/>
      <c r="AY737" s="88"/>
      <c r="AZ737" s="88"/>
    </row>
    <row r="738" spans="1:52" ht="24.75" customHeight="1">
      <c r="A738" s="100" t="s">
        <v>397</v>
      </c>
      <c r="B738" s="101"/>
      <c r="C738" s="101"/>
      <c r="D738" s="102"/>
      <c r="E738" s="103" t="s">
        <v>606</v>
      </c>
      <c r="F738" s="103"/>
      <c r="G738" s="103"/>
      <c r="H738" s="103"/>
      <c r="I738" s="103"/>
      <c r="J738" s="103"/>
      <c r="K738" s="103"/>
      <c r="L738" s="103"/>
      <c r="M738" s="103"/>
      <c r="N738" s="109" t="s">
        <v>396</v>
      </c>
      <c r="O738" s="109"/>
      <c r="P738" s="109"/>
      <c r="Q738" s="109"/>
      <c r="R738" s="103" t="s">
        <v>608</v>
      </c>
      <c r="S738" s="103"/>
      <c r="T738" s="103"/>
      <c r="U738" s="103"/>
      <c r="V738" s="103"/>
      <c r="W738" s="103"/>
      <c r="X738" s="103"/>
      <c r="Y738" s="103"/>
      <c r="Z738" s="103"/>
      <c r="AA738" s="109" t="s">
        <v>395</v>
      </c>
      <c r="AB738" s="109"/>
      <c r="AC738" s="109"/>
      <c r="AD738" s="109"/>
      <c r="AE738" s="103" t="s">
        <v>610</v>
      </c>
      <c r="AF738" s="103"/>
      <c r="AG738" s="103"/>
      <c r="AH738" s="103"/>
      <c r="AI738" s="103"/>
      <c r="AJ738" s="103"/>
      <c r="AK738" s="103"/>
      <c r="AL738" s="103"/>
      <c r="AM738" s="103"/>
      <c r="AN738" s="109" t="s">
        <v>394</v>
      </c>
      <c r="AO738" s="109"/>
      <c r="AP738" s="109"/>
      <c r="AQ738" s="109"/>
      <c r="AR738" s="110" t="s">
        <v>606</v>
      </c>
      <c r="AS738" s="111"/>
      <c r="AT738" s="111"/>
      <c r="AU738" s="111"/>
      <c r="AV738" s="111"/>
      <c r="AW738" s="111"/>
      <c r="AX738" s="112"/>
    </row>
    <row r="739" spans="1:52" ht="24.75" customHeight="1">
      <c r="A739" s="100" t="s">
        <v>393</v>
      </c>
      <c r="B739" s="101"/>
      <c r="C739" s="101"/>
      <c r="D739" s="102"/>
      <c r="E739" s="103" t="s">
        <v>606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t="s">
        <v>560</v>
      </c>
      <c r="F740" s="125"/>
      <c r="G740" s="125"/>
      <c r="H740" s="92" t="str">
        <f>IF(E740="", "", "(")</f>
        <v>(</v>
      </c>
      <c r="I740" s="125"/>
      <c r="J740" s="125"/>
      <c r="K740" s="92" t="str">
        <f>IF(OR(I740="　", I740=""), "", "-")</f>
        <v/>
      </c>
      <c r="L740" s="126">
        <v>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54"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00.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00.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00.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11"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9.2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00.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5.2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4.7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00.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00.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00.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00.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00.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00.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00.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00.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00.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00.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43.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0.5"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0.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0.5"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9.2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0.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0.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0.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0.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0.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0.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0.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0.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0.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0.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00.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0.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00.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8.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388</v>
      </c>
      <c r="B780" s="768"/>
      <c r="C780" s="768"/>
      <c r="D780" s="768"/>
      <c r="E780" s="768"/>
      <c r="F780" s="769"/>
      <c r="G780" s="444" t="s">
        <v>611</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622</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70"/>
      <c r="C781" s="770"/>
      <c r="D781" s="770"/>
      <c r="E781" s="770"/>
      <c r="F781" s="771"/>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70"/>
      <c r="C782" s="770"/>
      <c r="D782" s="770"/>
      <c r="E782" s="770"/>
      <c r="F782" s="771"/>
      <c r="G782" s="454" t="s">
        <v>612</v>
      </c>
      <c r="H782" s="455"/>
      <c r="I782" s="455"/>
      <c r="J782" s="455"/>
      <c r="K782" s="456"/>
      <c r="L782" s="457" t="s">
        <v>619</v>
      </c>
      <c r="M782" s="458"/>
      <c r="N782" s="458"/>
      <c r="O782" s="458"/>
      <c r="P782" s="458"/>
      <c r="Q782" s="458"/>
      <c r="R782" s="458"/>
      <c r="S782" s="458"/>
      <c r="T782" s="458"/>
      <c r="U782" s="458"/>
      <c r="V782" s="458"/>
      <c r="W782" s="458"/>
      <c r="X782" s="459"/>
      <c r="Y782" s="460">
        <v>0.6</v>
      </c>
      <c r="Z782" s="461"/>
      <c r="AA782" s="461"/>
      <c r="AB782" s="559"/>
      <c r="AC782" s="454" t="s">
        <v>620</v>
      </c>
      <c r="AD782" s="455"/>
      <c r="AE782" s="455"/>
      <c r="AF782" s="455"/>
      <c r="AG782" s="456"/>
      <c r="AH782" s="457" t="s">
        <v>621</v>
      </c>
      <c r="AI782" s="458"/>
      <c r="AJ782" s="458"/>
      <c r="AK782" s="458"/>
      <c r="AL782" s="458"/>
      <c r="AM782" s="458"/>
      <c r="AN782" s="458"/>
      <c r="AO782" s="458"/>
      <c r="AP782" s="458"/>
      <c r="AQ782" s="458"/>
      <c r="AR782" s="458"/>
      <c r="AS782" s="458"/>
      <c r="AT782" s="459"/>
      <c r="AU782" s="460">
        <v>1.1000000000000001</v>
      </c>
      <c r="AV782" s="461"/>
      <c r="AW782" s="461"/>
      <c r="AX782" s="462"/>
    </row>
    <row r="783" spans="1:50" ht="24.75" customHeight="1">
      <c r="A783" s="558"/>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c r="A784" s="558"/>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c r="A785" s="558"/>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c r="A786" s="558"/>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c r="A787" s="558"/>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c r="A788" s="558"/>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c r="A789" s="558"/>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c r="A790" s="558"/>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58"/>
      <c r="B791" s="770"/>
      <c r="C791" s="770"/>
      <c r="D791" s="770"/>
      <c r="E791" s="770"/>
      <c r="F791" s="77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c r="A792" s="558"/>
      <c r="B792" s="770"/>
      <c r="C792" s="770"/>
      <c r="D792" s="770"/>
      <c r="E792" s="770"/>
      <c r="F792" s="771"/>
      <c r="G792" s="415" t="s">
        <v>20</v>
      </c>
      <c r="H792" s="416"/>
      <c r="I792" s="416"/>
      <c r="J792" s="416"/>
      <c r="K792" s="416"/>
      <c r="L792" s="417"/>
      <c r="M792" s="418"/>
      <c r="N792" s="418"/>
      <c r="O792" s="418"/>
      <c r="P792" s="418"/>
      <c r="Q792" s="418"/>
      <c r="R792" s="418"/>
      <c r="S792" s="418"/>
      <c r="T792" s="418"/>
      <c r="U792" s="418"/>
      <c r="V792" s="418"/>
      <c r="W792" s="418"/>
      <c r="X792" s="419"/>
      <c r="Y792" s="420">
        <f>SUM(Y782:AB791)</f>
        <v>0.6</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1.1000000000000001</v>
      </c>
      <c r="AV792" s="421"/>
      <c r="AW792" s="421"/>
      <c r="AX792" s="423"/>
    </row>
    <row r="793" spans="1:50" ht="24.75" customHeight="1">
      <c r="A793" s="558"/>
      <c r="B793" s="770"/>
      <c r="C793" s="770"/>
      <c r="D793" s="770"/>
      <c r="E793" s="770"/>
      <c r="F793" s="771"/>
      <c r="G793" s="444" t="s">
        <v>623</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626</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c r="A794" s="558"/>
      <c r="B794" s="770"/>
      <c r="C794" s="770"/>
      <c r="D794" s="770"/>
      <c r="E794" s="770"/>
      <c r="F794" s="771"/>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c r="A795" s="558"/>
      <c r="B795" s="770"/>
      <c r="C795" s="770"/>
      <c r="D795" s="770"/>
      <c r="E795" s="770"/>
      <c r="F795" s="771"/>
      <c r="G795" s="454" t="s">
        <v>624</v>
      </c>
      <c r="H795" s="455"/>
      <c r="I795" s="455"/>
      <c r="J795" s="455"/>
      <c r="K795" s="456"/>
      <c r="L795" s="457" t="s">
        <v>625</v>
      </c>
      <c r="M795" s="458"/>
      <c r="N795" s="458"/>
      <c r="O795" s="458"/>
      <c r="P795" s="458"/>
      <c r="Q795" s="458"/>
      <c r="R795" s="458"/>
      <c r="S795" s="458"/>
      <c r="T795" s="458"/>
      <c r="U795" s="458"/>
      <c r="V795" s="458"/>
      <c r="W795" s="458"/>
      <c r="X795" s="459"/>
      <c r="Y795" s="460">
        <v>0.9</v>
      </c>
      <c r="Z795" s="461"/>
      <c r="AA795" s="461"/>
      <c r="AB795" s="559"/>
      <c r="AC795" s="454" t="s">
        <v>612</v>
      </c>
      <c r="AD795" s="455"/>
      <c r="AE795" s="455"/>
      <c r="AF795" s="455"/>
      <c r="AG795" s="456"/>
      <c r="AH795" s="457" t="s">
        <v>627</v>
      </c>
      <c r="AI795" s="458"/>
      <c r="AJ795" s="458"/>
      <c r="AK795" s="458"/>
      <c r="AL795" s="458"/>
      <c r="AM795" s="458"/>
      <c r="AN795" s="458"/>
      <c r="AO795" s="458"/>
      <c r="AP795" s="458"/>
      <c r="AQ795" s="458"/>
      <c r="AR795" s="458"/>
      <c r="AS795" s="458"/>
      <c r="AT795" s="459"/>
      <c r="AU795" s="460">
        <v>0.1</v>
      </c>
      <c r="AV795" s="461"/>
      <c r="AW795" s="461"/>
      <c r="AX795" s="462"/>
    </row>
    <row r="796" spans="1:50" ht="24.75" customHeight="1">
      <c r="A796" s="558"/>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c r="A797" s="558"/>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c r="A798" s="558"/>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c r="A799" s="558"/>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c r="A800" s="558"/>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c r="A801" s="558"/>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c r="A802" s="558"/>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c r="A803" s="558"/>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c r="A804" s="558"/>
      <c r="B804" s="770"/>
      <c r="C804" s="770"/>
      <c r="D804" s="770"/>
      <c r="E804" s="770"/>
      <c r="F804" s="77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c r="A805" s="558"/>
      <c r="B805" s="770"/>
      <c r="C805" s="770"/>
      <c r="D805" s="770"/>
      <c r="E805" s="770"/>
      <c r="F805" s="771"/>
      <c r="G805" s="415" t="s">
        <v>20</v>
      </c>
      <c r="H805" s="416"/>
      <c r="I805" s="416"/>
      <c r="J805" s="416"/>
      <c r="K805" s="416"/>
      <c r="L805" s="417"/>
      <c r="M805" s="418"/>
      <c r="N805" s="418"/>
      <c r="O805" s="418"/>
      <c r="P805" s="418"/>
      <c r="Q805" s="418"/>
      <c r="R805" s="418"/>
      <c r="S805" s="418"/>
      <c r="T805" s="418"/>
      <c r="U805" s="418"/>
      <c r="V805" s="418"/>
      <c r="W805" s="418"/>
      <c r="X805" s="419"/>
      <c r="Y805" s="420">
        <f>SUM(Y795:AB804)</f>
        <v>0.9</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0.1</v>
      </c>
      <c r="AV805" s="421"/>
      <c r="AW805" s="421"/>
      <c r="AX805" s="423"/>
    </row>
    <row r="806" spans="1:50" ht="24.75" hidden="1" customHeight="1">
      <c r="A806" s="558"/>
      <c r="B806" s="770"/>
      <c r="C806" s="770"/>
      <c r="D806" s="770"/>
      <c r="E806" s="770"/>
      <c r="F806" s="771"/>
      <c r="G806" s="444" t="s">
        <v>321</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322</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70"/>
      <c r="C807" s="770"/>
      <c r="D807" s="770"/>
      <c r="E807" s="770"/>
      <c r="F807" s="771"/>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70"/>
      <c r="C808" s="770"/>
      <c r="D808" s="770"/>
      <c r="E808" s="770"/>
      <c r="F808" s="771"/>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58"/>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58"/>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58"/>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58"/>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58"/>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58"/>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58"/>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58"/>
      <c r="B817" s="770"/>
      <c r="C817" s="770"/>
      <c r="D817" s="770"/>
      <c r="E817" s="770"/>
      <c r="F817" s="77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c r="A818" s="558"/>
      <c r="B818" s="770"/>
      <c r="C818" s="770"/>
      <c r="D818" s="770"/>
      <c r="E818" s="770"/>
      <c r="F818" s="771"/>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58"/>
      <c r="B819" s="770"/>
      <c r="C819" s="770"/>
      <c r="D819" s="770"/>
      <c r="E819" s="770"/>
      <c r="F819" s="771"/>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70"/>
      <c r="C820" s="770"/>
      <c r="D820" s="770"/>
      <c r="E820" s="770"/>
      <c r="F820" s="771"/>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70"/>
      <c r="C821" s="770"/>
      <c r="D821" s="770"/>
      <c r="E821" s="770"/>
      <c r="F821" s="771"/>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58"/>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58"/>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58"/>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58"/>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58"/>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58"/>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58"/>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58"/>
      <c r="B830" s="770"/>
      <c r="C830" s="770"/>
      <c r="D830" s="770"/>
      <c r="E830" s="770"/>
      <c r="F830" s="77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58"/>
      <c r="B831" s="770"/>
      <c r="C831" s="770"/>
      <c r="D831" s="770"/>
      <c r="E831" s="770"/>
      <c r="F831" s="77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2" t="s">
        <v>346</v>
      </c>
      <c r="AM832" s="963"/>
      <c r="AN832" s="963"/>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340</v>
      </c>
      <c r="AD837" s="281"/>
      <c r="AE837" s="281"/>
      <c r="AF837" s="281"/>
      <c r="AG837" s="281"/>
      <c r="AH837" s="350" t="s">
        <v>369</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c r="A838" s="410">
        <v>1</v>
      </c>
      <c r="B838" s="410">
        <v>1</v>
      </c>
      <c r="C838" s="430" t="s">
        <v>613</v>
      </c>
      <c r="D838" s="424"/>
      <c r="E838" s="424"/>
      <c r="F838" s="424"/>
      <c r="G838" s="424"/>
      <c r="H838" s="424"/>
      <c r="I838" s="424"/>
      <c r="J838" s="425" t="s">
        <v>566</v>
      </c>
      <c r="K838" s="426"/>
      <c r="L838" s="426"/>
      <c r="M838" s="426"/>
      <c r="N838" s="426"/>
      <c r="O838" s="426"/>
      <c r="P838" s="322" t="s">
        <v>619</v>
      </c>
      <c r="Q838" s="323"/>
      <c r="R838" s="323"/>
      <c r="S838" s="323"/>
      <c r="T838" s="323"/>
      <c r="U838" s="323"/>
      <c r="V838" s="323"/>
      <c r="W838" s="323"/>
      <c r="X838" s="323"/>
      <c r="Y838" s="324">
        <v>0.6</v>
      </c>
      <c r="Z838" s="325"/>
      <c r="AA838" s="325"/>
      <c r="AB838" s="326"/>
      <c r="AC838" s="334"/>
      <c r="AD838" s="429"/>
      <c r="AE838" s="429"/>
      <c r="AF838" s="429"/>
      <c r="AG838" s="429"/>
      <c r="AH838" s="427"/>
      <c r="AI838" s="428"/>
      <c r="AJ838" s="428"/>
      <c r="AK838" s="428"/>
      <c r="AL838" s="331"/>
      <c r="AM838" s="332"/>
      <c r="AN838" s="332"/>
      <c r="AO838" s="333"/>
      <c r="AP838" s="327"/>
      <c r="AQ838" s="327"/>
      <c r="AR838" s="327"/>
      <c r="AS838" s="327"/>
      <c r="AT838" s="327"/>
      <c r="AU838" s="327"/>
      <c r="AV838" s="327"/>
      <c r="AW838" s="327"/>
      <c r="AX838" s="327"/>
    </row>
    <row r="839" spans="1:50" ht="30" customHeight="1">
      <c r="A839" s="410">
        <v>2</v>
      </c>
      <c r="B839" s="410">
        <v>1</v>
      </c>
      <c r="C839" s="430" t="s">
        <v>614</v>
      </c>
      <c r="D839" s="424"/>
      <c r="E839" s="424"/>
      <c r="F839" s="424"/>
      <c r="G839" s="424"/>
      <c r="H839" s="424"/>
      <c r="I839" s="424"/>
      <c r="J839" s="425" t="s">
        <v>566</v>
      </c>
      <c r="K839" s="426"/>
      <c r="L839" s="426"/>
      <c r="M839" s="426"/>
      <c r="N839" s="426"/>
      <c r="O839" s="426"/>
      <c r="P839" s="322" t="s">
        <v>628</v>
      </c>
      <c r="Q839" s="323"/>
      <c r="R839" s="323"/>
      <c r="S839" s="323"/>
      <c r="T839" s="323"/>
      <c r="U839" s="323"/>
      <c r="V839" s="323"/>
      <c r="W839" s="323"/>
      <c r="X839" s="323"/>
      <c r="Y839" s="324">
        <v>0.6</v>
      </c>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customHeight="1">
      <c r="A840" s="410">
        <v>3</v>
      </c>
      <c r="B840" s="410">
        <v>1</v>
      </c>
      <c r="C840" s="430" t="s">
        <v>615</v>
      </c>
      <c r="D840" s="424"/>
      <c r="E840" s="424"/>
      <c r="F840" s="424"/>
      <c r="G840" s="424"/>
      <c r="H840" s="424"/>
      <c r="I840" s="424"/>
      <c r="J840" s="425" t="s">
        <v>566</v>
      </c>
      <c r="K840" s="426"/>
      <c r="L840" s="426"/>
      <c r="M840" s="426"/>
      <c r="N840" s="426"/>
      <c r="O840" s="426"/>
      <c r="P840" s="322" t="s">
        <v>619</v>
      </c>
      <c r="Q840" s="323"/>
      <c r="R840" s="323"/>
      <c r="S840" s="323"/>
      <c r="T840" s="323"/>
      <c r="U840" s="323"/>
      <c r="V840" s="323"/>
      <c r="W840" s="323"/>
      <c r="X840" s="323"/>
      <c r="Y840" s="324">
        <v>0.6</v>
      </c>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customHeight="1">
      <c r="A841" s="410">
        <v>4</v>
      </c>
      <c r="B841" s="410">
        <v>1</v>
      </c>
      <c r="C841" s="430" t="s">
        <v>616</v>
      </c>
      <c r="D841" s="424"/>
      <c r="E841" s="424"/>
      <c r="F841" s="424"/>
      <c r="G841" s="424"/>
      <c r="H841" s="424"/>
      <c r="I841" s="424"/>
      <c r="J841" s="425" t="s">
        <v>566</v>
      </c>
      <c r="K841" s="426"/>
      <c r="L841" s="426"/>
      <c r="M841" s="426"/>
      <c r="N841" s="426"/>
      <c r="O841" s="426"/>
      <c r="P841" s="322" t="s">
        <v>619</v>
      </c>
      <c r="Q841" s="323"/>
      <c r="R841" s="323"/>
      <c r="S841" s="323"/>
      <c r="T841" s="323"/>
      <c r="U841" s="323"/>
      <c r="V841" s="323"/>
      <c r="W841" s="323"/>
      <c r="X841" s="323"/>
      <c r="Y841" s="324">
        <v>0.6</v>
      </c>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customHeight="1">
      <c r="A842" s="410">
        <v>5</v>
      </c>
      <c r="B842" s="410">
        <v>1</v>
      </c>
      <c r="C842" s="430" t="s">
        <v>617</v>
      </c>
      <c r="D842" s="424"/>
      <c r="E842" s="424"/>
      <c r="F842" s="424"/>
      <c r="G842" s="424"/>
      <c r="H842" s="424"/>
      <c r="I842" s="424"/>
      <c r="J842" s="425" t="s">
        <v>566</v>
      </c>
      <c r="K842" s="426"/>
      <c r="L842" s="426"/>
      <c r="M842" s="426"/>
      <c r="N842" s="426"/>
      <c r="O842" s="426"/>
      <c r="P842" s="322" t="s">
        <v>619</v>
      </c>
      <c r="Q842" s="323"/>
      <c r="R842" s="323"/>
      <c r="S842" s="323"/>
      <c r="T842" s="323"/>
      <c r="U842" s="323"/>
      <c r="V842" s="323"/>
      <c r="W842" s="323"/>
      <c r="X842" s="323"/>
      <c r="Y842" s="324">
        <v>0.2</v>
      </c>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customHeight="1">
      <c r="A843" s="410">
        <v>6</v>
      </c>
      <c r="B843" s="410">
        <v>1</v>
      </c>
      <c r="C843" s="430" t="s">
        <v>618</v>
      </c>
      <c r="D843" s="424"/>
      <c r="E843" s="424"/>
      <c r="F843" s="424"/>
      <c r="G843" s="424"/>
      <c r="H843" s="424"/>
      <c r="I843" s="424"/>
      <c r="J843" s="425" t="s">
        <v>566</v>
      </c>
      <c r="K843" s="426"/>
      <c r="L843" s="426"/>
      <c r="M843" s="426"/>
      <c r="N843" s="426"/>
      <c r="O843" s="426"/>
      <c r="P843" s="322" t="s">
        <v>619</v>
      </c>
      <c r="Q843" s="323"/>
      <c r="R843" s="323"/>
      <c r="S843" s="323"/>
      <c r="T843" s="323"/>
      <c r="U843" s="323"/>
      <c r="V843" s="323"/>
      <c r="W843" s="323"/>
      <c r="X843" s="323"/>
      <c r="Y843" s="324">
        <v>0.1</v>
      </c>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customHeight="1">
      <c r="A844" s="410">
        <v>7</v>
      </c>
      <c r="B844" s="410">
        <v>1</v>
      </c>
      <c r="C844" s="430" t="s">
        <v>629</v>
      </c>
      <c r="D844" s="424"/>
      <c r="E844" s="424"/>
      <c r="F844" s="424"/>
      <c r="G844" s="424"/>
      <c r="H844" s="424"/>
      <c r="I844" s="424"/>
      <c r="J844" s="425" t="s">
        <v>566</v>
      </c>
      <c r="K844" s="426"/>
      <c r="L844" s="426"/>
      <c r="M844" s="426"/>
      <c r="N844" s="426"/>
      <c r="O844" s="426"/>
      <c r="P844" s="322" t="s">
        <v>628</v>
      </c>
      <c r="Q844" s="323"/>
      <c r="R844" s="323"/>
      <c r="S844" s="323"/>
      <c r="T844" s="323"/>
      <c r="U844" s="323"/>
      <c r="V844" s="323"/>
      <c r="W844" s="323"/>
      <c r="X844" s="323"/>
      <c r="Y844" s="324">
        <v>0.1</v>
      </c>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340</v>
      </c>
      <c r="AD870" s="281"/>
      <c r="AE870" s="281"/>
      <c r="AF870" s="281"/>
      <c r="AG870" s="281"/>
      <c r="AH870" s="350" t="s">
        <v>369</v>
      </c>
      <c r="AI870" s="352"/>
      <c r="AJ870" s="352"/>
      <c r="AK870" s="352"/>
      <c r="AL870" s="352" t="s">
        <v>21</v>
      </c>
      <c r="AM870" s="352"/>
      <c r="AN870" s="352"/>
      <c r="AO870" s="431"/>
      <c r="AP870" s="432" t="s">
        <v>301</v>
      </c>
      <c r="AQ870" s="432"/>
      <c r="AR870" s="432"/>
      <c r="AS870" s="432"/>
      <c r="AT870" s="432"/>
      <c r="AU870" s="432"/>
      <c r="AV870" s="432"/>
      <c r="AW870" s="432"/>
      <c r="AX870" s="432"/>
    </row>
    <row r="871" spans="1:50" ht="30" customHeight="1">
      <c r="A871" s="410">
        <v>1</v>
      </c>
      <c r="B871" s="410">
        <v>1</v>
      </c>
      <c r="C871" s="430" t="s">
        <v>630</v>
      </c>
      <c r="D871" s="424"/>
      <c r="E871" s="424"/>
      <c r="F871" s="424"/>
      <c r="G871" s="424"/>
      <c r="H871" s="424"/>
      <c r="I871" s="424"/>
      <c r="J871" s="425">
        <v>2011001000473</v>
      </c>
      <c r="K871" s="426"/>
      <c r="L871" s="426"/>
      <c r="M871" s="426"/>
      <c r="N871" s="426"/>
      <c r="O871" s="426"/>
      <c r="P871" s="322" t="s">
        <v>631</v>
      </c>
      <c r="Q871" s="323"/>
      <c r="R871" s="323"/>
      <c r="S871" s="323"/>
      <c r="T871" s="323"/>
      <c r="U871" s="323"/>
      <c r="V871" s="323"/>
      <c r="W871" s="323"/>
      <c r="X871" s="323"/>
      <c r="Y871" s="324">
        <v>1.1000000000000001</v>
      </c>
      <c r="Z871" s="325"/>
      <c r="AA871" s="325"/>
      <c r="AB871" s="326"/>
      <c r="AC871" s="334" t="s">
        <v>380</v>
      </c>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c r="A873" s="410">
        <v>3</v>
      </c>
      <c r="B873" s="410">
        <v>1</v>
      </c>
      <c r="C873" s="430"/>
      <c r="D873" s="424"/>
      <c r="E873" s="424"/>
      <c r="F873" s="424"/>
      <c r="G873" s="424"/>
      <c r="H873" s="424"/>
      <c r="I873" s="424"/>
      <c r="J873" s="425"/>
      <c r="K873" s="426"/>
      <c r="L873" s="426"/>
      <c r="M873" s="426"/>
      <c r="N873" s="426"/>
      <c r="O873" s="426"/>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0">
        <v>4</v>
      </c>
      <c r="B874" s="410">
        <v>1</v>
      </c>
      <c r="C874" s="430"/>
      <c r="D874" s="424"/>
      <c r="E874" s="424"/>
      <c r="F874" s="424"/>
      <c r="G874" s="424"/>
      <c r="H874" s="424"/>
      <c r="I874" s="424"/>
      <c r="J874" s="425"/>
      <c r="K874" s="426"/>
      <c r="L874" s="426"/>
      <c r="M874" s="426"/>
      <c r="N874" s="426"/>
      <c r="O874" s="426"/>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340</v>
      </c>
      <c r="AD903" s="281"/>
      <c r="AE903" s="281"/>
      <c r="AF903" s="281"/>
      <c r="AG903" s="281"/>
      <c r="AH903" s="350" t="s">
        <v>369</v>
      </c>
      <c r="AI903" s="352"/>
      <c r="AJ903" s="352"/>
      <c r="AK903" s="352"/>
      <c r="AL903" s="352" t="s">
        <v>21</v>
      </c>
      <c r="AM903" s="352"/>
      <c r="AN903" s="352"/>
      <c r="AO903" s="431"/>
      <c r="AP903" s="432" t="s">
        <v>301</v>
      </c>
      <c r="AQ903" s="432"/>
      <c r="AR903" s="432"/>
      <c r="AS903" s="432"/>
      <c r="AT903" s="432"/>
      <c r="AU903" s="432"/>
      <c r="AV903" s="432"/>
      <c r="AW903" s="432"/>
      <c r="AX903" s="432"/>
    </row>
    <row r="904" spans="1:50" ht="30" customHeight="1">
      <c r="A904" s="410">
        <v>1</v>
      </c>
      <c r="B904" s="410">
        <v>1</v>
      </c>
      <c r="C904" s="430" t="s">
        <v>632</v>
      </c>
      <c r="D904" s="424"/>
      <c r="E904" s="424"/>
      <c r="F904" s="424"/>
      <c r="G904" s="424"/>
      <c r="H904" s="424"/>
      <c r="I904" s="424"/>
      <c r="J904" s="425">
        <v>5150001005490</v>
      </c>
      <c r="K904" s="426"/>
      <c r="L904" s="426"/>
      <c r="M904" s="426"/>
      <c r="N904" s="426"/>
      <c r="O904" s="426"/>
      <c r="P904" s="322" t="s">
        <v>633</v>
      </c>
      <c r="Q904" s="323"/>
      <c r="R904" s="323"/>
      <c r="S904" s="323"/>
      <c r="T904" s="323"/>
      <c r="U904" s="323"/>
      <c r="V904" s="323"/>
      <c r="W904" s="323"/>
      <c r="X904" s="323"/>
      <c r="Y904" s="324">
        <v>0.9</v>
      </c>
      <c r="Z904" s="325"/>
      <c r="AA904" s="325"/>
      <c r="AB904" s="326"/>
      <c r="AC904" s="334" t="s">
        <v>380</v>
      </c>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customHeight="1">
      <c r="A905" s="410">
        <v>2</v>
      </c>
      <c r="B905" s="410">
        <v>1</v>
      </c>
      <c r="C905" s="430" t="s">
        <v>634</v>
      </c>
      <c r="D905" s="424"/>
      <c r="E905" s="424"/>
      <c r="F905" s="424"/>
      <c r="G905" s="424"/>
      <c r="H905" s="424"/>
      <c r="I905" s="424"/>
      <c r="J905" s="425">
        <v>8120001060882</v>
      </c>
      <c r="K905" s="426"/>
      <c r="L905" s="426"/>
      <c r="M905" s="426"/>
      <c r="N905" s="426"/>
      <c r="O905" s="426"/>
      <c r="P905" s="322" t="s">
        <v>635</v>
      </c>
      <c r="Q905" s="323"/>
      <c r="R905" s="323"/>
      <c r="S905" s="323"/>
      <c r="T905" s="323"/>
      <c r="U905" s="323"/>
      <c r="V905" s="323"/>
      <c r="W905" s="323"/>
      <c r="X905" s="323"/>
      <c r="Y905" s="324">
        <v>0.4</v>
      </c>
      <c r="Z905" s="325"/>
      <c r="AA905" s="325"/>
      <c r="AB905" s="326"/>
      <c r="AC905" s="334" t="s">
        <v>380</v>
      </c>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customHeight="1">
      <c r="A906" s="410">
        <v>3</v>
      </c>
      <c r="B906" s="410">
        <v>1</v>
      </c>
      <c r="C906" s="430" t="s">
        <v>636</v>
      </c>
      <c r="D906" s="424"/>
      <c r="E906" s="424"/>
      <c r="F906" s="424"/>
      <c r="G906" s="424"/>
      <c r="H906" s="424"/>
      <c r="I906" s="424"/>
      <c r="J906" s="425">
        <v>7150001001356</v>
      </c>
      <c r="K906" s="426"/>
      <c r="L906" s="426"/>
      <c r="M906" s="426"/>
      <c r="N906" s="426"/>
      <c r="O906" s="426"/>
      <c r="P906" s="322" t="s">
        <v>637</v>
      </c>
      <c r="Q906" s="323"/>
      <c r="R906" s="323"/>
      <c r="S906" s="323"/>
      <c r="T906" s="323"/>
      <c r="U906" s="323"/>
      <c r="V906" s="323"/>
      <c r="W906" s="323"/>
      <c r="X906" s="323"/>
      <c r="Y906" s="324">
        <v>0.1</v>
      </c>
      <c r="Z906" s="325"/>
      <c r="AA906" s="325"/>
      <c r="AB906" s="326"/>
      <c r="AC906" s="334" t="s">
        <v>380</v>
      </c>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4</v>
      </c>
      <c r="B907" s="410">
        <v>1</v>
      </c>
      <c r="C907" s="430"/>
      <c r="D907" s="424"/>
      <c r="E907" s="424"/>
      <c r="F907" s="424"/>
      <c r="G907" s="424"/>
      <c r="H907" s="424"/>
      <c r="I907" s="424"/>
      <c r="J907" s="425"/>
      <c r="K907" s="426"/>
      <c r="L907" s="426"/>
      <c r="M907" s="426"/>
      <c r="N907" s="426"/>
      <c r="O907" s="426"/>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340</v>
      </c>
      <c r="AD936" s="281"/>
      <c r="AE936" s="281"/>
      <c r="AF936" s="281"/>
      <c r="AG936" s="281"/>
      <c r="AH936" s="350" t="s">
        <v>369</v>
      </c>
      <c r="AI936" s="352"/>
      <c r="AJ936" s="352"/>
      <c r="AK936" s="352"/>
      <c r="AL936" s="352" t="s">
        <v>21</v>
      </c>
      <c r="AM936" s="352"/>
      <c r="AN936" s="352"/>
      <c r="AO936" s="431"/>
      <c r="AP936" s="432" t="s">
        <v>301</v>
      </c>
      <c r="AQ936" s="432"/>
      <c r="AR936" s="432"/>
      <c r="AS936" s="432"/>
      <c r="AT936" s="432"/>
      <c r="AU936" s="432"/>
      <c r="AV936" s="432"/>
      <c r="AW936" s="432"/>
      <c r="AX936" s="432"/>
    </row>
    <row r="937" spans="1:50" ht="30" customHeight="1">
      <c r="A937" s="410">
        <v>1</v>
      </c>
      <c r="B937" s="410">
        <v>1</v>
      </c>
      <c r="C937" s="430" t="s">
        <v>638</v>
      </c>
      <c r="D937" s="424"/>
      <c r="E937" s="424"/>
      <c r="F937" s="424"/>
      <c r="G937" s="424"/>
      <c r="H937" s="424"/>
      <c r="I937" s="424"/>
      <c r="J937" s="425" t="s">
        <v>566</v>
      </c>
      <c r="K937" s="426"/>
      <c r="L937" s="426"/>
      <c r="M937" s="426"/>
      <c r="N937" s="426"/>
      <c r="O937" s="426"/>
      <c r="P937" s="323"/>
      <c r="Q937" s="323"/>
      <c r="R937" s="323"/>
      <c r="S937" s="323"/>
      <c r="T937" s="323"/>
      <c r="U937" s="323"/>
      <c r="V937" s="323"/>
      <c r="W937" s="323"/>
      <c r="X937" s="323"/>
      <c r="Y937" s="324">
        <v>0.2</v>
      </c>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10">
        <v>3</v>
      </c>
      <c r="B939" s="410">
        <v>1</v>
      </c>
      <c r="C939" s="430"/>
      <c r="D939" s="424"/>
      <c r="E939" s="424"/>
      <c r="F939" s="424"/>
      <c r="G939" s="424"/>
      <c r="H939" s="424"/>
      <c r="I939" s="424"/>
      <c r="J939" s="425"/>
      <c r="K939" s="426"/>
      <c r="L939" s="426"/>
      <c r="M939" s="426"/>
      <c r="N939" s="426"/>
      <c r="O939" s="426"/>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4</v>
      </c>
      <c r="B940" s="410">
        <v>1</v>
      </c>
      <c r="C940" s="430"/>
      <c r="D940" s="424"/>
      <c r="E940" s="424"/>
      <c r="F940" s="424"/>
      <c r="G940" s="424"/>
      <c r="H940" s="424"/>
      <c r="I940" s="424"/>
      <c r="J940" s="425"/>
      <c r="K940" s="426"/>
      <c r="L940" s="426"/>
      <c r="M940" s="426"/>
      <c r="N940" s="426"/>
      <c r="O940" s="426"/>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340</v>
      </c>
      <c r="AD969" s="281"/>
      <c r="AE969" s="281"/>
      <c r="AF969" s="281"/>
      <c r="AG969" s="281"/>
      <c r="AH969" s="350" t="s">
        <v>369</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10">
        <v>3</v>
      </c>
      <c r="B972" s="410">
        <v>1</v>
      </c>
      <c r="C972" s="430"/>
      <c r="D972" s="424"/>
      <c r="E972" s="424"/>
      <c r="F972" s="424"/>
      <c r="G972" s="424"/>
      <c r="H972" s="424"/>
      <c r="I972" s="424"/>
      <c r="J972" s="425"/>
      <c r="K972" s="426"/>
      <c r="L972" s="426"/>
      <c r="M972" s="426"/>
      <c r="N972" s="426"/>
      <c r="O972" s="426"/>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4</v>
      </c>
      <c r="B973" s="410">
        <v>1</v>
      </c>
      <c r="C973" s="430"/>
      <c r="D973" s="424"/>
      <c r="E973" s="424"/>
      <c r="F973" s="424"/>
      <c r="G973" s="424"/>
      <c r="H973" s="424"/>
      <c r="I973" s="424"/>
      <c r="J973" s="425"/>
      <c r="K973" s="426"/>
      <c r="L973" s="426"/>
      <c r="M973" s="426"/>
      <c r="N973" s="426"/>
      <c r="O973" s="426"/>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340</v>
      </c>
      <c r="AD1002" s="281"/>
      <c r="AE1002" s="281"/>
      <c r="AF1002" s="281"/>
      <c r="AG1002" s="281"/>
      <c r="AH1002" s="350" t="s">
        <v>369</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340</v>
      </c>
      <c r="AD1035" s="281"/>
      <c r="AE1035" s="281"/>
      <c r="AF1035" s="281"/>
      <c r="AG1035" s="281"/>
      <c r="AH1035" s="350" t="s">
        <v>369</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340</v>
      </c>
      <c r="AD1068" s="281"/>
      <c r="AE1068" s="281"/>
      <c r="AF1068" s="281"/>
      <c r="AG1068" s="281"/>
      <c r="AH1068" s="350" t="s">
        <v>369</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894" t="s">
        <v>331</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346</v>
      </c>
      <c r="AM1099" s="965"/>
      <c r="AN1099" s="96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1" t="s">
        <v>266</v>
      </c>
      <c r="D1102" s="897"/>
      <c r="E1102" s="281" t="s">
        <v>265</v>
      </c>
      <c r="F1102" s="897"/>
      <c r="G1102" s="897"/>
      <c r="H1102" s="897"/>
      <c r="I1102" s="897"/>
      <c r="J1102" s="281" t="s">
        <v>300</v>
      </c>
      <c r="K1102" s="281"/>
      <c r="L1102" s="281"/>
      <c r="M1102" s="281"/>
      <c r="N1102" s="281"/>
      <c r="O1102" s="281"/>
      <c r="P1102" s="350" t="s">
        <v>27</v>
      </c>
      <c r="Q1102" s="350"/>
      <c r="R1102" s="350"/>
      <c r="S1102" s="350"/>
      <c r="T1102" s="350"/>
      <c r="U1102" s="350"/>
      <c r="V1102" s="350"/>
      <c r="W1102" s="350"/>
      <c r="X1102" s="350"/>
      <c r="Y1102" s="281" t="s">
        <v>302</v>
      </c>
      <c r="Z1102" s="897"/>
      <c r="AA1102" s="897"/>
      <c r="AB1102" s="897"/>
      <c r="AC1102" s="281" t="s">
        <v>248</v>
      </c>
      <c r="AD1102" s="281"/>
      <c r="AE1102" s="281"/>
      <c r="AF1102" s="281"/>
      <c r="AG1102" s="281"/>
      <c r="AH1102" s="350" t="s">
        <v>261</v>
      </c>
      <c r="AI1102" s="351"/>
      <c r="AJ1102" s="351"/>
      <c r="AK1102" s="351"/>
      <c r="AL1102" s="351" t="s">
        <v>21</v>
      </c>
      <c r="AM1102" s="351"/>
      <c r="AN1102" s="351"/>
      <c r="AO1102" s="900"/>
      <c r="AP1102" s="432" t="s">
        <v>332</v>
      </c>
      <c r="AQ1102" s="432"/>
      <c r="AR1102" s="432"/>
      <c r="AS1102" s="432"/>
      <c r="AT1102" s="432"/>
      <c r="AU1102" s="432"/>
      <c r="AV1102" s="432"/>
      <c r="AW1102" s="432"/>
      <c r="AX1102" s="432"/>
    </row>
    <row r="1103" spans="1:50" ht="30" hidden="1" customHeight="1">
      <c r="A1103" s="410">
        <v>1</v>
      </c>
      <c r="B1103" s="410">
        <v>1</v>
      </c>
      <c r="C1103" s="899"/>
      <c r="D1103" s="899"/>
      <c r="E1103" s="898"/>
      <c r="F1103" s="898"/>
      <c r="G1103" s="898"/>
      <c r="H1103" s="898"/>
      <c r="I1103" s="898"/>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0">
        <v>2</v>
      </c>
      <c r="B1104" s="410">
        <v>1</v>
      </c>
      <c r="C1104" s="899"/>
      <c r="D1104" s="899"/>
      <c r="E1104" s="898"/>
      <c r="F1104" s="898"/>
      <c r="G1104" s="898"/>
      <c r="H1104" s="898"/>
      <c r="I1104" s="898"/>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0">
        <v>3</v>
      </c>
      <c r="B1105" s="410">
        <v>1</v>
      </c>
      <c r="C1105" s="899"/>
      <c r="D1105" s="899"/>
      <c r="E1105" s="898"/>
      <c r="F1105" s="898"/>
      <c r="G1105" s="898"/>
      <c r="H1105" s="898"/>
      <c r="I1105" s="898"/>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0">
        <v>4</v>
      </c>
      <c r="B1106" s="410">
        <v>1</v>
      </c>
      <c r="C1106" s="899"/>
      <c r="D1106" s="899"/>
      <c r="E1106" s="898"/>
      <c r="F1106" s="898"/>
      <c r="G1106" s="898"/>
      <c r="H1106" s="898"/>
      <c r="I1106" s="898"/>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0">
        <v>5</v>
      </c>
      <c r="B1107" s="410">
        <v>1</v>
      </c>
      <c r="C1107" s="899"/>
      <c r="D1107" s="899"/>
      <c r="E1107" s="898"/>
      <c r="F1107" s="898"/>
      <c r="G1107" s="898"/>
      <c r="H1107" s="898"/>
      <c r="I1107" s="898"/>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0">
        <v>6</v>
      </c>
      <c r="B1108" s="410">
        <v>1</v>
      </c>
      <c r="C1108" s="899"/>
      <c r="D1108" s="899"/>
      <c r="E1108" s="898"/>
      <c r="F1108" s="898"/>
      <c r="G1108" s="898"/>
      <c r="H1108" s="898"/>
      <c r="I1108" s="898"/>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0">
        <v>7</v>
      </c>
      <c r="B1109" s="410">
        <v>1</v>
      </c>
      <c r="C1109" s="899"/>
      <c r="D1109" s="899"/>
      <c r="E1109" s="898"/>
      <c r="F1109" s="898"/>
      <c r="G1109" s="898"/>
      <c r="H1109" s="898"/>
      <c r="I1109" s="898"/>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0">
        <v>8</v>
      </c>
      <c r="B1110" s="410">
        <v>1</v>
      </c>
      <c r="C1110" s="899"/>
      <c r="D1110" s="899"/>
      <c r="E1110" s="898"/>
      <c r="F1110" s="898"/>
      <c r="G1110" s="898"/>
      <c r="H1110" s="898"/>
      <c r="I1110" s="898"/>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0">
        <v>9</v>
      </c>
      <c r="B1111" s="410">
        <v>1</v>
      </c>
      <c r="C1111" s="899"/>
      <c r="D1111" s="899"/>
      <c r="E1111" s="898"/>
      <c r="F1111" s="898"/>
      <c r="G1111" s="898"/>
      <c r="H1111" s="898"/>
      <c r="I1111" s="898"/>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0">
        <v>10</v>
      </c>
      <c r="B1112" s="410">
        <v>1</v>
      </c>
      <c r="C1112" s="899"/>
      <c r="D1112" s="899"/>
      <c r="E1112" s="898"/>
      <c r="F1112" s="898"/>
      <c r="G1112" s="898"/>
      <c r="H1112" s="898"/>
      <c r="I1112" s="898"/>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0">
        <v>11</v>
      </c>
      <c r="B1113" s="410">
        <v>1</v>
      </c>
      <c r="C1113" s="899"/>
      <c r="D1113" s="899"/>
      <c r="E1113" s="898"/>
      <c r="F1113" s="898"/>
      <c r="G1113" s="898"/>
      <c r="H1113" s="898"/>
      <c r="I1113" s="898"/>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0">
        <v>12</v>
      </c>
      <c r="B1114" s="410">
        <v>1</v>
      </c>
      <c r="C1114" s="899"/>
      <c r="D1114" s="899"/>
      <c r="E1114" s="898"/>
      <c r="F1114" s="898"/>
      <c r="G1114" s="898"/>
      <c r="H1114" s="898"/>
      <c r="I1114" s="898"/>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0">
        <v>13</v>
      </c>
      <c r="B1115" s="410">
        <v>1</v>
      </c>
      <c r="C1115" s="899"/>
      <c r="D1115" s="899"/>
      <c r="E1115" s="898"/>
      <c r="F1115" s="898"/>
      <c r="G1115" s="898"/>
      <c r="H1115" s="898"/>
      <c r="I1115" s="898"/>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0">
        <v>14</v>
      </c>
      <c r="B1116" s="410">
        <v>1</v>
      </c>
      <c r="C1116" s="899"/>
      <c r="D1116" s="899"/>
      <c r="E1116" s="898"/>
      <c r="F1116" s="898"/>
      <c r="G1116" s="898"/>
      <c r="H1116" s="898"/>
      <c r="I1116" s="898"/>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0">
        <v>15</v>
      </c>
      <c r="B1117" s="410">
        <v>1</v>
      </c>
      <c r="C1117" s="899"/>
      <c r="D1117" s="899"/>
      <c r="E1117" s="898"/>
      <c r="F1117" s="898"/>
      <c r="G1117" s="898"/>
      <c r="H1117" s="898"/>
      <c r="I1117" s="898"/>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0">
        <v>16</v>
      </c>
      <c r="B1118" s="410">
        <v>1</v>
      </c>
      <c r="C1118" s="899"/>
      <c r="D1118" s="899"/>
      <c r="E1118" s="898"/>
      <c r="F1118" s="898"/>
      <c r="G1118" s="898"/>
      <c r="H1118" s="898"/>
      <c r="I1118" s="898"/>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0">
        <v>17</v>
      </c>
      <c r="B1119" s="410">
        <v>1</v>
      </c>
      <c r="C1119" s="899"/>
      <c r="D1119" s="899"/>
      <c r="E1119" s="898"/>
      <c r="F1119" s="898"/>
      <c r="G1119" s="898"/>
      <c r="H1119" s="898"/>
      <c r="I1119" s="898"/>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0">
        <v>18</v>
      </c>
      <c r="B1120" s="410">
        <v>1</v>
      </c>
      <c r="C1120" s="899"/>
      <c r="D1120" s="899"/>
      <c r="E1120" s="265"/>
      <c r="F1120" s="898"/>
      <c r="G1120" s="898"/>
      <c r="H1120" s="898"/>
      <c r="I1120" s="898"/>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0">
        <v>19</v>
      </c>
      <c r="B1121" s="410">
        <v>1</v>
      </c>
      <c r="C1121" s="899"/>
      <c r="D1121" s="899"/>
      <c r="E1121" s="898"/>
      <c r="F1121" s="898"/>
      <c r="G1121" s="898"/>
      <c r="H1121" s="898"/>
      <c r="I1121" s="898"/>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0">
        <v>20</v>
      </c>
      <c r="B1122" s="410">
        <v>1</v>
      </c>
      <c r="C1122" s="899"/>
      <c r="D1122" s="899"/>
      <c r="E1122" s="898"/>
      <c r="F1122" s="898"/>
      <c r="G1122" s="898"/>
      <c r="H1122" s="898"/>
      <c r="I1122" s="898"/>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0">
        <v>21</v>
      </c>
      <c r="B1123" s="410">
        <v>1</v>
      </c>
      <c r="C1123" s="899"/>
      <c r="D1123" s="899"/>
      <c r="E1123" s="898"/>
      <c r="F1123" s="898"/>
      <c r="G1123" s="898"/>
      <c r="H1123" s="898"/>
      <c r="I1123" s="898"/>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0">
        <v>22</v>
      </c>
      <c r="B1124" s="410">
        <v>1</v>
      </c>
      <c r="C1124" s="899"/>
      <c r="D1124" s="899"/>
      <c r="E1124" s="898"/>
      <c r="F1124" s="898"/>
      <c r="G1124" s="898"/>
      <c r="H1124" s="898"/>
      <c r="I1124" s="898"/>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0">
        <v>23</v>
      </c>
      <c r="B1125" s="410">
        <v>1</v>
      </c>
      <c r="C1125" s="899"/>
      <c r="D1125" s="899"/>
      <c r="E1125" s="898"/>
      <c r="F1125" s="898"/>
      <c r="G1125" s="898"/>
      <c r="H1125" s="898"/>
      <c r="I1125" s="898"/>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0">
        <v>24</v>
      </c>
      <c r="B1126" s="410">
        <v>1</v>
      </c>
      <c r="C1126" s="899"/>
      <c r="D1126" s="899"/>
      <c r="E1126" s="898"/>
      <c r="F1126" s="898"/>
      <c r="G1126" s="898"/>
      <c r="H1126" s="898"/>
      <c r="I1126" s="898"/>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0">
        <v>25</v>
      </c>
      <c r="B1127" s="410">
        <v>1</v>
      </c>
      <c r="C1127" s="899"/>
      <c r="D1127" s="899"/>
      <c r="E1127" s="898"/>
      <c r="F1127" s="898"/>
      <c r="G1127" s="898"/>
      <c r="H1127" s="898"/>
      <c r="I1127" s="898"/>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0">
        <v>26</v>
      </c>
      <c r="B1128" s="410">
        <v>1</v>
      </c>
      <c r="C1128" s="899"/>
      <c r="D1128" s="899"/>
      <c r="E1128" s="898"/>
      <c r="F1128" s="898"/>
      <c r="G1128" s="898"/>
      <c r="H1128" s="898"/>
      <c r="I1128" s="898"/>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0">
        <v>27</v>
      </c>
      <c r="B1129" s="410">
        <v>1</v>
      </c>
      <c r="C1129" s="899"/>
      <c r="D1129" s="899"/>
      <c r="E1129" s="898"/>
      <c r="F1129" s="898"/>
      <c r="G1129" s="898"/>
      <c r="H1129" s="898"/>
      <c r="I1129" s="898"/>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0">
        <v>28</v>
      </c>
      <c r="B1130" s="410">
        <v>1</v>
      </c>
      <c r="C1130" s="899"/>
      <c r="D1130" s="899"/>
      <c r="E1130" s="898"/>
      <c r="F1130" s="898"/>
      <c r="G1130" s="898"/>
      <c r="H1130" s="898"/>
      <c r="I1130" s="898"/>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0">
        <v>29</v>
      </c>
      <c r="B1131" s="410">
        <v>1</v>
      </c>
      <c r="C1131" s="899"/>
      <c r="D1131" s="899"/>
      <c r="E1131" s="898"/>
      <c r="F1131" s="898"/>
      <c r="G1131" s="898"/>
      <c r="H1131" s="898"/>
      <c r="I1131" s="898"/>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0">
        <v>30</v>
      </c>
      <c r="B1132" s="410">
        <v>1</v>
      </c>
      <c r="C1132" s="899"/>
      <c r="D1132" s="899"/>
      <c r="E1132" s="898"/>
      <c r="F1132" s="898"/>
      <c r="G1132" s="898"/>
      <c r="H1132" s="898"/>
      <c r="I1132" s="898"/>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1" priority="14107">
      <formula>IF(RIGHT(TEXT(AK14,"0.#"),1)=".",FALSE,TRUE)</formula>
    </cfRule>
    <cfRule type="expression" dxfId="2810" priority="14108">
      <formula>IF(RIGHT(TEXT(AK14,"0.#"),1)=".",TRUE,FALSE)</formula>
    </cfRule>
  </conditionalFormatting>
  <conditionalFormatting sqref="AE32">
    <cfRule type="expression" dxfId="2809" priority="14097">
      <formula>IF(RIGHT(TEXT(AE32,"0.#"),1)=".",FALSE,TRUE)</formula>
    </cfRule>
    <cfRule type="expression" dxfId="2808" priority="14098">
      <formula>IF(RIGHT(TEXT(AE32,"0.#"),1)=".",TRUE,FALSE)</formula>
    </cfRule>
  </conditionalFormatting>
  <conditionalFormatting sqref="P18:AX18">
    <cfRule type="expression" dxfId="2807" priority="13983">
      <formula>IF(RIGHT(TEXT(P18,"0.#"),1)=".",FALSE,TRUE)</formula>
    </cfRule>
    <cfRule type="expression" dxfId="2806" priority="13984">
      <formula>IF(RIGHT(TEXT(P18,"0.#"),1)=".",TRUE,FALSE)</formula>
    </cfRule>
  </conditionalFormatting>
  <conditionalFormatting sqref="Y783">
    <cfRule type="expression" dxfId="2805" priority="13979">
      <formula>IF(RIGHT(TEXT(Y783,"0.#"),1)=".",FALSE,TRUE)</formula>
    </cfRule>
    <cfRule type="expression" dxfId="2804" priority="13980">
      <formula>IF(RIGHT(TEXT(Y783,"0.#"),1)=".",TRUE,FALSE)</formula>
    </cfRule>
  </conditionalFormatting>
  <conditionalFormatting sqref="Y792">
    <cfRule type="expression" dxfId="2803" priority="13975">
      <formula>IF(RIGHT(TEXT(Y792,"0.#"),1)=".",FALSE,TRUE)</formula>
    </cfRule>
    <cfRule type="expression" dxfId="2802" priority="13976">
      <formula>IF(RIGHT(TEXT(Y792,"0.#"),1)=".",TRUE,FALSE)</formula>
    </cfRule>
  </conditionalFormatting>
  <conditionalFormatting sqref="Y823:Y830 Y821 Y810:Y817 Y808 Y797:Y804 Y795">
    <cfRule type="expression" dxfId="2801" priority="13757">
      <formula>IF(RIGHT(TEXT(Y795,"0.#"),1)=".",FALSE,TRUE)</formula>
    </cfRule>
    <cfRule type="expression" dxfId="2800" priority="13758">
      <formula>IF(RIGHT(TEXT(Y795,"0.#"),1)=".",TRUE,FALSE)</formula>
    </cfRule>
  </conditionalFormatting>
  <conditionalFormatting sqref="AK16:AQ17 AK15:AX15 AK13:AX13">
    <cfRule type="expression" dxfId="2799" priority="13805">
      <formula>IF(RIGHT(TEXT(AK13,"0.#"),1)=".",FALSE,TRUE)</formula>
    </cfRule>
    <cfRule type="expression" dxfId="2798" priority="13806">
      <formula>IF(RIGHT(TEXT(AK13,"0.#"),1)=".",TRUE,FALSE)</formula>
    </cfRule>
  </conditionalFormatting>
  <conditionalFormatting sqref="P19:AJ19">
    <cfRule type="expression" dxfId="2797" priority="13803">
      <formula>IF(RIGHT(TEXT(P19,"0.#"),1)=".",FALSE,TRUE)</formula>
    </cfRule>
    <cfRule type="expression" dxfId="2796" priority="13804">
      <formula>IF(RIGHT(TEXT(P19,"0.#"),1)=".",TRUE,FALSE)</formula>
    </cfRule>
  </conditionalFormatting>
  <conditionalFormatting sqref="Y784:Y791 Y782">
    <cfRule type="expression" dxfId="2795" priority="13781">
      <formula>IF(RIGHT(TEXT(Y782,"0.#"),1)=".",FALSE,TRUE)</formula>
    </cfRule>
    <cfRule type="expression" dxfId="2794" priority="13782">
      <formula>IF(RIGHT(TEXT(Y782,"0.#"),1)=".",TRUE,FALSE)</formula>
    </cfRule>
  </conditionalFormatting>
  <conditionalFormatting sqref="AU783">
    <cfRule type="expression" dxfId="2793" priority="13779">
      <formula>IF(RIGHT(TEXT(AU783,"0.#"),1)=".",FALSE,TRUE)</formula>
    </cfRule>
    <cfRule type="expression" dxfId="2792" priority="13780">
      <formula>IF(RIGHT(TEXT(AU783,"0.#"),1)=".",TRUE,FALSE)</formula>
    </cfRule>
  </conditionalFormatting>
  <conditionalFormatting sqref="AU792">
    <cfRule type="expression" dxfId="2791" priority="13777">
      <formula>IF(RIGHT(TEXT(AU792,"0.#"),1)=".",FALSE,TRUE)</formula>
    </cfRule>
    <cfRule type="expression" dxfId="2790" priority="13778">
      <formula>IF(RIGHT(TEXT(AU792,"0.#"),1)=".",TRUE,FALSE)</formula>
    </cfRule>
  </conditionalFormatting>
  <conditionalFormatting sqref="AU784:AU791 AU782">
    <cfRule type="expression" dxfId="2789" priority="13775">
      <formula>IF(RIGHT(TEXT(AU782,"0.#"),1)=".",FALSE,TRUE)</formula>
    </cfRule>
    <cfRule type="expression" dxfId="2788" priority="13776">
      <formula>IF(RIGHT(TEXT(AU782,"0.#"),1)=".",TRUE,FALSE)</formula>
    </cfRule>
  </conditionalFormatting>
  <conditionalFormatting sqref="Y822 Y809 Y796">
    <cfRule type="expression" dxfId="2787" priority="13761">
      <formula>IF(RIGHT(TEXT(Y796,"0.#"),1)=".",FALSE,TRUE)</formula>
    </cfRule>
    <cfRule type="expression" dxfId="2786" priority="13762">
      <formula>IF(RIGHT(TEXT(Y796,"0.#"),1)=".",TRUE,FALSE)</formula>
    </cfRule>
  </conditionalFormatting>
  <conditionalFormatting sqref="Y831 Y818 Y805">
    <cfRule type="expression" dxfId="2785" priority="13759">
      <formula>IF(RIGHT(TEXT(Y805,"0.#"),1)=".",FALSE,TRUE)</formula>
    </cfRule>
    <cfRule type="expression" dxfId="2784" priority="13760">
      <formula>IF(RIGHT(TEXT(Y805,"0.#"),1)=".",TRUE,FALSE)</formula>
    </cfRule>
  </conditionalFormatting>
  <conditionalFormatting sqref="AU822 AU809 AU796">
    <cfRule type="expression" dxfId="2783" priority="13755">
      <formula>IF(RIGHT(TEXT(AU796,"0.#"),1)=".",FALSE,TRUE)</formula>
    </cfRule>
    <cfRule type="expression" dxfId="2782" priority="13756">
      <formula>IF(RIGHT(TEXT(AU796,"0.#"),1)=".",TRUE,FALSE)</formula>
    </cfRule>
  </conditionalFormatting>
  <conditionalFormatting sqref="AU831 AU818 AU805">
    <cfRule type="expression" dxfId="2781" priority="13753">
      <formula>IF(RIGHT(TEXT(AU805,"0.#"),1)=".",FALSE,TRUE)</formula>
    </cfRule>
    <cfRule type="expression" dxfId="2780" priority="13754">
      <formula>IF(RIGHT(TEXT(AU805,"0.#"),1)=".",TRUE,FALSE)</formula>
    </cfRule>
  </conditionalFormatting>
  <conditionalFormatting sqref="AU823:AU830 AU821 AU810:AU817 AU808 AU797:AU804 AU795">
    <cfRule type="expression" dxfId="2779" priority="13751">
      <formula>IF(RIGHT(TEXT(AU795,"0.#"),1)=".",FALSE,TRUE)</formula>
    </cfRule>
    <cfRule type="expression" dxfId="2778" priority="13752">
      <formula>IF(RIGHT(TEXT(AU795,"0.#"),1)=".",TRUE,FALSE)</formula>
    </cfRule>
  </conditionalFormatting>
  <conditionalFormatting sqref="AM87">
    <cfRule type="expression" dxfId="2777" priority="13405">
      <formula>IF(RIGHT(TEXT(AM87,"0.#"),1)=".",FALSE,TRUE)</formula>
    </cfRule>
    <cfRule type="expression" dxfId="2776" priority="13406">
      <formula>IF(RIGHT(TEXT(AM87,"0.#"),1)=".",TRUE,FALSE)</formula>
    </cfRule>
  </conditionalFormatting>
  <conditionalFormatting sqref="AE55">
    <cfRule type="expression" dxfId="2775" priority="13473">
      <formula>IF(RIGHT(TEXT(AE55,"0.#"),1)=".",FALSE,TRUE)</formula>
    </cfRule>
    <cfRule type="expression" dxfId="2774" priority="13474">
      <formula>IF(RIGHT(TEXT(AE55,"0.#"),1)=".",TRUE,FALSE)</formula>
    </cfRule>
  </conditionalFormatting>
  <conditionalFormatting sqref="AI55">
    <cfRule type="expression" dxfId="2773" priority="13471">
      <formula>IF(RIGHT(TEXT(AI55,"0.#"),1)=".",FALSE,TRUE)</formula>
    </cfRule>
    <cfRule type="expression" dxfId="2772" priority="13472">
      <formula>IF(RIGHT(TEXT(AI55,"0.#"),1)=".",TRUE,FALSE)</formula>
    </cfRule>
  </conditionalFormatting>
  <conditionalFormatting sqref="AM34">
    <cfRule type="expression" dxfId="2771" priority="13551">
      <formula>IF(RIGHT(TEXT(AM34,"0.#"),1)=".",FALSE,TRUE)</formula>
    </cfRule>
    <cfRule type="expression" dxfId="2770" priority="13552">
      <formula>IF(RIGHT(TEXT(AM34,"0.#"),1)=".",TRUE,FALSE)</formula>
    </cfRule>
  </conditionalFormatting>
  <conditionalFormatting sqref="AE33">
    <cfRule type="expression" dxfId="2769" priority="13565">
      <formula>IF(RIGHT(TEXT(AE33,"0.#"),1)=".",FALSE,TRUE)</formula>
    </cfRule>
    <cfRule type="expression" dxfId="2768" priority="13566">
      <formula>IF(RIGHT(TEXT(AE33,"0.#"),1)=".",TRUE,FALSE)</formula>
    </cfRule>
  </conditionalFormatting>
  <conditionalFormatting sqref="AE34">
    <cfRule type="expression" dxfId="2767" priority="13563">
      <formula>IF(RIGHT(TEXT(AE34,"0.#"),1)=".",FALSE,TRUE)</formula>
    </cfRule>
    <cfRule type="expression" dxfId="2766" priority="13564">
      <formula>IF(RIGHT(TEXT(AE34,"0.#"),1)=".",TRUE,FALSE)</formula>
    </cfRule>
  </conditionalFormatting>
  <conditionalFormatting sqref="AI34">
    <cfRule type="expression" dxfId="2765" priority="13561">
      <formula>IF(RIGHT(TEXT(AI34,"0.#"),1)=".",FALSE,TRUE)</formula>
    </cfRule>
    <cfRule type="expression" dxfId="2764" priority="13562">
      <formula>IF(RIGHT(TEXT(AI34,"0.#"),1)=".",TRUE,FALSE)</formula>
    </cfRule>
  </conditionalFormatting>
  <conditionalFormatting sqref="AI33">
    <cfRule type="expression" dxfId="2763" priority="13559">
      <formula>IF(RIGHT(TEXT(AI33,"0.#"),1)=".",FALSE,TRUE)</formula>
    </cfRule>
    <cfRule type="expression" dxfId="2762" priority="13560">
      <formula>IF(RIGHT(TEXT(AI33,"0.#"),1)=".",TRUE,FALSE)</formula>
    </cfRule>
  </conditionalFormatting>
  <conditionalFormatting sqref="AI32">
    <cfRule type="expression" dxfId="2761" priority="13557">
      <formula>IF(RIGHT(TEXT(AI32,"0.#"),1)=".",FALSE,TRUE)</formula>
    </cfRule>
    <cfRule type="expression" dxfId="2760" priority="13558">
      <formula>IF(RIGHT(TEXT(AI32,"0.#"),1)=".",TRUE,FALSE)</formula>
    </cfRule>
  </conditionalFormatting>
  <conditionalFormatting sqref="AM32">
    <cfRule type="expression" dxfId="2759" priority="13555">
      <formula>IF(RIGHT(TEXT(AM32,"0.#"),1)=".",FALSE,TRUE)</formula>
    </cfRule>
    <cfRule type="expression" dxfId="2758" priority="13556">
      <formula>IF(RIGHT(TEXT(AM32,"0.#"),1)=".",TRUE,FALSE)</formula>
    </cfRule>
  </conditionalFormatting>
  <conditionalFormatting sqref="AM33">
    <cfRule type="expression" dxfId="2757" priority="13553">
      <formula>IF(RIGHT(TEXT(AM33,"0.#"),1)=".",FALSE,TRUE)</formula>
    </cfRule>
    <cfRule type="expression" dxfId="2756" priority="13554">
      <formula>IF(RIGHT(TEXT(AM33,"0.#"),1)=".",TRUE,FALSE)</formula>
    </cfRule>
  </conditionalFormatting>
  <conditionalFormatting sqref="AQ32:AQ34">
    <cfRule type="expression" dxfId="2755" priority="13545">
      <formula>IF(RIGHT(TEXT(AQ32,"0.#"),1)=".",FALSE,TRUE)</formula>
    </cfRule>
    <cfRule type="expression" dxfId="2754" priority="13546">
      <formula>IF(RIGHT(TEXT(AQ32,"0.#"),1)=".",TRUE,FALSE)</formula>
    </cfRule>
  </conditionalFormatting>
  <conditionalFormatting sqref="AU32:AU34">
    <cfRule type="expression" dxfId="2753" priority="13543">
      <formula>IF(RIGHT(TEXT(AU32,"0.#"),1)=".",FALSE,TRUE)</formula>
    </cfRule>
    <cfRule type="expression" dxfId="2752" priority="13544">
      <formula>IF(RIGHT(TEXT(AU32,"0.#"),1)=".",TRUE,FALSE)</formula>
    </cfRule>
  </conditionalFormatting>
  <conditionalFormatting sqref="AE53">
    <cfRule type="expression" dxfId="2751" priority="13477">
      <formula>IF(RIGHT(TEXT(AE53,"0.#"),1)=".",FALSE,TRUE)</formula>
    </cfRule>
    <cfRule type="expression" dxfId="2750" priority="13478">
      <formula>IF(RIGHT(TEXT(AE53,"0.#"),1)=".",TRUE,FALSE)</formula>
    </cfRule>
  </conditionalFormatting>
  <conditionalFormatting sqref="AE54">
    <cfRule type="expression" dxfId="2749" priority="13475">
      <formula>IF(RIGHT(TEXT(AE54,"0.#"),1)=".",FALSE,TRUE)</formula>
    </cfRule>
    <cfRule type="expression" dxfId="2748" priority="13476">
      <formula>IF(RIGHT(TEXT(AE54,"0.#"),1)=".",TRUE,FALSE)</formula>
    </cfRule>
  </conditionalFormatting>
  <conditionalFormatting sqref="AI54">
    <cfRule type="expression" dxfId="2747" priority="13469">
      <formula>IF(RIGHT(TEXT(AI54,"0.#"),1)=".",FALSE,TRUE)</formula>
    </cfRule>
    <cfRule type="expression" dxfId="2746" priority="13470">
      <formula>IF(RIGHT(TEXT(AI54,"0.#"),1)=".",TRUE,FALSE)</formula>
    </cfRule>
  </conditionalFormatting>
  <conditionalFormatting sqref="AI53">
    <cfRule type="expression" dxfId="2745" priority="13467">
      <formula>IF(RIGHT(TEXT(AI53,"0.#"),1)=".",FALSE,TRUE)</formula>
    </cfRule>
    <cfRule type="expression" dxfId="2744" priority="13468">
      <formula>IF(RIGHT(TEXT(AI53,"0.#"),1)=".",TRUE,FALSE)</formula>
    </cfRule>
  </conditionalFormatting>
  <conditionalFormatting sqref="AM53">
    <cfRule type="expression" dxfId="2743" priority="13465">
      <formula>IF(RIGHT(TEXT(AM53,"0.#"),1)=".",FALSE,TRUE)</formula>
    </cfRule>
    <cfRule type="expression" dxfId="2742" priority="13466">
      <formula>IF(RIGHT(TEXT(AM53,"0.#"),1)=".",TRUE,FALSE)</formula>
    </cfRule>
  </conditionalFormatting>
  <conditionalFormatting sqref="AM54">
    <cfRule type="expression" dxfId="2741" priority="13463">
      <formula>IF(RIGHT(TEXT(AM54,"0.#"),1)=".",FALSE,TRUE)</formula>
    </cfRule>
    <cfRule type="expression" dxfId="2740" priority="13464">
      <formula>IF(RIGHT(TEXT(AM54,"0.#"),1)=".",TRUE,FALSE)</formula>
    </cfRule>
  </conditionalFormatting>
  <conditionalFormatting sqref="AM55">
    <cfRule type="expression" dxfId="2739" priority="13461">
      <formula>IF(RIGHT(TEXT(AM55,"0.#"),1)=".",FALSE,TRUE)</formula>
    </cfRule>
    <cfRule type="expression" dxfId="2738" priority="13462">
      <formula>IF(RIGHT(TEXT(AM55,"0.#"),1)=".",TRUE,FALSE)</formula>
    </cfRule>
  </conditionalFormatting>
  <conditionalFormatting sqref="AE60">
    <cfRule type="expression" dxfId="2737" priority="13447">
      <formula>IF(RIGHT(TEXT(AE60,"0.#"),1)=".",FALSE,TRUE)</formula>
    </cfRule>
    <cfRule type="expression" dxfId="2736" priority="13448">
      <formula>IF(RIGHT(TEXT(AE60,"0.#"),1)=".",TRUE,FALSE)</formula>
    </cfRule>
  </conditionalFormatting>
  <conditionalFormatting sqref="AE61">
    <cfRule type="expression" dxfId="2735" priority="13445">
      <formula>IF(RIGHT(TEXT(AE61,"0.#"),1)=".",FALSE,TRUE)</formula>
    </cfRule>
    <cfRule type="expression" dxfId="2734" priority="13446">
      <formula>IF(RIGHT(TEXT(AE61,"0.#"),1)=".",TRUE,FALSE)</formula>
    </cfRule>
  </conditionalFormatting>
  <conditionalFormatting sqref="AE62">
    <cfRule type="expression" dxfId="2733" priority="13443">
      <formula>IF(RIGHT(TEXT(AE62,"0.#"),1)=".",FALSE,TRUE)</formula>
    </cfRule>
    <cfRule type="expression" dxfId="2732" priority="13444">
      <formula>IF(RIGHT(TEXT(AE62,"0.#"),1)=".",TRUE,FALSE)</formula>
    </cfRule>
  </conditionalFormatting>
  <conditionalFormatting sqref="AI62">
    <cfRule type="expression" dxfId="2731" priority="13441">
      <formula>IF(RIGHT(TEXT(AI62,"0.#"),1)=".",FALSE,TRUE)</formula>
    </cfRule>
    <cfRule type="expression" dxfId="2730" priority="13442">
      <formula>IF(RIGHT(TEXT(AI62,"0.#"),1)=".",TRUE,FALSE)</formula>
    </cfRule>
  </conditionalFormatting>
  <conditionalFormatting sqref="AI61">
    <cfRule type="expression" dxfId="2729" priority="13439">
      <formula>IF(RIGHT(TEXT(AI61,"0.#"),1)=".",FALSE,TRUE)</formula>
    </cfRule>
    <cfRule type="expression" dxfId="2728" priority="13440">
      <formula>IF(RIGHT(TEXT(AI61,"0.#"),1)=".",TRUE,FALSE)</formula>
    </cfRule>
  </conditionalFormatting>
  <conditionalFormatting sqref="AI60">
    <cfRule type="expression" dxfId="2727" priority="13437">
      <formula>IF(RIGHT(TEXT(AI60,"0.#"),1)=".",FALSE,TRUE)</formula>
    </cfRule>
    <cfRule type="expression" dxfId="2726" priority="13438">
      <formula>IF(RIGHT(TEXT(AI60,"0.#"),1)=".",TRUE,FALSE)</formula>
    </cfRule>
  </conditionalFormatting>
  <conditionalFormatting sqref="AM60">
    <cfRule type="expression" dxfId="2725" priority="13435">
      <formula>IF(RIGHT(TEXT(AM60,"0.#"),1)=".",FALSE,TRUE)</formula>
    </cfRule>
    <cfRule type="expression" dxfId="2724" priority="13436">
      <formula>IF(RIGHT(TEXT(AM60,"0.#"),1)=".",TRUE,FALSE)</formula>
    </cfRule>
  </conditionalFormatting>
  <conditionalFormatting sqref="AM61">
    <cfRule type="expression" dxfId="2723" priority="13433">
      <formula>IF(RIGHT(TEXT(AM61,"0.#"),1)=".",FALSE,TRUE)</formula>
    </cfRule>
    <cfRule type="expression" dxfId="2722" priority="13434">
      <formula>IF(RIGHT(TEXT(AM61,"0.#"),1)=".",TRUE,FALSE)</formula>
    </cfRule>
  </conditionalFormatting>
  <conditionalFormatting sqref="AM62">
    <cfRule type="expression" dxfId="2721" priority="13431">
      <formula>IF(RIGHT(TEXT(AM62,"0.#"),1)=".",FALSE,TRUE)</formula>
    </cfRule>
    <cfRule type="expression" dxfId="2720" priority="13432">
      <formula>IF(RIGHT(TEXT(AM62,"0.#"),1)=".",TRUE,FALSE)</formula>
    </cfRule>
  </conditionalFormatting>
  <conditionalFormatting sqref="AM88">
    <cfRule type="expression" dxfId="2719" priority="13403">
      <formula>IF(RIGHT(TEXT(AM88,"0.#"),1)=".",FALSE,TRUE)</formula>
    </cfRule>
    <cfRule type="expression" dxfId="2718" priority="13404">
      <formula>IF(RIGHT(TEXT(AM88,"0.#"),1)=".",TRUE,FALSE)</formula>
    </cfRule>
  </conditionalFormatting>
  <conditionalFormatting sqref="AM89">
    <cfRule type="expression" dxfId="2717" priority="13401">
      <formula>IF(RIGHT(TEXT(AM89,"0.#"),1)=".",FALSE,TRUE)</formula>
    </cfRule>
    <cfRule type="expression" dxfId="2716" priority="13402">
      <formula>IF(RIGHT(TEXT(AM89,"0.#"),1)=".",TRUE,FALSE)</formula>
    </cfRule>
  </conditionalFormatting>
  <conditionalFormatting sqref="AM92">
    <cfRule type="expression" dxfId="2715" priority="13375">
      <formula>IF(RIGHT(TEXT(AM92,"0.#"),1)=".",FALSE,TRUE)</formula>
    </cfRule>
    <cfRule type="expression" dxfId="2714" priority="13376">
      <formula>IF(RIGHT(TEXT(AM92,"0.#"),1)=".",TRUE,FALSE)</formula>
    </cfRule>
  </conditionalFormatting>
  <conditionalFormatting sqref="AM93">
    <cfRule type="expression" dxfId="2713" priority="13373">
      <formula>IF(RIGHT(TEXT(AM93,"0.#"),1)=".",FALSE,TRUE)</formula>
    </cfRule>
    <cfRule type="expression" dxfId="2712" priority="13374">
      <formula>IF(RIGHT(TEXT(AM93,"0.#"),1)=".",TRUE,FALSE)</formula>
    </cfRule>
  </conditionalFormatting>
  <conditionalFormatting sqref="AM94">
    <cfRule type="expression" dxfId="2711" priority="13371">
      <formula>IF(RIGHT(TEXT(AM94,"0.#"),1)=".",FALSE,TRUE)</formula>
    </cfRule>
    <cfRule type="expression" dxfId="2710" priority="13372">
      <formula>IF(RIGHT(TEXT(AM94,"0.#"),1)=".",TRUE,FALSE)</formula>
    </cfRule>
  </conditionalFormatting>
  <conditionalFormatting sqref="AM97">
    <cfRule type="expression" dxfId="2709" priority="13345">
      <formula>IF(RIGHT(TEXT(AM97,"0.#"),1)=".",FALSE,TRUE)</formula>
    </cfRule>
    <cfRule type="expression" dxfId="2708" priority="13346">
      <formula>IF(RIGHT(TEXT(AM97,"0.#"),1)=".",TRUE,FALSE)</formula>
    </cfRule>
  </conditionalFormatting>
  <conditionalFormatting sqref="AM98">
    <cfRule type="expression" dxfId="2707" priority="13343">
      <formula>IF(RIGHT(TEXT(AM98,"0.#"),1)=".",FALSE,TRUE)</formula>
    </cfRule>
    <cfRule type="expression" dxfId="2706" priority="13344">
      <formula>IF(RIGHT(TEXT(AM98,"0.#"),1)=".",TRUE,FALSE)</formula>
    </cfRule>
  </conditionalFormatting>
  <conditionalFormatting sqref="AM99">
    <cfRule type="expression" dxfId="2705" priority="13341">
      <formula>IF(RIGHT(TEXT(AM99,"0.#"),1)=".",FALSE,TRUE)</formula>
    </cfRule>
    <cfRule type="expression" dxfId="2704" priority="13342">
      <formula>IF(RIGHT(TEXT(AM99,"0.#"),1)=".",TRUE,FALSE)</formula>
    </cfRule>
  </conditionalFormatting>
  <conditionalFormatting sqref="AE110">
    <cfRule type="expression" dxfId="2703" priority="13287">
      <formula>IF(RIGHT(TEXT(AE110,"0.#"),1)=".",FALSE,TRUE)</formula>
    </cfRule>
    <cfRule type="expression" dxfId="2702" priority="13288">
      <formula>IF(RIGHT(TEXT(AE110,"0.#"),1)=".",TRUE,FALSE)</formula>
    </cfRule>
  </conditionalFormatting>
  <conditionalFormatting sqref="AI110">
    <cfRule type="expression" dxfId="2701" priority="13285">
      <formula>IF(RIGHT(TEXT(AI110,"0.#"),1)=".",FALSE,TRUE)</formula>
    </cfRule>
    <cfRule type="expression" dxfId="2700" priority="13286">
      <formula>IF(RIGHT(TEXT(AI110,"0.#"),1)=".",TRUE,FALSE)</formula>
    </cfRule>
  </conditionalFormatting>
  <conditionalFormatting sqref="AM110">
    <cfRule type="expression" dxfId="2699" priority="13283">
      <formula>IF(RIGHT(TEXT(AM110,"0.#"),1)=".",FALSE,TRUE)</formula>
    </cfRule>
    <cfRule type="expression" dxfId="2698" priority="13284">
      <formula>IF(RIGHT(TEXT(AM110,"0.#"),1)=".",TRUE,FALSE)</formula>
    </cfRule>
  </conditionalFormatting>
  <conditionalFormatting sqref="AE111">
    <cfRule type="expression" dxfId="2697" priority="13281">
      <formula>IF(RIGHT(TEXT(AE111,"0.#"),1)=".",FALSE,TRUE)</formula>
    </cfRule>
    <cfRule type="expression" dxfId="2696" priority="13282">
      <formula>IF(RIGHT(TEXT(AE111,"0.#"),1)=".",TRUE,FALSE)</formula>
    </cfRule>
  </conditionalFormatting>
  <conditionalFormatting sqref="AI111">
    <cfRule type="expression" dxfId="2695" priority="13279">
      <formula>IF(RIGHT(TEXT(AI111,"0.#"),1)=".",FALSE,TRUE)</formula>
    </cfRule>
    <cfRule type="expression" dxfId="2694" priority="13280">
      <formula>IF(RIGHT(TEXT(AI111,"0.#"),1)=".",TRUE,FALSE)</formula>
    </cfRule>
  </conditionalFormatting>
  <conditionalFormatting sqref="AM111">
    <cfRule type="expression" dxfId="2693" priority="13277">
      <formula>IF(RIGHT(TEXT(AM111,"0.#"),1)=".",FALSE,TRUE)</formula>
    </cfRule>
    <cfRule type="expression" dxfId="2692" priority="13278">
      <formula>IF(RIGHT(TEXT(AM111,"0.#"),1)=".",TRUE,FALSE)</formula>
    </cfRule>
  </conditionalFormatting>
  <conditionalFormatting sqref="AE113">
    <cfRule type="expression" dxfId="2691" priority="13273">
      <formula>IF(RIGHT(TEXT(AE113,"0.#"),1)=".",FALSE,TRUE)</formula>
    </cfRule>
    <cfRule type="expression" dxfId="2690" priority="13274">
      <formula>IF(RIGHT(TEXT(AE113,"0.#"),1)=".",TRUE,FALSE)</formula>
    </cfRule>
  </conditionalFormatting>
  <conditionalFormatting sqref="AI113">
    <cfRule type="expression" dxfId="2689" priority="13271">
      <formula>IF(RIGHT(TEXT(AI113,"0.#"),1)=".",FALSE,TRUE)</formula>
    </cfRule>
    <cfRule type="expression" dxfId="2688" priority="13272">
      <formula>IF(RIGHT(TEXT(AI113,"0.#"),1)=".",TRUE,FALSE)</formula>
    </cfRule>
  </conditionalFormatting>
  <conditionalFormatting sqref="AM113">
    <cfRule type="expression" dxfId="2687" priority="13269">
      <formula>IF(RIGHT(TEXT(AM113,"0.#"),1)=".",FALSE,TRUE)</formula>
    </cfRule>
    <cfRule type="expression" dxfId="2686" priority="13270">
      <formula>IF(RIGHT(TEXT(AM113,"0.#"),1)=".",TRUE,FALSE)</formula>
    </cfRule>
  </conditionalFormatting>
  <conditionalFormatting sqref="AE114">
    <cfRule type="expression" dxfId="2685" priority="13267">
      <formula>IF(RIGHT(TEXT(AE114,"0.#"),1)=".",FALSE,TRUE)</formula>
    </cfRule>
    <cfRule type="expression" dxfId="2684" priority="13268">
      <formula>IF(RIGHT(TEXT(AE114,"0.#"),1)=".",TRUE,FALSE)</formula>
    </cfRule>
  </conditionalFormatting>
  <conditionalFormatting sqref="AI114">
    <cfRule type="expression" dxfId="2683" priority="13265">
      <formula>IF(RIGHT(TEXT(AI114,"0.#"),1)=".",FALSE,TRUE)</formula>
    </cfRule>
    <cfRule type="expression" dxfId="2682" priority="13266">
      <formula>IF(RIGHT(TEXT(AI114,"0.#"),1)=".",TRUE,FALSE)</formula>
    </cfRule>
  </conditionalFormatting>
  <conditionalFormatting sqref="AM114">
    <cfRule type="expression" dxfId="2681" priority="13263">
      <formula>IF(RIGHT(TEXT(AM114,"0.#"),1)=".",FALSE,TRUE)</formula>
    </cfRule>
    <cfRule type="expression" dxfId="2680" priority="13264">
      <formula>IF(RIGHT(TEXT(AM114,"0.#"),1)=".",TRUE,FALSE)</formula>
    </cfRule>
  </conditionalFormatting>
  <conditionalFormatting sqref="AQ116">
    <cfRule type="expression" dxfId="2679" priority="13259">
      <formula>IF(RIGHT(TEXT(AQ116,"0.#"),1)=".",FALSE,TRUE)</formula>
    </cfRule>
    <cfRule type="expression" dxfId="2678" priority="13260">
      <formula>IF(RIGHT(TEXT(AQ116,"0.#"),1)=".",TRUE,FALSE)</formula>
    </cfRule>
  </conditionalFormatting>
  <conditionalFormatting sqref="AM116">
    <cfRule type="expression" dxfId="2677" priority="13255">
      <formula>IF(RIGHT(TEXT(AM116,"0.#"),1)=".",FALSE,TRUE)</formula>
    </cfRule>
    <cfRule type="expression" dxfId="2676" priority="13256">
      <formula>IF(RIGHT(TEXT(AM116,"0.#"),1)=".",TRUE,FALSE)</formula>
    </cfRule>
  </conditionalFormatting>
  <conditionalFormatting sqref="AM117">
    <cfRule type="expression" dxfId="2675" priority="13253">
      <formula>IF(RIGHT(TEXT(AM117,"0.#"),1)=".",FALSE,TRUE)</formula>
    </cfRule>
    <cfRule type="expression" dxfId="2674" priority="13254">
      <formula>IF(RIGHT(TEXT(AM117,"0.#"),1)=".",TRUE,FALSE)</formula>
    </cfRule>
  </conditionalFormatting>
  <conditionalFormatting sqref="AQ117">
    <cfRule type="expression" dxfId="2673" priority="13247">
      <formula>IF(RIGHT(TEXT(AQ117,"0.#"),1)=".",FALSE,TRUE)</formula>
    </cfRule>
    <cfRule type="expression" dxfId="2672" priority="13248">
      <formula>IF(RIGHT(TEXT(AQ117,"0.#"),1)=".",TRUE,FALSE)</formula>
    </cfRule>
  </conditionalFormatting>
  <conditionalFormatting sqref="AQ119">
    <cfRule type="expression" dxfId="2671" priority="13245">
      <formula>IF(RIGHT(TEXT(AQ119,"0.#"),1)=".",FALSE,TRUE)</formula>
    </cfRule>
    <cfRule type="expression" dxfId="2670" priority="13246">
      <formula>IF(RIGHT(TEXT(AQ119,"0.#"),1)=".",TRUE,FALSE)</formula>
    </cfRule>
  </conditionalFormatting>
  <conditionalFormatting sqref="AM119">
    <cfRule type="expression" dxfId="2669" priority="13241">
      <formula>IF(RIGHT(TEXT(AM119,"0.#"),1)=".",FALSE,TRUE)</formula>
    </cfRule>
    <cfRule type="expression" dxfId="2668" priority="13242">
      <formula>IF(RIGHT(TEXT(AM119,"0.#"),1)=".",TRUE,FALSE)</formula>
    </cfRule>
  </conditionalFormatting>
  <conditionalFormatting sqref="AQ120">
    <cfRule type="expression" dxfId="2667" priority="13233">
      <formula>IF(RIGHT(TEXT(AQ120,"0.#"),1)=".",FALSE,TRUE)</formula>
    </cfRule>
    <cfRule type="expression" dxfId="2666" priority="13234">
      <formula>IF(RIGHT(TEXT(AQ120,"0.#"),1)=".",TRUE,FALSE)</formula>
    </cfRule>
  </conditionalFormatting>
  <conditionalFormatting sqref="AQ122">
    <cfRule type="expression" dxfId="2665" priority="13231">
      <formula>IF(RIGHT(TEXT(AQ122,"0.#"),1)=".",FALSE,TRUE)</formula>
    </cfRule>
    <cfRule type="expression" dxfId="2664" priority="13232">
      <formula>IF(RIGHT(TEXT(AQ122,"0.#"),1)=".",TRUE,FALSE)</formula>
    </cfRule>
  </conditionalFormatting>
  <conditionalFormatting sqref="AM122">
    <cfRule type="expression" dxfId="2663" priority="13227">
      <formula>IF(RIGHT(TEXT(AM122,"0.#"),1)=".",FALSE,TRUE)</formula>
    </cfRule>
    <cfRule type="expression" dxfId="2662" priority="13228">
      <formula>IF(RIGHT(TEXT(AM122,"0.#"),1)=".",TRUE,FALSE)</formula>
    </cfRule>
  </conditionalFormatting>
  <conditionalFormatting sqref="AQ123">
    <cfRule type="expression" dxfId="2661" priority="13219">
      <formula>IF(RIGHT(TEXT(AQ123,"0.#"),1)=".",FALSE,TRUE)</formula>
    </cfRule>
    <cfRule type="expression" dxfId="2660" priority="13220">
      <formula>IF(RIGHT(TEXT(AQ123,"0.#"),1)=".",TRUE,FALSE)</formula>
    </cfRule>
  </conditionalFormatting>
  <conditionalFormatting sqref="AE125 AQ125">
    <cfRule type="expression" dxfId="2659" priority="13217">
      <formula>IF(RIGHT(TEXT(AE125,"0.#"),1)=".",FALSE,TRUE)</formula>
    </cfRule>
    <cfRule type="expression" dxfId="2658" priority="13218">
      <formula>IF(RIGHT(TEXT(AE125,"0.#"),1)=".",TRUE,FALSE)</formula>
    </cfRule>
  </conditionalFormatting>
  <conditionalFormatting sqref="AI125">
    <cfRule type="expression" dxfId="2657" priority="13215">
      <formula>IF(RIGHT(TEXT(AI125,"0.#"),1)=".",FALSE,TRUE)</formula>
    </cfRule>
    <cfRule type="expression" dxfId="2656" priority="13216">
      <formula>IF(RIGHT(TEXT(AI125,"0.#"),1)=".",TRUE,FALSE)</formula>
    </cfRule>
  </conditionalFormatting>
  <conditionalFormatting sqref="AM125">
    <cfRule type="expression" dxfId="2655" priority="13213">
      <formula>IF(RIGHT(TEXT(AM125,"0.#"),1)=".",FALSE,TRUE)</formula>
    </cfRule>
    <cfRule type="expression" dxfId="2654" priority="13214">
      <formula>IF(RIGHT(TEXT(AM125,"0.#"),1)=".",TRUE,FALSE)</formula>
    </cfRule>
  </conditionalFormatting>
  <conditionalFormatting sqref="AQ126">
    <cfRule type="expression" dxfId="2653" priority="13205">
      <formula>IF(RIGHT(TEXT(AQ126,"0.#"),1)=".",FALSE,TRUE)</formula>
    </cfRule>
    <cfRule type="expression" dxfId="2652" priority="13206">
      <formula>IF(RIGHT(TEXT(AQ126,"0.#"),1)=".",TRUE,FALSE)</formula>
    </cfRule>
  </conditionalFormatting>
  <conditionalFormatting sqref="AE128 AQ128">
    <cfRule type="expression" dxfId="2651" priority="13203">
      <formula>IF(RIGHT(TEXT(AE128,"0.#"),1)=".",FALSE,TRUE)</formula>
    </cfRule>
    <cfRule type="expression" dxfId="2650" priority="13204">
      <formula>IF(RIGHT(TEXT(AE128,"0.#"),1)=".",TRUE,FALSE)</formula>
    </cfRule>
  </conditionalFormatting>
  <conditionalFormatting sqref="AI128">
    <cfRule type="expression" dxfId="2649" priority="13201">
      <formula>IF(RIGHT(TEXT(AI128,"0.#"),1)=".",FALSE,TRUE)</formula>
    </cfRule>
    <cfRule type="expression" dxfId="2648" priority="13202">
      <formula>IF(RIGHT(TEXT(AI128,"0.#"),1)=".",TRUE,FALSE)</formula>
    </cfRule>
  </conditionalFormatting>
  <conditionalFormatting sqref="AM128">
    <cfRule type="expression" dxfId="2647" priority="13199">
      <formula>IF(RIGHT(TEXT(AM128,"0.#"),1)=".",FALSE,TRUE)</formula>
    </cfRule>
    <cfRule type="expression" dxfId="2646" priority="13200">
      <formula>IF(RIGHT(TEXT(AM128,"0.#"),1)=".",TRUE,FALSE)</formula>
    </cfRule>
  </conditionalFormatting>
  <conditionalFormatting sqref="AQ129">
    <cfRule type="expression" dxfId="2645" priority="13191">
      <formula>IF(RIGHT(TEXT(AQ129,"0.#"),1)=".",FALSE,TRUE)</formula>
    </cfRule>
    <cfRule type="expression" dxfId="2644" priority="13192">
      <formula>IF(RIGHT(TEXT(AQ129,"0.#"),1)=".",TRUE,FALSE)</formula>
    </cfRule>
  </conditionalFormatting>
  <conditionalFormatting sqref="AE75">
    <cfRule type="expression" dxfId="2643" priority="13189">
      <formula>IF(RIGHT(TEXT(AE75,"0.#"),1)=".",FALSE,TRUE)</formula>
    </cfRule>
    <cfRule type="expression" dxfId="2642" priority="13190">
      <formula>IF(RIGHT(TEXT(AE75,"0.#"),1)=".",TRUE,FALSE)</formula>
    </cfRule>
  </conditionalFormatting>
  <conditionalFormatting sqref="AE76">
    <cfRule type="expression" dxfId="2641" priority="13187">
      <formula>IF(RIGHT(TEXT(AE76,"0.#"),1)=".",FALSE,TRUE)</formula>
    </cfRule>
    <cfRule type="expression" dxfId="2640" priority="13188">
      <formula>IF(RIGHT(TEXT(AE76,"0.#"),1)=".",TRUE,FALSE)</formula>
    </cfRule>
  </conditionalFormatting>
  <conditionalFormatting sqref="AE77">
    <cfRule type="expression" dxfId="2639" priority="13185">
      <formula>IF(RIGHT(TEXT(AE77,"0.#"),1)=".",FALSE,TRUE)</formula>
    </cfRule>
    <cfRule type="expression" dxfId="2638" priority="13186">
      <formula>IF(RIGHT(TEXT(AE77,"0.#"),1)=".",TRUE,FALSE)</formula>
    </cfRule>
  </conditionalFormatting>
  <conditionalFormatting sqref="AI77">
    <cfRule type="expression" dxfId="2637" priority="13183">
      <formula>IF(RIGHT(TEXT(AI77,"0.#"),1)=".",FALSE,TRUE)</formula>
    </cfRule>
    <cfRule type="expression" dxfId="2636" priority="13184">
      <formula>IF(RIGHT(TEXT(AI77,"0.#"),1)=".",TRUE,FALSE)</formula>
    </cfRule>
  </conditionalFormatting>
  <conditionalFormatting sqref="AI76">
    <cfRule type="expression" dxfId="2635" priority="13181">
      <formula>IF(RIGHT(TEXT(AI76,"0.#"),1)=".",FALSE,TRUE)</formula>
    </cfRule>
    <cfRule type="expression" dxfId="2634" priority="13182">
      <formula>IF(RIGHT(TEXT(AI76,"0.#"),1)=".",TRUE,FALSE)</formula>
    </cfRule>
  </conditionalFormatting>
  <conditionalFormatting sqref="AI75">
    <cfRule type="expression" dxfId="2633" priority="13179">
      <formula>IF(RIGHT(TEXT(AI75,"0.#"),1)=".",FALSE,TRUE)</formula>
    </cfRule>
    <cfRule type="expression" dxfId="2632" priority="13180">
      <formula>IF(RIGHT(TEXT(AI75,"0.#"),1)=".",TRUE,FALSE)</formula>
    </cfRule>
  </conditionalFormatting>
  <conditionalFormatting sqref="AM75">
    <cfRule type="expression" dxfId="2631" priority="13177">
      <formula>IF(RIGHT(TEXT(AM75,"0.#"),1)=".",FALSE,TRUE)</formula>
    </cfRule>
    <cfRule type="expression" dxfId="2630" priority="13178">
      <formula>IF(RIGHT(TEXT(AM75,"0.#"),1)=".",TRUE,FALSE)</formula>
    </cfRule>
  </conditionalFormatting>
  <conditionalFormatting sqref="AM76">
    <cfRule type="expression" dxfId="2629" priority="13175">
      <formula>IF(RIGHT(TEXT(AM76,"0.#"),1)=".",FALSE,TRUE)</formula>
    </cfRule>
    <cfRule type="expression" dxfId="2628" priority="13176">
      <formula>IF(RIGHT(TEXT(AM76,"0.#"),1)=".",TRUE,FALSE)</formula>
    </cfRule>
  </conditionalFormatting>
  <conditionalFormatting sqref="AM77">
    <cfRule type="expression" dxfId="2627" priority="13173">
      <formula>IF(RIGHT(TEXT(AM77,"0.#"),1)=".",FALSE,TRUE)</formula>
    </cfRule>
    <cfRule type="expression" dxfId="2626" priority="13174">
      <formula>IF(RIGHT(TEXT(AM77,"0.#"),1)=".",TRUE,FALSE)</formula>
    </cfRule>
  </conditionalFormatting>
  <conditionalFormatting sqref="AM134:AM135 AQ134:AQ135 AU134:AU135">
    <cfRule type="expression" dxfId="2625" priority="13159">
      <formula>IF(RIGHT(TEXT(AM134,"0.#"),1)=".",FALSE,TRUE)</formula>
    </cfRule>
    <cfRule type="expression" dxfId="2624" priority="13160">
      <formula>IF(RIGHT(TEXT(AM134,"0.#"),1)=".",TRUE,FALSE)</formula>
    </cfRule>
  </conditionalFormatting>
  <conditionalFormatting sqref="AE433">
    <cfRule type="expression" dxfId="2623" priority="13129">
      <formula>IF(RIGHT(TEXT(AE433,"0.#"),1)=".",FALSE,TRUE)</formula>
    </cfRule>
    <cfRule type="expression" dxfId="2622" priority="13130">
      <formula>IF(RIGHT(TEXT(AE433,"0.#"),1)=".",TRUE,FALSE)</formula>
    </cfRule>
  </conditionalFormatting>
  <conditionalFormatting sqref="AM435">
    <cfRule type="expression" dxfId="2621" priority="13113">
      <formula>IF(RIGHT(TEXT(AM435,"0.#"),1)=".",FALSE,TRUE)</formula>
    </cfRule>
    <cfRule type="expression" dxfId="2620" priority="13114">
      <formula>IF(RIGHT(TEXT(AM435,"0.#"),1)=".",TRUE,FALSE)</formula>
    </cfRule>
  </conditionalFormatting>
  <conditionalFormatting sqref="AE434">
    <cfRule type="expression" dxfId="2619" priority="13127">
      <formula>IF(RIGHT(TEXT(AE434,"0.#"),1)=".",FALSE,TRUE)</formula>
    </cfRule>
    <cfRule type="expression" dxfId="2618" priority="13128">
      <formula>IF(RIGHT(TEXT(AE434,"0.#"),1)=".",TRUE,FALSE)</formula>
    </cfRule>
  </conditionalFormatting>
  <conditionalFormatting sqref="AE435">
    <cfRule type="expression" dxfId="2617" priority="13125">
      <formula>IF(RIGHT(TEXT(AE435,"0.#"),1)=".",FALSE,TRUE)</formula>
    </cfRule>
    <cfRule type="expression" dxfId="2616" priority="13126">
      <formula>IF(RIGHT(TEXT(AE435,"0.#"),1)=".",TRUE,FALSE)</formula>
    </cfRule>
  </conditionalFormatting>
  <conditionalFormatting sqref="AM433">
    <cfRule type="expression" dxfId="2615" priority="13117">
      <formula>IF(RIGHT(TEXT(AM433,"0.#"),1)=".",FALSE,TRUE)</formula>
    </cfRule>
    <cfRule type="expression" dxfId="2614" priority="13118">
      <formula>IF(RIGHT(TEXT(AM433,"0.#"),1)=".",TRUE,FALSE)</formula>
    </cfRule>
  </conditionalFormatting>
  <conditionalFormatting sqref="AM434">
    <cfRule type="expression" dxfId="2613" priority="13115">
      <formula>IF(RIGHT(TEXT(AM434,"0.#"),1)=".",FALSE,TRUE)</formula>
    </cfRule>
    <cfRule type="expression" dxfId="2612" priority="13116">
      <formula>IF(RIGHT(TEXT(AM434,"0.#"),1)=".",TRUE,FALSE)</formula>
    </cfRule>
  </conditionalFormatting>
  <conditionalFormatting sqref="AU433">
    <cfRule type="expression" dxfId="2611" priority="13105">
      <formula>IF(RIGHT(TEXT(AU433,"0.#"),1)=".",FALSE,TRUE)</formula>
    </cfRule>
    <cfRule type="expression" dxfId="2610" priority="13106">
      <formula>IF(RIGHT(TEXT(AU433,"0.#"),1)=".",TRUE,FALSE)</formula>
    </cfRule>
  </conditionalFormatting>
  <conditionalFormatting sqref="AU434">
    <cfRule type="expression" dxfId="2609" priority="13103">
      <formula>IF(RIGHT(TEXT(AU434,"0.#"),1)=".",FALSE,TRUE)</formula>
    </cfRule>
    <cfRule type="expression" dxfId="2608" priority="13104">
      <formula>IF(RIGHT(TEXT(AU434,"0.#"),1)=".",TRUE,FALSE)</formula>
    </cfRule>
  </conditionalFormatting>
  <conditionalFormatting sqref="AU435">
    <cfRule type="expression" dxfId="2607" priority="13101">
      <formula>IF(RIGHT(TEXT(AU435,"0.#"),1)=".",FALSE,TRUE)</formula>
    </cfRule>
    <cfRule type="expression" dxfId="2606" priority="13102">
      <formula>IF(RIGHT(TEXT(AU435,"0.#"),1)=".",TRUE,FALSE)</formula>
    </cfRule>
  </conditionalFormatting>
  <conditionalFormatting sqref="AI435">
    <cfRule type="expression" dxfId="2605" priority="13035">
      <formula>IF(RIGHT(TEXT(AI435,"0.#"),1)=".",FALSE,TRUE)</formula>
    </cfRule>
    <cfRule type="expression" dxfId="2604" priority="13036">
      <formula>IF(RIGHT(TEXT(AI435,"0.#"),1)=".",TRUE,FALSE)</formula>
    </cfRule>
  </conditionalFormatting>
  <conditionalFormatting sqref="AI433">
    <cfRule type="expression" dxfId="2603" priority="13039">
      <formula>IF(RIGHT(TEXT(AI433,"0.#"),1)=".",FALSE,TRUE)</formula>
    </cfRule>
    <cfRule type="expression" dxfId="2602" priority="13040">
      <formula>IF(RIGHT(TEXT(AI433,"0.#"),1)=".",TRUE,FALSE)</formula>
    </cfRule>
  </conditionalFormatting>
  <conditionalFormatting sqref="AI434">
    <cfRule type="expression" dxfId="2601" priority="13037">
      <formula>IF(RIGHT(TEXT(AI434,"0.#"),1)=".",FALSE,TRUE)</formula>
    </cfRule>
    <cfRule type="expression" dxfId="2600" priority="13038">
      <formula>IF(RIGHT(TEXT(AI434,"0.#"),1)=".",TRUE,FALSE)</formula>
    </cfRule>
  </conditionalFormatting>
  <conditionalFormatting sqref="AQ434">
    <cfRule type="expression" dxfId="2599" priority="13021">
      <formula>IF(RIGHT(TEXT(AQ434,"0.#"),1)=".",FALSE,TRUE)</formula>
    </cfRule>
    <cfRule type="expression" dxfId="2598" priority="13022">
      <formula>IF(RIGHT(TEXT(AQ434,"0.#"),1)=".",TRUE,FALSE)</formula>
    </cfRule>
  </conditionalFormatting>
  <conditionalFormatting sqref="AQ435">
    <cfRule type="expression" dxfId="2597" priority="13007">
      <formula>IF(RIGHT(TEXT(AQ435,"0.#"),1)=".",FALSE,TRUE)</formula>
    </cfRule>
    <cfRule type="expression" dxfId="2596" priority="13008">
      <formula>IF(RIGHT(TEXT(AQ435,"0.#"),1)=".",TRUE,FALSE)</formula>
    </cfRule>
  </conditionalFormatting>
  <conditionalFormatting sqref="AQ433">
    <cfRule type="expression" dxfId="2595" priority="13005">
      <formula>IF(RIGHT(TEXT(AQ433,"0.#"),1)=".",FALSE,TRUE)</formula>
    </cfRule>
    <cfRule type="expression" dxfId="2594" priority="13006">
      <formula>IF(RIGHT(TEXT(AQ433,"0.#"),1)=".",TRUE,FALSE)</formula>
    </cfRule>
  </conditionalFormatting>
  <conditionalFormatting sqref="AL840:AO867">
    <cfRule type="expression" dxfId="2593" priority="6729">
      <formula>IF(AND(AL840&gt;=0, RIGHT(TEXT(AL840,"0.#"),1)&lt;&gt;"."),TRUE,FALSE)</formula>
    </cfRule>
    <cfRule type="expression" dxfId="2592" priority="6730">
      <formula>IF(AND(AL840&gt;=0, RIGHT(TEXT(AL840,"0.#"),1)="."),TRUE,FALSE)</formula>
    </cfRule>
    <cfRule type="expression" dxfId="2591" priority="6731">
      <formula>IF(AND(AL840&lt;0, RIGHT(TEXT(AL840,"0.#"),1)&lt;&gt;"."),TRUE,FALSE)</formula>
    </cfRule>
    <cfRule type="expression" dxfId="2590" priority="6732">
      <formula>IF(AND(AL840&lt;0, RIGHT(TEXT(AL840,"0.#"),1)="."),TRUE,FALSE)</formula>
    </cfRule>
  </conditionalFormatting>
  <conditionalFormatting sqref="AQ53:AQ55">
    <cfRule type="expression" dxfId="2589" priority="4751">
      <formula>IF(RIGHT(TEXT(AQ53,"0.#"),1)=".",FALSE,TRUE)</formula>
    </cfRule>
    <cfRule type="expression" dxfId="2588" priority="4752">
      <formula>IF(RIGHT(TEXT(AQ53,"0.#"),1)=".",TRUE,FALSE)</formula>
    </cfRule>
  </conditionalFormatting>
  <conditionalFormatting sqref="AU53:AU55">
    <cfRule type="expression" dxfId="2587" priority="4749">
      <formula>IF(RIGHT(TEXT(AU53,"0.#"),1)=".",FALSE,TRUE)</formula>
    </cfRule>
    <cfRule type="expression" dxfId="2586" priority="4750">
      <formula>IF(RIGHT(TEXT(AU53,"0.#"),1)=".",TRUE,FALSE)</formula>
    </cfRule>
  </conditionalFormatting>
  <conditionalFormatting sqref="AQ60:AQ62">
    <cfRule type="expression" dxfId="2585" priority="4747">
      <formula>IF(RIGHT(TEXT(AQ60,"0.#"),1)=".",FALSE,TRUE)</formula>
    </cfRule>
    <cfRule type="expression" dxfId="2584" priority="4748">
      <formula>IF(RIGHT(TEXT(AQ60,"0.#"),1)=".",TRUE,FALSE)</formula>
    </cfRule>
  </conditionalFormatting>
  <conditionalFormatting sqref="AU60:AU62">
    <cfRule type="expression" dxfId="2583" priority="4745">
      <formula>IF(RIGHT(TEXT(AU60,"0.#"),1)=".",FALSE,TRUE)</formula>
    </cfRule>
    <cfRule type="expression" dxfId="2582" priority="4746">
      <formula>IF(RIGHT(TEXT(AU60,"0.#"),1)=".",TRUE,FALSE)</formula>
    </cfRule>
  </conditionalFormatting>
  <conditionalFormatting sqref="AQ75:AQ77">
    <cfRule type="expression" dxfId="2581" priority="4743">
      <formula>IF(RIGHT(TEXT(AQ75,"0.#"),1)=".",FALSE,TRUE)</formula>
    </cfRule>
    <cfRule type="expression" dxfId="2580" priority="4744">
      <formula>IF(RIGHT(TEXT(AQ75,"0.#"),1)=".",TRUE,FALSE)</formula>
    </cfRule>
  </conditionalFormatting>
  <conditionalFormatting sqref="AU75:AU77">
    <cfRule type="expression" dxfId="2579" priority="4741">
      <formula>IF(RIGHT(TEXT(AU75,"0.#"),1)=".",FALSE,TRUE)</formula>
    </cfRule>
    <cfRule type="expression" dxfId="2578" priority="4742">
      <formula>IF(RIGHT(TEXT(AU75,"0.#"),1)=".",TRUE,FALSE)</formula>
    </cfRule>
  </conditionalFormatting>
  <conditionalFormatting sqref="AQ87:AQ89">
    <cfRule type="expression" dxfId="2577" priority="4739">
      <formula>IF(RIGHT(TEXT(AQ87,"0.#"),1)=".",FALSE,TRUE)</formula>
    </cfRule>
    <cfRule type="expression" dxfId="2576" priority="4740">
      <formula>IF(RIGHT(TEXT(AQ87,"0.#"),1)=".",TRUE,FALSE)</formula>
    </cfRule>
  </conditionalFormatting>
  <conditionalFormatting sqref="AU87:AU89">
    <cfRule type="expression" dxfId="2575" priority="4737">
      <formula>IF(RIGHT(TEXT(AU87,"0.#"),1)=".",FALSE,TRUE)</formula>
    </cfRule>
    <cfRule type="expression" dxfId="2574" priority="4738">
      <formula>IF(RIGHT(TEXT(AU87,"0.#"),1)=".",TRUE,FALSE)</formula>
    </cfRule>
  </conditionalFormatting>
  <conditionalFormatting sqref="AQ92:AQ94">
    <cfRule type="expression" dxfId="2573" priority="4735">
      <formula>IF(RIGHT(TEXT(AQ92,"0.#"),1)=".",FALSE,TRUE)</formula>
    </cfRule>
    <cfRule type="expression" dxfId="2572" priority="4736">
      <formula>IF(RIGHT(TEXT(AQ92,"0.#"),1)=".",TRUE,FALSE)</formula>
    </cfRule>
  </conditionalFormatting>
  <conditionalFormatting sqref="AU92:AU94">
    <cfRule type="expression" dxfId="2571" priority="4733">
      <formula>IF(RIGHT(TEXT(AU92,"0.#"),1)=".",FALSE,TRUE)</formula>
    </cfRule>
    <cfRule type="expression" dxfId="2570" priority="4734">
      <formula>IF(RIGHT(TEXT(AU92,"0.#"),1)=".",TRUE,FALSE)</formula>
    </cfRule>
  </conditionalFormatting>
  <conditionalFormatting sqref="AQ97:AQ99">
    <cfRule type="expression" dxfId="2569" priority="4731">
      <formula>IF(RIGHT(TEXT(AQ97,"0.#"),1)=".",FALSE,TRUE)</formula>
    </cfRule>
    <cfRule type="expression" dxfId="2568" priority="4732">
      <formula>IF(RIGHT(TEXT(AQ97,"0.#"),1)=".",TRUE,FALSE)</formula>
    </cfRule>
  </conditionalFormatting>
  <conditionalFormatting sqref="AU97:AU99">
    <cfRule type="expression" dxfId="2567" priority="4729">
      <formula>IF(RIGHT(TEXT(AU97,"0.#"),1)=".",FALSE,TRUE)</formula>
    </cfRule>
    <cfRule type="expression" dxfId="2566" priority="4730">
      <formula>IF(RIGHT(TEXT(AU97,"0.#"),1)=".",TRUE,FALSE)</formula>
    </cfRule>
  </conditionalFormatting>
  <conditionalFormatting sqref="AE458">
    <cfRule type="expression" dxfId="2565" priority="4423">
      <formula>IF(RIGHT(TEXT(AE458,"0.#"),1)=".",FALSE,TRUE)</formula>
    </cfRule>
    <cfRule type="expression" dxfId="2564" priority="4424">
      <formula>IF(RIGHT(TEXT(AE458,"0.#"),1)=".",TRUE,FALSE)</formula>
    </cfRule>
  </conditionalFormatting>
  <conditionalFormatting sqref="AM460">
    <cfRule type="expression" dxfId="2563" priority="4413">
      <formula>IF(RIGHT(TEXT(AM460,"0.#"),1)=".",FALSE,TRUE)</formula>
    </cfRule>
    <cfRule type="expression" dxfId="2562" priority="4414">
      <formula>IF(RIGHT(TEXT(AM460,"0.#"),1)=".",TRUE,FALSE)</formula>
    </cfRule>
  </conditionalFormatting>
  <conditionalFormatting sqref="AE459">
    <cfRule type="expression" dxfId="2561" priority="4421">
      <formula>IF(RIGHT(TEXT(AE459,"0.#"),1)=".",FALSE,TRUE)</formula>
    </cfRule>
    <cfRule type="expression" dxfId="2560" priority="4422">
      <formula>IF(RIGHT(TEXT(AE459,"0.#"),1)=".",TRUE,FALSE)</formula>
    </cfRule>
  </conditionalFormatting>
  <conditionalFormatting sqref="AE460">
    <cfRule type="expression" dxfId="2559" priority="4419">
      <formula>IF(RIGHT(TEXT(AE460,"0.#"),1)=".",FALSE,TRUE)</formula>
    </cfRule>
    <cfRule type="expression" dxfId="2558" priority="4420">
      <formula>IF(RIGHT(TEXT(AE460,"0.#"),1)=".",TRUE,FALSE)</formula>
    </cfRule>
  </conditionalFormatting>
  <conditionalFormatting sqref="AM458">
    <cfRule type="expression" dxfId="2557" priority="4417">
      <formula>IF(RIGHT(TEXT(AM458,"0.#"),1)=".",FALSE,TRUE)</formula>
    </cfRule>
    <cfRule type="expression" dxfId="2556" priority="4418">
      <formula>IF(RIGHT(TEXT(AM458,"0.#"),1)=".",TRUE,FALSE)</formula>
    </cfRule>
  </conditionalFormatting>
  <conditionalFormatting sqref="AM459">
    <cfRule type="expression" dxfId="2555" priority="4415">
      <formula>IF(RIGHT(TEXT(AM459,"0.#"),1)=".",FALSE,TRUE)</formula>
    </cfRule>
    <cfRule type="expression" dxfId="2554" priority="4416">
      <formula>IF(RIGHT(TEXT(AM459,"0.#"),1)=".",TRUE,FALSE)</formula>
    </cfRule>
  </conditionalFormatting>
  <conditionalFormatting sqref="AU458">
    <cfRule type="expression" dxfId="2553" priority="4411">
      <formula>IF(RIGHT(TEXT(AU458,"0.#"),1)=".",FALSE,TRUE)</formula>
    </cfRule>
    <cfRule type="expression" dxfId="2552" priority="4412">
      <formula>IF(RIGHT(TEXT(AU458,"0.#"),1)=".",TRUE,FALSE)</formula>
    </cfRule>
  </conditionalFormatting>
  <conditionalFormatting sqref="AU459">
    <cfRule type="expression" dxfId="2551" priority="4409">
      <formula>IF(RIGHT(TEXT(AU459,"0.#"),1)=".",FALSE,TRUE)</formula>
    </cfRule>
    <cfRule type="expression" dxfId="2550" priority="4410">
      <formula>IF(RIGHT(TEXT(AU459,"0.#"),1)=".",TRUE,FALSE)</formula>
    </cfRule>
  </conditionalFormatting>
  <conditionalFormatting sqref="AU460">
    <cfRule type="expression" dxfId="2549" priority="4407">
      <formula>IF(RIGHT(TEXT(AU460,"0.#"),1)=".",FALSE,TRUE)</formula>
    </cfRule>
    <cfRule type="expression" dxfId="2548" priority="4408">
      <formula>IF(RIGHT(TEXT(AU460,"0.#"),1)=".",TRUE,FALSE)</formula>
    </cfRule>
  </conditionalFormatting>
  <conditionalFormatting sqref="AI460">
    <cfRule type="expression" dxfId="2547" priority="4401">
      <formula>IF(RIGHT(TEXT(AI460,"0.#"),1)=".",FALSE,TRUE)</formula>
    </cfRule>
    <cfRule type="expression" dxfId="2546" priority="4402">
      <formula>IF(RIGHT(TEXT(AI460,"0.#"),1)=".",TRUE,FALSE)</formula>
    </cfRule>
  </conditionalFormatting>
  <conditionalFormatting sqref="AI458">
    <cfRule type="expression" dxfId="2545" priority="4405">
      <formula>IF(RIGHT(TEXT(AI458,"0.#"),1)=".",FALSE,TRUE)</formula>
    </cfRule>
    <cfRule type="expression" dxfId="2544" priority="4406">
      <formula>IF(RIGHT(TEXT(AI458,"0.#"),1)=".",TRUE,FALSE)</formula>
    </cfRule>
  </conditionalFormatting>
  <conditionalFormatting sqref="AI459">
    <cfRule type="expression" dxfId="2543" priority="4403">
      <formula>IF(RIGHT(TEXT(AI459,"0.#"),1)=".",FALSE,TRUE)</formula>
    </cfRule>
    <cfRule type="expression" dxfId="2542" priority="4404">
      <formula>IF(RIGHT(TEXT(AI459,"0.#"),1)=".",TRUE,FALSE)</formula>
    </cfRule>
  </conditionalFormatting>
  <conditionalFormatting sqref="AQ459">
    <cfRule type="expression" dxfId="2541" priority="4399">
      <formula>IF(RIGHT(TEXT(AQ459,"0.#"),1)=".",FALSE,TRUE)</formula>
    </cfRule>
    <cfRule type="expression" dxfId="2540" priority="4400">
      <formula>IF(RIGHT(TEXT(AQ459,"0.#"),1)=".",TRUE,FALSE)</formula>
    </cfRule>
  </conditionalFormatting>
  <conditionalFormatting sqref="AQ460">
    <cfRule type="expression" dxfId="2539" priority="4397">
      <formula>IF(RIGHT(TEXT(AQ460,"0.#"),1)=".",FALSE,TRUE)</formula>
    </cfRule>
    <cfRule type="expression" dxfId="2538" priority="4398">
      <formula>IF(RIGHT(TEXT(AQ460,"0.#"),1)=".",TRUE,FALSE)</formula>
    </cfRule>
  </conditionalFormatting>
  <conditionalFormatting sqref="AQ458">
    <cfRule type="expression" dxfId="2537" priority="4395">
      <formula>IF(RIGHT(TEXT(AQ458,"0.#"),1)=".",FALSE,TRUE)</formula>
    </cfRule>
    <cfRule type="expression" dxfId="2536" priority="4396">
      <formula>IF(RIGHT(TEXT(AQ458,"0.#"),1)=".",TRUE,FALSE)</formula>
    </cfRule>
  </conditionalFormatting>
  <conditionalFormatting sqref="AM120">
    <cfRule type="expression" dxfId="2535" priority="3073">
      <formula>IF(RIGHT(TEXT(AM120,"0.#"),1)=".",FALSE,TRUE)</formula>
    </cfRule>
    <cfRule type="expression" dxfId="2534" priority="3074">
      <formula>IF(RIGHT(TEXT(AM120,"0.#"),1)=".",TRUE,FALSE)</formula>
    </cfRule>
  </conditionalFormatting>
  <conditionalFormatting sqref="AI126">
    <cfRule type="expression" dxfId="2533" priority="3063">
      <formula>IF(RIGHT(TEXT(AI126,"0.#"),1)=".",FALSE,TRUE)</formula>
    </cfRule>
    <cfRule type="expression" dxfId="2532" priority="3064">
      <formula>IF(RIGHT(TEXT(AI126,"0.#"),1)=".",TRUE,FALSE)</formula>
    </cfRule>
  </conditionalFormatting>
  <conditionalFormatting sqref="AM123">
    <cfRule type="expression" dxfId="2531" priority="3069">
      <formula>IF(RIGHT(TEXT(AM123,"0.#"),1)=".",FALSE,TRUE)</formula>
    </cfRule>
    <cfRule type="expression" dxfId="2530" priority="3070">
      <formula>IF(RIGHT(TEXT(AM123,"0.#"),1)=".",TRUE,FALSE)</formula>
    </cfRule>
  </conditionalFormatting>
  <conditionalFormatting sqref="AE126 AM126">
    <cfRule type="expression" dxfId="2529" priority="3065">
      <formula>IF(RIGHT(TEXT(AE126,"0.#"),1)=".",FALSE,TRUE)</formula>
    </cfRule>
    <cfRule type="expression" dxfId="2528" priority="3066">
      <formula>IF(RIGHT(TEXT(AE126,"0.#"),1)=".",TRUE,FALSE)</formula>
    </cfRule>
  </conditionalFormatting>
  <conditionalFormatting sqref="AE129 AM129">
    <cfRule type="expression" dxfId="2527" priority="3061">
      <formula>IF(RIGHT(TEXT(AE129,"0.#"),1)=".",FALSE,TRUE)</formula>
    </cfRule>
    <cfRule type="expression" dxfId="2526" priority="3062">
      <formula>IF(RIGHT(TEXT(AE129,"0.#"),1)=".",TRUE,FALSE)</formula>
    </cfRule>
  </conditionalFormatting>
  <conditionalFormatting sqref="AI129">
    <cfRule type="expression" dxfId="2525" priority="3059">
      <formula>IF(RIGHT(TEXT(AI129,"0.#"),1)=".",FALSE,TRUE)</formula>
    </cfRule>
    <cfRule type="expression" dxfId="2524" priority="3060">
      <formula>IF(RIGHT(TEXT(AI129,"0.#"),1)=".",TRUE,FALSE)</formula>
    </cfRule>
  </conditionalFormatting>
  <conditionalFormatting sqref="Y842:Y843 Y845:Y867">
    <cfRule type="expression" dxfId="2523" priority="3057">
      <formula>IF(RIGHT(TEXT(Y842,"0.#"),1)=".",FALSE,TRUE)</formula>
    </cfRule>
    <cfRule type="expression" dxfId="2522" priority="3058">
      <formula>IF(RIGHT(TEXT(Y842,"0.#"),1)=".",TRUE,FALSE)</formula>
    </cfRule>
  </conditionalFormatting>
  <conditionalFormatting sqref="AU518">
    <cfRule type="expression" dxfId="2521" priority="1567">
      <formula>IF(RIGHT(TEXT(AU518,"0.#"),1)=".",FALSE,TRUE)</formula>
    </cfRule>
    <cfRule type="expression" dxfId="2520" priority="1568">
      <formula>IF(RIGHT(TEXT(AU518,"0.#"),1)=".",TRUE,FALSE)</formula>
    </cfRule>
  </conditionalFormatting>
  <conditionalFormatting sqref="AQ551">
    <cfRule type="expression" dxfId="2519" priority="1343">
      <formula>IF(RIGHT(TEXT(AQ551,"0.#"),1)=".",FALSE,TRUE)</formula>
    </cfRule>
    <cfRule type="expression" dxfId="2518" priority="1344">
      <formula>IF(RIGHT(TEXT(AQ551,"0.#"),1)=".",TRUE,FALSE)</formula>
    </cfRule>
  </conditionalFormatting>
  <conditionalFormatting sqref="AE556">
    <cfRule type="expression" dxfId="2517" priority="1341">
      <formula>IF(RIGHT(TEXT(AE556,"0.#"),1)=".",FALSE,TRUE)</formula>
    </cfRule>
    <cfRule type="expression" dxfId="2516" priority="1342">
      <formula>IF(RIGHT(TEXT(AE556,"0.#"),1)=".",TRUE,FALSE)</formula>
    </cfRule>
  </conditionalFormatting>
  <conditionalFormatting sqref="AE557">
    <cfRule type="expression" dxfId="2515" priority="1339">
      <formula>IF(RIGHT(TEXT(AE557,"0.#"),1)=".",FALSE,TRUE)</formula>
    </cfRule>
    <cfRule type="expression" dxfId="2514" priority="1340">
      <formula>IF(RIGHT(TEXT(AE557,"0.#"),1)=".",TRUE,FALSE)</formula>
    </cfRule>
  </conditionalFormatting>
  <conditionalFormatting sqref="AE558">
    <cfRule type="expression" dxfId="2513" priority="1337">
      <formula>IF(RIGHT(TEXT(AE558,"0.#"),1)=".",FALSE,TRUE)</formula>
    </cfRule>
    <cfRule type="expression" dxfId="2512" priority="1338">
      <formula>IF(RIGHT(TEXT(AE558,"0.#"),1)=".",TRUE,FALSE)</formula>
    </cfRule>
  </conditionalFormatting>
  <conditionalFormatting sqref="AU556">
    <cfRule type="expression" dxfId="2511" priority="1329">
      <formula>IF(RIGHT(TEXT(AU556,"0.#"),1)=".",FALSE,TRUE)</formula>
    </cfRule>
    <cfRule type="expression" dxfId="2510" priority="1330">
      <formula>IF(RIGHT(TEXT(AU556,"0.#"),1)=".",TRUE,FALSE)</formula>
    </cfRule>
  </conditionalFormatting>
  <conditionalFormatting sqref="AU557">
    <cfRule type="expression" dxfId="2509" priority="1327">
      <formula>IF(RIGHT(TEXT(AU557,"0.#"),1)=".",FALSE,TRUE)</formula>
    </cfRule>
    <cfRule type="expression" dxfId="2508" priority="1328">
      <formula>IF(RIGHT(TEXT(AU557,"0.#"),1)=".",TRUE,FALSE)</formula>
    </cfRule>
  </conditionalFormatting>
  <conditionalFormatting sqref="AU558">
    <cfRule type="expression" dxfId="2507" priority="1325">
      <formula>IF(RIGHT(TEXT(AU558,"0.#"),1)=".",FALSE,TRUE)</formula>
    </cfRule>
    <cfRule type="expression" dxfId="2506" priority="1326">
      <formula>IF(RIGHT(TEXT(AU558,"0.#"),1)=".",TRUE,FALSE)</formula>
    </cfRule>
  </conditionalFormatting>
  <conditionalFormatting sqref="AQ557">
    <cfRule type="expression" dxfId="2505" priority="1317">
      <formula>IF(RIGHT(TEXT(AQ557,"0.#"),1)=".",FALSE,TRUE)</formula>
    </cfRule>
    <cfRule type="expression" dxfId="2504" priority="1318">
      <formula>IF(RIGHT(TEXT(AQ557,"0.#"),1)=".",TRUE,FALSE)</formula>
    </cfRule>
  </conditionalFormatting>
  <conditionalFormatting sqref="AQ558">
    <cfRule type="expression" dxfId="2503" priority="1315">
      <formula>IF(RIGHT(TEXT(AQ558,"0.#"),1)=".",FALSE,TRUE)</formula>
    </cfRule>
    <cfRule type="expression" dxfId="2502" priority="1316">
      <formula>IF(RIGHT(TEXT(AQ558,"0.#"),1)=".",TRUE,FALSE)</formula>
    </cfRule>
  </conditionalFormatting>
  <conditionalFormatting sqref="AQ556">
    <cfRule type="expression" dxfId="2501" priority="1313">
      <formula>IF(RIGHT(TEXT(AQ556,"0.#"),1)=".",FALSE,TRUE)</formula>
    </cfRule>
    <cfRule type="expression" dxfId="2500" priority="1314">
      <formula>IF(RIGHT(TEXT(AQ556,"0.#"),1)=".",TRUE,FALSE)</formula>
    </cfRule>
  </conditionalFormatting>
  <conditionalFormatting sqref="AE561">
    <cfRule type="expression" dxfId="2499" priority="1311">
      <formula>IF(RIGHT(TEXT(AE561,"0.#"),1)=".",FALSE,TRUE)</formula>
    </cfRule>
    <cfRule type="expression" dxfId="2498" priority="1312">
      <formula>IF(RIGHT(TEXT(AE561,"0.#"),1)=".",TRUE,FALSE)</formula>
    </cfRule>
  </conditionalFormatting>
  <conditionalFormatting sqref="AE562">
    <cfRule type="expression" dxfId="2497" priority="1309">
      <formula>IF(RIGHT(TEXT(AE562,"0.#"),1)=".",FALSE,TRUE)</formula>
    </cfRule>
    <cfRule type="expression" dxfId="2496" priority="1310">
      <formula>IF(RIGHT(TEXT(AE562,"0.#"),1)=".",TRUE,FALSE)</formula>
    </cfRule>
  </conditionalFormatting>
  <conditionalFormatting sqref="AE563">
    <cfRule type="expression" dxfId="2495" priority="1307">
      <formula>IF(RIGHT(TEXT(AE563,"0.#"),1)=".",FALSE,TRUE)</formula>
    </cfRule>
    <cfRule type="expression" dxfId="2494" priority="1308">
      <formula>IF(RIGHT(TEXT(AE563,"0.#"),1)=".",TRUE,FALSE)</formula>
    </cfRule>
  </conditionalFormatting>
  <conditionalFormatting sqref="AL1103:AO1132">
    <cfRule type="expression" dxfId="2493" priority="2963">
      <formula>IF(AND(AL1103&gt;=0, RIGHT(TEXT(AL1103,"0.#"),1)&lt;&gt;"."),TRUE,FALSE)</formula>
    </cfRule>
    <cfRule type="expression" dxfId="2492" priority="2964">
      <formula>IF(AND(AL1103&gt;=0, RIGHT(TEXT(AL1103,"0.#"),1)="."),TRUE,FALSE)</formula>
    </cfRule>
    <cfRule type="expression" dxfId="2491" priority="2965">
      <formula>IF(AND(AL1103&lt;0, RIGHT(TEXT(AL1103,"0.#"),1)&lt;&gt;"."),TRUE,FALSE)</formula>
    </cfRule>
    <cfRule type="expression" dxfId="2490" priority="2966">
      <formula>IF(AND(AL1103&lt;0, RIGHT(TEXT(AL1103,"0.#"),1)="."),TRUE,FALSE)</formula>
    </cfRule>
  </conditionalFormatting>
  <conditionalFormatting sqref="Y1103:Y1132">
    <cfRule type="expression" dxfId="2489" priority="2961">
      <formula>IF(RIGHT(TEXT(Y1103,"0.#"),1)=".",FALSE,TRUE)</formula>
    </cfRule>
    <cfRule type="expression" dxfId="2488" priority="2962">
      <formula>IF(RIGHT(TEXT(Y1103,"0.#"),1)=".",TRUE,FALSE)</formula>
    </cfRule>
  </conditionalFormatting>
  <conditionalFormatting sqref="AQ553">
    <cfRule type="expression" dxfId="2487" priority="1345">
      <formula>IF(RIGHT(TEXT(AQ553,"0.#"),1)=".",FALSE,TRUE)</formula>
    </cfRule>
    <cfRule type="expression" dxfId="2486" priority="1346">
      <formula>IF(RIGHT(TEXT(AQ553,"0.#"),1)=".",TRUE,FALSE)</formula>
    </cfRule>
  </conditionalFormatting>
  <conditionalFormatting sqref="AU552">
    <cfRule type="expression" dxfId="2485" priority="1357">
      <formula>IF(RIGHT(TEXT(AU552,"0.#"),1)=".",FALSE,TRUE)</formula>
    </cfRule>
    <cfRule type="expression" dxfId="2484" priority="1358">
      <formula>IF(RIGHT(TEXT(AU552,"0.#"),1)=".",TRUE,FALSE)</formula>
    </cfRule>
  </conditionalFormatting>
  <conditionalFormatting sqref="AE552">
    <cfRule type="expression" dxfId="2483" priority="1369">
      <formula>IF(RIGHT(TEXT(AE552,"0.#"),1)=".",FALSE,TRUE)</formula>
    </cfRule>
    <cfRule type="expression" dxfId="2482" priority="1370">
      <formula>IF(RIGHT(TEXT(AE552,"0.#"),1)=".",TRUE,FALSE)</formula>
    </cfRule>
  </conditionalFormatting>
  <conditionalFormatting sqref="AQ548">
    <cfRule type="expression" dxfId="2481" priority="1375">
      <formula>IF(RIGHT(TEXT(AQ548,"0.#"),1)=".",FALSE,TRUE)</formula>
    </cfRule>
    <cfRule type="expression" dxfId="2480" priority="1376">
      <formula>IF(RIGHT(TEXT(AQ548,"0.#"),1)=".",TRUE,FALSE)</formula>
    </cfRule>
  </conditionalFormatting>
  <conditionalFormatting sqref="AL838:AO839">
    <cfRule type="expression" dxfId="2479" priority="2915">
      <formula>IF(AND(AL838&gt;=0, RIGHT(TEXT(AL838,"0.#"),1)&lt;&gt;"."),TRUE,FALSE)</formula>
    </cfRule>
    <cfRule type="expression" dxfId="2478" priority="2916">
      <formula>IF(AND(AL838&gt;=0, RIGHT(TEXT(AL838,"0.#"),1)="."),TRUE,FALSE)</formula>
    </cfRule>
    <cfRule type="expression" dxfId="2477" priority="2917">
      <formula>IF(AND(AL838&lt;0, RIGHT(TEXT(AL838,"0.#"),1)&lt;&gt;"."),TRUE,FALSE)</formula>
    </cfRule>
    <cfRule type="expression" dxfId="2476" priority="2918">
      <formula>IF(AND(AL838&lt;0, RIGHT(TEXT(AL838,"0.#"),1)="."),TRUE,FALSE)</formula>
    </cfRule>
  </conditionalFormatting>
  <conditionalFormatting sqref="Y838">
    <cfRule type="expression" dxfId="2475" priority="2913">
      <formula>IF(RIGHT(TEXT(Y838,"0.#"),1)=".",FALSE,TRUE)</formula>
    </cfRule>
    <cfRule type="expression" dxfId="2474" priority="2914">
      <formula>IF(RIGHT(TEXT(Y838,"0.#"),1)=".",TRUE,FALSE)</formula>
    </cfRule>
  </conditionalFormatting>
  <conditionalFormatting sqref="AE492">
    <cfRule type="expression" dxfId="2473" priority="1701">
      <formula>IF(RIGHT(TEXT(AE492,"0.#"),1)=".",FALSE,TRUE)</formula>
    </cfRule>
    <cfRule type="expression" dxfId="2472" priority="1702">
      <formula>IF(RIGHT(TEXT(AE492,"0.#"),1)=".",TRUE,FALSE)</formula>
    </cfRule>
  </conditionalFormatting>
  <conditionalFormatting sqref="AE493">
    <cfRule type="expression" dxfId="2471" priority="1699">
      <formula>IF(RIGHT(TEXT(AE493,"0.#"),1)=".",FALSE,TRUE)</formula>
    </cfRule>
    <cfRule type="expression" dxfId="2470" priority="1700">
      <formula>IF(RIGHT(TEXT(AE493,"0.#"),1)=".",TRUE,FALSE)</formula>
    </cfRule>
  </conditionalFormatting>
  <conditionalFormatting sqref="AE494">
    <cfRule type="expression" dxfId="2469" priority="1697">
      <formula>IF(RIGHT(TEXT(AE494,"0.#"),1)=".",FALSE,TRUE)</formula>
    </cfRule>
    <cfRule type="expression" dxfId="2468" priority="1698">
      <formula>IF(RIGHT(TEXT(AE494,"0.#"),1)=".",TRUE,FALSE)</formula>
    </cfRule>
  </conditionalFormatting>
  <conditionalFormatting sqref="AQ493">
    <cfRule type="expression" dxfId="2467" priority="1677">
      <formula>IF(RIGHT(TEXT(AQ493,"0.#"),1)=".",FALSE,TRUE)</formula>
    </cfRule>
    <cfRule type="expression" dxfId="2466" priority="1678">
      <formula>IF(RIGHT(TEXT(AQ493,"0.#"),1)=".",TRUE,FALSE)</formula>
    </cfRule>
  </conditionalFormatting>
  <conditionalFormatting sqref="AQ494">
    <cfRule type="expression" dxfId="2465" priority="1675">
      <formula>IF(RIGHT(TEXT(AQ494,"0.#"),1)=".",FALSE,TRUE)</formula>
    </cfRule>
    <cfRule type="expression" dxfId="2464" priority="1676">
      <formula>IF(RIGHT(TEXT(AQ494,"0.#"),1)=".",TRUE,FALSE)</formula>
    </cfRule>
  </conditionalFormatting>
  <conditionalFormatting sqref="AQ492">
    <cfRule type="expression" dxfId="2463" priority="1673">
      <formula>IF(RIGHT(TEXT(AQ492,"0.#"),1)=".",FALSE,TRUE)</formula>
    </cfRule>
    <cfRule type="expression" dxfId="2462" priority="1674">
      <formula>IF(RIGHT(TEXT(AQ492,"0.#"),1)=".",TRUE,FALSE)</formula>
    </cfRule>
  </conditionalFormatting>
  <conditionalFormatting sqref="AU494">
    <cfRule type="expression" dxfId="2461" priority="1685">
      <formula>IF(RIGHT(TEXT(AU494,"0.#"),1)=".",FALSE,TRUE)</formula>
    </cfRule>
    <cfRule type="expression" dxfId="2460" priority="1686">
      <formula>IF(RIGHT(TEXT(AU494,"0.#"),1)=".",TRUE,FALSE)</formula>
    </cfRule>
  </conditionalFormatting>
  <conditionalFormatting sqref="AU492">
    <cfRule type="expression" dxfId="2459" priority="1689">
      <formula>IF(RIGHT(TEXT(AU492,"0.#"),1)=".",FALSE,TRUE)</formula>
    </cfRule>
    <cfRule type="expression" dxfId="2458" priority="1690">
      <formula>IF(RIGHT(TEXT(AU492,"0.#"),1)=".",TRUE,FALSE)</formula>
    </cfRule>
  </conditionalFormatting>
  <conditionalFormatting sqref="AU493">
    <cfRule type="expression" dxfId="2457" priority="1687">
      <formula>IF(RIGHT(TEXT(AU493,"0.#"),1)=".",FALSE,TRUE)</formula>
    </cfRule>
    <cfRule type="expression" dxfId="2456" priority="1688">
      <formula>IF(RIGHT(TEXT(AU493,"0.#"),1)=".",TRUE,FALSE)</formula>
    </cfRule>
  </conditionalFormatting>
  <conditionalFormatting sqref="AU583">
    <cfRule type="expression" dxfId="2455" priority="1205">
      <formula>IF(RIGHT(TEXT(AU583,"0.#"),1)=".",FALSE,TRUE)</formula>
    </cfRule>
    <cfRule type="expression" dxfId="2454" priority="1206">
      <formula>IF(RIGHT(TEXT(AU583,"0.#"),1)=".",TRUE,FALSE)</formula>
    </cfRule>
  </conditionalFormatting>
  <conditionalFormatting sqref="AU582">
    <cfRule type="expression" dxfId="2453" priority="1207">
      <formula>IF(RIGHT(TEXT(AU582,"0.#"),1)=".",FALSE,TRUE)</formula>
    </cfRule>
    <cfRule type="expression" dxfId="2452" priority="1208">
      <formula>IF(RIGHT(TEXT(AU582,"0.#"),1)=".",TRUE,FALSE)</formula>
    </cfRule>
  </conditionalFormatting>
  <conditionalFormatting sqref="AE499">
    <cfRule type="expression" dxfId="2451" priority="1667">
      <formula>IF(RIGHT(TEXT(AE499,"0.#"),1)=".",FALSE,TRUE)</formula>
    </cfRule>
    <cfRule type="expression" dxfId="2450" priority="1668">
      <formula>IF(RIGHT(TEXT(AE499,"0.#"),1)=".",TRUE,FALSE)</formula>
    </cfRule>
  </conditionalFormatting>
  <conditionalFormatting sqref="AE497">
    <cfRule type="expression" dxfId="2449" priority="1671">
      <formula>IF(RIGHT(TEXT(AE497,"0.#"),1)=".",FALSE,TRUE)</formula>
    </cfRule>
    <cfRule type="expression" dxfId="2448" priority="1672">
      <formula>IF(RIGHT(TEXT(AE497,"0.#"),1)=".",TRUE,FALSE)</formula>
    </cfRule>
  </conditionalFormatting>
  <conditionalFormatting sqref="AE498">
    <cfRule type="expression" dxfId="2447" priority="1669">
      <formula>IF(RIGHT(TEXT(AE498,"0.#"),1)=".",FALSE,TRUE)</formula>
    </cfRule>
    <cfRule type="expression" dxfId="2446" priority="1670">
      <formula>IF(RIGHT(TEXT(AE498,"0.#"),1)=".",TRUE,FALSE)</formula>
    </cfRule>
  </conditionalFormatting>
  <conditionalFormatting sqref="AU499">
    <cfRule type="expression" dxfId="2445" priority="1655">
      <formula>IF(RIGHT(TEXT(AU499,"0.#"),1)=".",FALSE,TRUE)</formula>
    </cfRule>
    <cfRule type="expression" dxfId="2444" priority="1656">
      <formula>IF(RIGHT(TEXT(AU499,"0.#"),1)=".",TRUE,FALSE)</formula>
    </cfRule>
  </conditionalFormatting>
  <conditionalFormatting sqref="AU497">
    <cfRule type="expression" dxfId="2443" priority="1659">
      <formula>IF(RIGHT(TEXT(AU497,"0.#"),1)=".",FALSE,TRUE)</formula>
    </cfRule>
    <cfRule type="expression" dxfId="2442" priority="1660">
      <formula>IF(RIGHT(TEXT(AU497,"0.#"),1)=".",TRUE,FALSE)</formula>
    </cfRule>
  </conditionalFormatting>
  <conditionalFormatting sqref="AU498">
    <cfRule type="expression" dxfId="2441" priority="1657">
      <formula>IF(RIGHT(TEXT(AU498,"0.#"),1)=".",FALSE,TRUE)</formula>
    </cfRule>
    <cfRule type="expression" dxfId="2440" priority="1658">
      <formula>IF(RIGHT(TEXT(AU498,"0.#"),1)=".",TRUE,FALSE)</formula>
    </cfRule>
  </conditionalFormatting>
  <conditionalFormatting sqref="AQ497">
    <cfRule type="expression" dxfId="2439" priority="1643">
      <formula>IF(RIGHT(TEXT(AQ497,"0.#"),1)=".",FALSE,TRUE)</formula>
    </cfRule>
    <cfRule type="expression" dxfId="2438" priority="1644">
      <formula>IF(RIGHT(TEXT(AQ497,"0.#"),1)=".",TRUE,FALSE)</formula>
    </cfRule>
  </conditionalFormatting>
  <conditionalFormatting sqref="AQ498">
    <cfRule type="expression" dxfId="2437" priority="1647">
      <formula>IF(RIGHT(TEXT(AQ498,"0.#"),1)=".",FALSE,TRUE)</formula>
    </cfRule>
    <cfRule type="expression" dxfId="2436" priority="1648">
      <formula>IF(RIGHT(TEXT(AQ498,"0.#"),1)=".",TRUE,FALSE)</formula>
    </cfRule>
  </conditionalFormatting>
  <conditionalFormatting sqref="AQ499">
    <cfRule type="expression" dxfId="2435" priority="1645">
      <formula>IF(RIGHT(TEXT(AQ499,"0.#"),1)=".",FALSE,TRUE)</formula>
    </cfRule>
    <cfRule type="expression" dxfId="2434" priority="1646">
      <formula>IF(RIGHT(TEXT(AQ499,"0.#"),1)=".",TRUE,FALSE)</formula>
    </cfRule>
  </conditionalFormatting>
  <conditionalFormatting sqref="AE504">
    <cfRule type="expression" dxfId="2433" priority="1637">
      <formula>IF(RIGHT(TEXT(AE504,"0.#"),1)=".",FALSE,TRUE)</formula>
    </cfRule>
    <cfRule type="expression" dxfId="2432" priority="1638">
      <formula>IF(RIGHT(TEXT(AE504,"0.#"),1)=".",TRUE,FALSE)</formula>
    </cfRule>
  </conditionalFormatting>
  <conditionalFormatting sqref="AE502">
    <cfRule type="expression" dxfId="2431" priority="1641">
      <formula>IF(RIGHT(TEXT(AE502,"0.#"),1)=".",FALSE,TRUE)</formula>
    </cfRule>
    <cfRule type="expression" dxfId="2430" priority="1642">
      <formula>IF(RIGHT(TEXT(AE502,"0.#"),1)=".",TRUE,FALSE)</formula>
    </cfRule>
  </conditionalFormatting>
  <conditionalFormatting sqref="AE503">
    <cfRule type="expression" dxfId="2429" priority="1639">
      <formula>IF(RIGHT(TEXT(AE503,"0.#"),1)=".",FALSE,TRUE)</formula>
    </cfRule>
    <cfRule type="expression" dxfId="2428" priority="1640">
      <formula>IF(RIGHT(TEXT(AE503,"0.#"),1)=".",TRUE,FALSE)</formula>
    </cfRule>
  </conditionalFormatting>
  <conditionalFormatting sqref="AU504">
    <cfRule type="expression" dxfId="2427" priority="1625">
      <formula>IF(RIGHT(TEXT(AU504,"0.#"),1)=".",FALSE,TRUE)</formula>
    </cfRule>
    <cfRule type="expression" dxfId="2426" priority="1626">
      <formula>IF(RIGHT(TEXT(AU504,"0.#"),1)=".",TRUE,FALSE)</formula>
    </cfRule>
  </conditionalFormatting>
  <conditionalFormatting sqref="AU502">
    <cfRule type="expression" dxfId="2425" priority="1629">
      <formula>IF(RIGHT(TEXT(AU502,"0.#"),1)=".",FALSE,TRUE)</formula>
    </cfRule>
    <cfRule type="expression" dxfId="2424" priority="1630">
      <formula>IF(RIGHT(TEXT(AU502,"0.#"),1)=".",TRUE,FALSE)</formula>
    </cfRule>
  </conditionalFormatting>
  <conditionalFormatting sqref="AU503">
    <cfRule type="expression" dxfId="2423" priority="1627">
      <formula>IF(RIGHT(TEXT(AU503,"0.#"),1)=".",FALSE,TRUE)</formula>
    </cfRule>
    <cfRule type="expression" dxfId="2422" priority="1628">
      <formula>IF(RIGHT(TEXT(AU503,"0.#"),1)=".",TRUE,FALSE)</formula>
    </cfRule>
  </conditionalFormatting>
  <conditionalFormatting sqref="AQ502">
    <cfRule type="expression" dxfId="2421" priority="1613">
      <formula>IF(RIGHT(TEXT(AQ502,"0.#"),1)=".",FALSE,TRUE)</formula>
    </cfRule>
    <cfRule type="expression" dxfId="2420" priority="1614">
      <formula>IF(RIGHT(TEXT(AQ502,"0.#"),1)=".",TRUE,FALSE)</formula>
    </cfRule>
  </conditionalFormatting>
  <conditionalFormatting sqref="AQ503">
    <cfRule type="expression" dxfId="2419" priority="1617">
      <formula>IF(RIGHT(TEXT(AQ503,"0.#"),1)=".",FALSE,TRUE)</formula>
    </cfRule>
    <cfRule type="expression" dxfId="2418" priority="1618">
      <formula>IF(RIGHT(TEXT(AQ503,"0.#"),1)=".",TRUE,FALSE)</formula>
    </cfRule>
  </conditionalFormatting>
  <conditionalFormatting sqref="AQ504">
    <cfRule type="expression" dxfId="2417" priority="1615">
      <formula>IF(RIGHT(TEXT(AQ504,"0.#"),1)=".",FALSE,TRUE)</formula>
    </cfRule>
    <cfRule type="expression" dxfId="2416" priority="1616">
      <formula>IF(RIGHT(TEXT(AQ504,"0.#"),1)=".",TRUE,FALSE)</formula>
    </cfRule>
  </conditionalFormatting>
  <conditionalFormatting sqref="AE509">
    <cfRule type="expression" dxfId="2415" priority="1607">
      <formula>IF(RIGHT(TEXT(AE509,"0.#"),1)=".",FALSE,TRUE)</formula>
    </cfRule>
    <cfRule type="expression" dxfId="2414" priority="1608">
      <formula>IF(RIGHT(TEXT(AE509,"0.#"),1)=".",TRUE,FALSE)</formula>
    </cfRule>
  </conditionalFormatting>
  <conditionalFormatting sqref="AE507">
    <cfRule type="expression" dxfId="2413" priority="1611">
      <formula>IF(RIGHT(TEXT(AE507,"0.#"),1)=".",FALSE,TRUE)</formula>
    </cfRule>
    <cfRule type="expression" dxfId="2412" priority="1612">
      <formula>IF(RIGHT(TEXT(AE507,"0.#"),1)=".",TRUE,FALSE)</formula>
    </cfRule>
  </conditionalFormatting>
  <conditionalFormatting sqref="AE508">
    <cfRule type="expression" dxfId="2411" priority="1609">
      <formula>IF(RIGHT(TEXT(AE508,"0.#"),1)=".",FALSE,TRUE)</formula>
    </cfRule>
    <cfRule type="expression" dxfId="2410" priority="1610">
      <formula>IF(RIGHT(TEXT(AE508,"0.#"),1)=".",TRUE,FALSE)</formula>
    </cfRule>
  </conditionalFormatting>
  <conditionalFormatting sqref="AU509">
    <cfRule type="expression" dxfId="2409" priority="1595">
      <formula>IF(RIGHT(TEXT(AU509,"0.#"),1)=".",FALSE,TRUE)</formula>
    </cfRule>
    <cfRule type="expression" dxfId="2408" priority="1596">
      <formula>IF(RIGHT(TEXT(AU509,"0.#"),1)=".",TRUE,FALSE)</formula>
    </cfRule>
  </conditionalFormatting>
  <conditionalFormatting sqref="AU507">
    <cfRule type="expression" dxfId="2407" priority="1599">
      <formula>IF(RIGHT(TEXT(AU507,"0.#"),1)=".",FALSE,TRUE)</formula>
    </cfRule>
    <cfRule type="expression" dxfId="2406" priority="1600">
      <formula>IF(RIGHT(TEXT(AU507,"0.#"),1)=".",TRUE,FALSE)</formula>
    </cfRule>
  </conditionalFormatting>
  <conditionalFormatting sqref="AU508">
    <cfRule type="expression" dxfId="2405" priority="1597">
      <formula>IF(RIGHT(TEXT(AU508,"0.#"),1)=".",FALSE,TRUE)</formula>
    </cfRule>
    <cfRule type="expression" dxfId="2404" priority="1598">
      <formula>IF(RIGHT(TEXT(AU508,"0.#"),1)=".",TRUE,FALSE)</formula>
    </cfRule>
  </conditionalFormatting>
  <conditionalFormatting sqref="AQ507">
    <cfRule type="expression" dxfId="2403" priority="1583">
      <formula>IF(RIGHT(TEXT(AQ507,"0.#"),1)=".",FALSE,TRUE)</formula>
    </cfRule>
    <cfRule type="expression" dxfId="2402" priority="1584">
      <formula>IF(RIGHT(TEXT(AQ507,"0.#"),1)=".",TRUE,FALSE)</formula>
    </cfRule>
  </conditionalFormatting>
  <conditionalFormatting sqref="AQ508">
    <cfRule type="expression" dxfId="2401" priority="1587">
      <formula>IF(RIGHT(TEXT(AQ508,"0.#"),1)=".",FALSE,TRUE)</formula>
    </cfRule>
    <cfRule type="expression" dxfId="2400" priority="1588">
      <formula>IF(RIGHT(TEXT(AQ508,"0.#"),1)=".",TRUE,FALSE)</formula>
    </cfRule>
  </conditionalFormatting>
  <conditionalFormatting sqref="AQ509">
    <cfRule type="expression" dxfId="2399" priority="1585">
      <formula>IF(RIGHT(TEXT(AQ509,"0.#"),1)=".",FALSE,TRUE)</formula>
    </cfRule>
    <cfRule type="expression" dxfId="2398" priority="1586">
      <formula>IF(RIGHT(TEXT(AQ509,"0.#"),1)=".",TRUE,FALSE)</formula>
    </cfRule>
  </conditionalFormatting>
  <conditionalFormatting sqref="AE465">
    <cfRule type="expression" dxfId="2397" priority="1877">
      <formula>IF(RIGHT(TEXT(AE465,"0.#"),1)=".",FALSE,TRUE)</formula>
    </cfRule>
    <cfRule type="expression" dxfId="2396" priority="1878">
      <formula>IF(RIGHT(TEXT(AE465,"0.#"),1)=".",TRUE,FALSE)</formula>
    </cfRule>
  </conditionalFormatting>
  <conditionalFormatting sqref="AE463">
    <cfRule type="expression" dxfId="2395" priority="1881">
      <formula>IF(RIGHT(TEXT(AE463,"0.#"),1)=".",FALSE,TRUE)</formula>
    </cfRule>
    <cfRule type="expression" dxfId="2394" priority="1882">
      <formula>IF(RIGHT(TEXT(AE463,"0.#"),1)=".",TRUE,FALSE)</formula>
    </cfRule>
  </conditionalFormatting>
  <conditionalFormatting sqref="AE464">
    <cfRule type="expression" dxfId="2393" priority="1879">
      <formula>IF(RIGHT(TEXT(AE464,"0.#"),1)=".",FALSE,TRUE)</formula>
    </cfRule>
    <cfRule type="expression" dxfId="2392" priority="1880">
      <formula>IF(RIGHT(TEXT(AE464,"0.#"),1)=".",TRUE,FALSE)</formula>
    </cfRule>
  </conditionalFormatting>
  <conditionalFormatting sqref="AM465">
    <cfRule type="expression" dxfId="2391" priority="1871">
      <formula>IF(RIGHT(TEXT(AM465,"0.#"),1)=".",FALSE,TRUE)</formula>
    </cfRule>
    <cfRule type="expression" dxfId="2390" priority="1872">
      <formula>IF(RIGHT(TEXT(AM465,"0.#"),1)=".",TRUE,FALSE)</formula>
    </cfRule>
  </conditionalFormatting>
  <conditionalFormatting sqref="AM463">
    <cfRule type="expression" dxfId="2389" priority="1875">
      <formula>IF(RIGHT(TEXT(AM463,"0.#"),1)=".",FALSE,TRUE)</formula>
    </cfRule>
    <cfRule type="expression" dxfId="2388" priority="1876">
      <formula>IF(RIGHT(TEXT(AM463,"0.#"),1)=".",TRUE,FALSE)</formula>
    </cfRule>
  </conditionalFormatting>
  <conditionalFormatting sqref="AM464">
    <cfRule type="expression" dxfId="2387" priority="1873">
      <formula>IF(RIGHT(TEXT(AM464,"0.#"),1)=".",FALSE,TRUE)</formula>
    </cfRule>
    <cfRule type="expression" dxfId="2386" priority="1874">
      <formula>IF(RIGHT(TEXT(AM464,"0.#"),1)=".",TRUE,FALSE)</formula>
    </cfRule>
  </conditionalFormatting>
  <conditionalFormatting sqref="AU465">
    <cfRule type="expression" dxfId="2385" priority="1865">
      <formula>IF(RIGHT(TEXT(AU465,"0.#"),1)=".",FALSE,TRUE)</formula>
    </cfRule>
    <cfRule type="expression" dxfId="2384" priority="1866">
      <formula>IF(RIGHT(TEXT(AU465,"0.#"),1)=".",TRUE,FALSE)</formula>
    </cfRule>
  </conditionalFormatting>
  <conditionalFormatting sqref="AU463">
    <cfRule type="expression" dxfId="2383" priority="1869">
      <formula>IF(RIGHT(TEXT(AU463,"0.#"),1)=".",FALSE,TRUE)</formula>
    </cfRule>
    <cfRule type="expression" dxfId="2382" priority="1870">
      <formula>IF(RIGHT(TEXT(AU463,"0.#"),1)=".",TRUE,FALSE)</formula>
    </cfRule>
  </conditionalFormatting>
  <conditionalFormatting sqref="AU464">
    <cfRule type="expression" dxfId="2381" priority="1867">
      <formula>IF(RIGHT(TEXT(AU464,"0.#"),1)=".",FALSE,TRUE)</formula>
    </cfRule>
    <cfRule type="expression" dxfId="2380" priority="1868">
      <formula>IF(RIGHT(TEXT(AU464,"0.#"),1)=".",TRUE,FALSE)</formula>
    </cfRule>
  </conditionalFormatting>
  <conditionalFormatting sqref="AI465">
    <cfRule type="expression" dxfId="2379" priority="1859">
      <formula>IF(RIGHT(TEXT(AI465,"0.#"),1)=".",FALSE,TRUE)</formula>
    </cfRule>
    <cfRule type="expression" dxfId="2378" priority="1860">
      <formula>IF(RIGHT(TEXT(AI465,"0.#"),1)=".",TRUE,FALSE)</formula>
    </cfRule>
  </conditionalFormatting>
  <conditionalFormatting sqref="AI463">
    <cfRule type="expression" dxfId="2377" priority="1863">
      <formula>IF(RIGHT(TEXT(AI463,"0.#"),1)=".",FALSE,TRUE)</formula>
    </cfRule>
    <cfRule type="expression" dxfId="2376" priority="1864">
      <formula>IF(RIGHT(TEXT(AI463,"0.#"),1)=".",TRUE,FALSE)</formula>
    </cfRule>
  </conditionalFormatting>
  <conditionalFormatting sqref="AI464">
    <cfRule type="expression" dxfId="2375" priority="1861">
      <formula>IF(RIGHT(TEXT(AI464,"0.#"),1)=".",FALSE,TRUE)</formula>
    </cfRule>
    <cfRule type="expression" dxfId="2374" priority="1862">
      <formula>IF(RIGHT(TEXT(AI464,"0.#"),1)=".",TRUE,FALSE)</formula>
    </cfRule>
  </conditionalFormatting>
  <conditionalFormatting sqref="AQ463">
    <cfRule type="expression" dxfId="2373" priority="1853">
      <formula>IF(RIGHT(TEXT(AQ463,"0.#"),1)=".",FALSE,TRUE)</formula>
    </cfRule>
    <cfRule type="expression" dxfId="2372" priority="1854">
      <formula>IF(RIGHT(TEXT(AQ463,"0.#"),1)=".",TRUE,FALSE)</formula>
    </cfRule>
  </conditionalFormatting>
  <conditionalFormatting sqref="AQ464">
    <cfRule type="expression" dxfId="2371" priority="1857">
      <formula>IF(RIGHT(TEXT(AQ464,"0.#"),1)=".",FALSE,TRUE)</formula>
    </cfRule>
    <cfRule type="expression" dxfId="2370" priority="1858">
      <formula>IF(RIGHT(TEXT(AQ464,"0.#"),1)=".",TRUE,FALSE)</formula>
    </cfRule>
  </conditionalFormatting>
  <conditionalFormatting sqref="AQ465">
    <cfRule type="expression" dxfId="2369" priority="1855">
      <formula>IF(RIGHT(TEXT(AQ465,"0.#"),1)=".",FALSE,TRUE)</formula>
    </cfRule>
    <cfRule type="expression" dxfId="2368" priority="1856">
      <formula>IF(RIGHT(TEXT(AQ465,"0.#"),1)=".",TRUE,FALSE)</formula>
    </cfRule>
  </conditionalFormatting>
  <conditionalFormatting sqref="AE470">
    <cfRule type="expression" dxfId="2367" priority="1847">
      <formula>IF(RIGHT(TEXT(AE470,"0.#"),1)=".",FALSE,TRUE)</formula>
    </cfRule>
    <cfRule type="expression" dxfId="2366" priority="1848">
      <formula>IF(RIGHT(TEXT(AE470,"0.#"),1)=".",TRUE,FALSE)</formula>
    </cfRule>
  </conditionalFormatting>
  <conditionalFormatting sqref="AE468">
    <cfRule type="expression" dxfId="2365" priority="1851">
      <formula>IF(RIGHT(TEXT(AE468,"0.#"),1)=".",FALSE,TRUE)</formula>
    </cfRule>
    <cfRule type="expression" dxfId="2364" priority="1852">
      <formula>IF(RIGHT(TEXT(AE468,"0.#"),1)=".",TRUE,FALSE)</formula>
    </cfRule>
  </conditionalFormatting>
  <conditionalFormatting sqref="AE469">
    <cfRule type="expression" dxfId="2363" priority="1849">
      <formula>IF(RIGHT(TEXT(AE469,"0.#"),1)=".",FALSE,TRUE)</formula>
    </cfRule>
    <cfRule type="expression" dxfId="2362" priority="1850">
      <formula>IF(RIGHT(TEXT(AE469,"0.#"),1)=".",TRUE,FALSE)</formula>
    </cfRule>
  </conditionalFormatting>
  <conditionalFormatting sqref="AM470">
    <cfRule type="expression" dxfId="2361" priority="1841">
      <formula>IF(RIGHT(TEXT(AM470,"0.#"),1)=".",FALSE,TRUE)</formula>
    </cfRule>
    <cfRule type="expression" dxfId="2360" priority="1842">
      <formula>IF(RIGHT(TEXT(AM470,"0.#"),1)=".",TRUE,FALSE)</formula>
    </cfRule>
  </conditionalFormatting>
  <conditionalFormatting sqref="AM468">
    <cfRule type="expression" dxfId="2359" priority="1845">
      <formula>IF(RIGHT(TEXT(AM468,"0.#"),1)=".",FALSE,TRUE)</formula>
    </cfRule>
    <cfRule type="expression" dxfId="2358" priority="1846">
      <formula>IF(RIGHT(TEXT(AM468,"0.#"),1)=".",TRUE,FALSE)</formula>
    </cfRule>
  </conditionalFormatting>
  <conditionalFormatting sqref="AM469">
    <cfRule type="expression" dxfId="2357" priority="1843">
      <formula>IF(RIGHT(TEXT(AM469,"0.#"),1)=".",FALSE,TRUE)</formula>
    </cfRule>
    <cfRule type="expression" dxfId="2356" priority="1844">
      <formula>IF(RIGHT(TEXT(AM469,"0.#"),1)=".",TRUE,FALSE)</formula>
    </cfRule>
  </conditionalFormatting>
  <conditionalFormatting sqref="AU470">
    <cfRule type="expression" dxfId="2355" priority="1835">
      <formula>IF(RIGHT(TEXT(AU470,"0.#"),1)=".",FALSE,TRUE)</formula>
    </cfRule>
    <cfRule type="expression" dxfId="2354" priority="1836">
      <formula>IF(RIGHT(TEXT(AU470,"0.#"),1)=".",TRUE,FALSE)</formula>
    </cfRule>
  </conditionalFormatting>
  <conditionalFormatting sqref="AU468">
    <cfRule type="expression" dxfId="2353" priority="1839">
      <formula>IF(RIGHT(TEXT(AU468,"0.#"),1)=".",FALSE,TRUE)</formula>
    </cfRule>
    <cfRule type="expression" dxfId="2352" priority="1840">
      <formula>IF(RIGHT(TEXT(AU468,"0.#"),1)=".",TRUE,FALSE)</formula>
    </cfRule>
  </conditionalFormatting>
  <conditionalFormatting sqref="AU469">
    <cfRule type="expression" dxfId="2351" priority="1837">
      <formula>IF(RIGHT(TEXT(AU469,"0.#"),1)=".",FALSE,TRUE)</formula>
    </cfRule>
    <cfRule type="expression" dxfId="2350" priority="1838">
      <formula>IF(RIGHT(TEXT(AU469,"0.#"),1)=".",TRUE,FALSE)</formula>
    </cfRule>
  </conditionalFormatting>
  <conditionalFormatting sqref="AI470">
    <cfRule type="expression" dxfId="2349" priority="1829">
      <formula>IF(RIGHT(TEXT(AI470,"0.#"),1)=".",FALSE,TRUE)</formula>
    </cfRule>
    <cfRule type="expression" dxfId="2348" priority="1830">
      <formula>IF(RIGHT(TEXT(AI470,"0.#"),1)=".",TRUE,FALSE)</formula>
    </cfRule>
  </conditionalFormatting>
  <conditionalFormatting sqref="AI468">
    <cfRule type="expression" dxfId="2347" priority="1833">
      <formula>IF(RIGHT(TEXT(AI468,"0.#"),1)=".",FALSE,TRUE)</formula>
    </cfRule>
    <cfRule type="expression" dxfId="2346" priority="1834">
      <formula>IF(RIGHT(TEXT(AI468,"0.#"),1)=".",TRUE,FALSE)</formula>
    </cfRule>
  </conditionalFormatting>
  <conditionalFormatting sqref="AI469">
    <cfRule type="expression" dxfId="2345" priority="1831">
      <formula>IF(RIGHT(TEXT(AI469,"0.#"),1)=".",FALSE,TRUE)</formula>
    </cfRule>
    <cfRule type="expression" dxfId="2344" priority="1832">
      <formula>IF(RIGHT(TEXT(AI469,"0.#"),1)=".",TRUE,FALSE)</formula>
    </cfRule>
  </conditionalFormatting>
  <conditionalFormatting sqref="AQ468">
    <cfRule type="expression" dxfId="2343" priority="1823">
      <formula>IF(RIGHT(TEXT(AQ468,"0.#"),1)=".",FALSE,TRUE)</formula>
    </cfRule>
    <cfRule type="expression" dxfId="2342" priority="1824">
      <formula>IF(RIGHT(TEXT(AQ468,"0.#"),1)=".",TRUE,FALSE)</formula>
    </cfRule>
  </conditionalFormatting>
  <conditionalFormatting sqref="AQ469">
    <cfRule type="expression" dxfId="2341" priority="1827">
      <formula>IF(RIGHT(TEXT(AQ469,"0.#"),1)=".",FALSE,TRUE)</formula>
    </cfRule>
    <cfRule type="expression" dxfId="2340" priority="1828">
      <formula>IF(RIGHT(TEXT(AQ469,"0.#"),1)=".",TRUE,FALSE)</formula>
    </cfRule>
  </conditionalFormatting>
  <conditionalFormatting sqref="AQ470">
    <cfRule type="expression" dxfId="2339" priority="1825">
      <formula>IF(RIGHT(TEXT(AQ470,"0.#"),1)=".",FALSE,TRUE)</formula>
    </cfRule>
    <cfRule type="expression" dxfId="2338" priority="1826">
      <formula>IF(RIGHT(TEXT(AQ470,"0.#"),1)=".",TRUE,FALSE)</formula>
    </cfRule>
  </conditionalFormatting>
  <conditionalFormatting sqref="AE475">
    <cfRule type="expression" dxfId="2337" priority="1817">
      <formula>IF(RIGHT(TEXT(AE475,"0.#"),1)=".",FALSE,TRUE)</formula>
    </cfRule>
    <cfRule type="expression" dxfId="2336" priority="1818">
      <formula>IF(RIGHT(TEXT(AE475,"0.#"),1)=".",TRUE,FALSE)</formula>
    </cfRule>
  </conditionalFormatting>
  <conditionalFormatting sqref="AE473">
    <cfRule type="expression" dxfId="2335" priority="1821">
      <formula>IF(RIGHT(TEXT(AE473,"0.#"),1)=".",FALSE,TRUE)</formula>
    </cfRule>
    <cfRule type="expression" dxfId="2334" priority="1822">
      <formula>IF(RIGHT(TEXT(AE473,"0.#"),1)=".",TRUE,FALSE)</formula>
    </cfRule>
  </conditionalFormatting>
  <conditionalFormatting sqref="AE474">
    <cfRule type="expression" dxfId="2333" priority="1819">
      <formula>IF(RIGHT(TEXT(AE474,"0.#"),1)=".",FALSE,TRUE)</formula>
    </cfRule>
    <cfRule type="expression" dxfId="2332" priority="1820">
      <formula>IF(RIGHT(TEXT(AE474,"0.#"),1)=".",TRUE,FALSE)</formula>
    </cfRule>
  </conditionalFormatting>
  <conditionalFormatting sqref="AM475">
    <cfRule type="expression" dxfId="2331" priority="1811">
      <formula>IF(RIGHT(TEXT(AM475,"0.#"),1)=".",FALSE,TRUE)</formula>
    </cfRule>
    <cfRule type="expression" dxfId="2330" priority="1812">
      <formula>IF(RIGHT(TEXT(AM475,"0.#"),1)=".",TRUE,FALSE)</formula>
    </cfRule>
  </conditionalFormatting>
  <conditionalFormatting sqref="AM473">
    <cfRule type="expression" dxfId="2329" priority="1815">
      <formula>IF(RIGHT(TEXT(AM473,"0.#"),1)=".",FALSE,TRUE)</formula>
    </cfRule>
    <cfRule type="expression" dxfId="2328" priority="1816">
      <formula>IF(RIGHT(TEXT(AM473,"0.#"),1)=".",TRUE,FALSE)</formula>
    </cfRule>
  </conditionalFormatting>
  <conditionalFormatting sqref="AM474">
    <cfRule type="expression" dxfId="2327" priority="1813">
      <formula>IF(RIGHT(TEXT(AM474,"0.#"),1)=".",FALSE,TRUE)</formula>
    </cfRule>
    <cfRule type="expression" dxfId="2326" priority="1814">
      <formula>IF(RIGHT(TEXT(AM474,"0.#"),1)=".",TRUE,FALSE)</formula>
    </cfRule>
  </conditionalFormatting>
  <conditionalFormatting sqref="AU475">
    <cfRule type="expression" dxfId="2325" priority="1805">
      <formula>IF(RIGHT(TEXT(AU475,"0.#"),1)=".",FALSE,TRUE)</formula>
    </cfRule>
    <cfRule type="expression" dxfId="2324" priority="1806">
      <formula>IF(RIGHT(TEXT(AU475,"0.#"),1)=".",TRUE,FALSE)</formula>
    </cfRule>
  </conditionalFormatting>
  <conditionalFormatting sqref="AU473">
    <cfRule type="expression" dxfId="2323" priority="1809">
      <formula>IF(RIGHT(TEXT(AU473,"0.#"),1)=".",FALSE,TRUE)</formula>
    </cfRule>
    <cfRule type="expression" dxfId="2322" priority="1810">
      <formula>IF(RIGHT(TEXT(AU473,"0.#"),1)=".",TRUE,FALSE)</formula>
    </cfRule>
  </conditionalFormatting>
  <conditionalFormatting sqref="AU474">
    <cfRule type="expression" dxfId="2321" priority="1807">
      <formula>IF(RIGHT(TEXT(AU474,"0.#"),1)=".",FALSE,TRUE)</formula>
    </cfRule>
    <cfRule type="expression" dxfId="2320" priority="1808">
      <formula>IF(RIGHT(TEXT(AU474,"0.#"),1)=".",TRUE,FALSE)</formula>
    </cfRule>
  </conditionalFormatting>
  <conditionalFormatting sqref="AI475">
    <cfRule type="expression" dxfId="2319" priority="1799">
      <formula>IF(RIGHT(TEXT(AI475,"0.#"),1)=".",FALSE,TRUE)</formula>
    </cfRule>
    <cfRule type="expression" dxfId="2318" priority="1800">
      <formula>IF(RIGHT(TEXT(AI475,"0.#"),1)=".",TRUE,FALSE)</formula>
    </cfRule>
  </conditionalFormatting>
  <conditionalFormatting sqref="AI473">
    <cfRule type="expression" dxfId="2317" priority="1803">
      <formula>IF(RIGHT(TEXT(AI473,"0.#"),1)=".",FALSE,TRUE)</formula>
    </cfRule>
    <cfRule type="expression" dxfId="2316" priority="1804">
      <formula>IF(RIGHT(TEXT(AI473,"0.#"),1)=".",TRUE,FALSE)</formula>
    </cfRule>
  </conditionalFormatting>
  <conditionalFormatting sqref="AI474">
    <cfRule type="expression" dxfId="2315" priority="1801">
      <formula>IF(RIGHT(TEXT(AI474,"0.#"),1)=".",FALSE,TRUE)</formula>
    </cfRule>
    <cfRule type="expression" dxfId="2314" priority="1802">
      <formula>IF(RIGHT(TEXT(AI474,"0.#"),1)=".",TRUE,FALSE)</formula>
    </cfRule>
  </conditionalFormatting>
  <conditionalFormatting sqref="AQ473">
    <cfRule type="expression" dxfId="2313" priority="1793">
      <formula>IF(RIGHT(TEXT(AQ473,"0.#"),1)=".",FALSE,TRUE)</formula>
    </cfRule>
    <cfRule type="expression" dxfId="2312" priority="1794">
      <formula>IF(RIGHT(TEXT(AQ473,"0.#"),1)=".",TRUE,FALSE)</formula>
    </cfRule>
  </conditionalFormatting>
  <conditionalFormatting sqref="AQ474">
    <cfRule type="expression" dxfId="2311" priority="1797">
      <formula>IF(RIGHT(TEXT(AQ474,"0.#"),1)=".",FALSE,TRUE)</formula>
    </cfRule>
    <cfRule type="expression" dxfId="2310" priority="1798">
      <formula>IF(RIGHT(TEXT(AQ474,"0.#"),1)=".",TRUE,FALSE)</formula>
    </cfRule>
  </conditionalFormatting>
  <conditionalFormatting sqref="AQ475">
    <cfRule type="expression" dxfId="2309" priority="1795">
      <formula>IF(RIGHT(TEXT(AQ475,"0.#"),1)=".",FALSE,TRUE)</formula>
    </cfRule>
    <cfRule type="expression" dxfId="2308" priority="1796">
      <formula>IF(RIGHT(TEXT(AQ475,"0.#"),1)=".",TRUE,FALSE)</formula>
    </cfRule>
  </conditionalFormatting>
  <conditionalFormatting sqref="AE480">
    <cfRule type="expression" dxfId="2307" priority="1787">
      <formula>IF(RIGHT(TEXT(AE480,"0.#"),1)=".",FALSE,TRUE)</formula>
    </cfRule>
    <cfRule type="expression" dxfId="2306" priority="1788">
      <formula>IF(RIGHT(TEXT(AE480,"0.#"),1)=".",TRUE,FALSE)</formula>
    </cfRule>
  </conditionalFormatting>
  <conditionalFormatting sqref="AE478">
    <cfRule type="expression" dxfId="2305" priority="1791">
      <formula>IF(RIGHT(TEXT(AE478,"0.#"),1)=".",FALSE,TRUE)</formula>
    </cfRule>
    <cfRule type="expression" dxfId="2304" priority="1792">
      <formula>IF(RIGHT(TEXT(AE478,"0.#"),1)=".",TRUE,FALSE)</formula>
    </cfRule>
  </conditionalFormatting>
  <conditionalFormatting sqref="AE479">
    <cfRule type="expression" dxfId="2303" priority="1789">
      <formula>IF(RIGHT(TEXT(AE479,"0.#"),1)=".",FALSE,TRUE)</formula>
    </cfRule>
    <cfRule type="expression" dxfId="2302" priority="1790">
      <formula>IF(RIGHT(TEXT(AE479,"0.#"),1)=".",TRUE,FALSE)</formula>
    </cfRule>
  </conditionalFormatting>
  <conditionalFormatting sqref="AM480">
    <cfRule type="expression" dxfId="2301" priority="1781">
      <formula>IF(RIGHT(TEXT(AM480,"0.#"),1)=".",FALSE,TRUE)</formula>
    </cfRule>
    <cfRule type="expression" dxfId="2300" priority="1782">
      <formula>IF(RIGHT(TEXT(AM480,"0.#"),1)=".",TRUE,FALSE)</formula>
    </cfRule>
  </conditionalFormatting>
  <conditionalFormatting sqref="AM478">
    <cfRule type="expression" dxfId="2299" priority="1785">
      <formula>IF(RIGHT(TEXT(AM478,"0.#"),1)=".",FALSE,TRUE)</formula>
    </cfRule>
    <cfRule type="expression" dxfId="2298" priority="1786">
      <formula>IF(RIGHT(TEXT(AM478,"0.#"),1)=".",TRUE,FALSE)</formula>
    </cfRule>
  </conditionalFormatting>
  <conditionalFormatting sqref="AM479">
    <cfRule type="expression" dxfId="2297" priority="1783">
      <formula>IF(RIGHT(TEXT(AM479,"0.#"),1)=".",FALSE,TRUE)</formula>
    </cfRule>
    <cfRule type="expression" dxfId="2296" priority="1784">
      <formula>IF(RIGHT(TEXT(AM479,"0.#"),1)=".",TRUE,FALSE)</formula>
    </cfRule>
  </conditionalFormatting>
  <conditionalFormatting sqref="AU480">
    <cfRule type="expression" dxfId="2295" priority="1775">
      <formula>IF(RIGHT(TEXT(AU480,"0.#"),1)=".",FALSE,TRUE)</formula>
    </cfRule>
    <cfRule type="expression" dxfId="2294" priority="1776">
      <formula>IF(RIGHT(TEXT(AU480,"0.#"),1)=".",TRUE,FALSE)</formula>
    </cfRule>
  </conditionalFormatting>
  <conditionalFormatting sqref="AU478">
    <cfRule type="expression" dxfId="2293" priority="1779">
      <formula>IF(RIGHT(TEXT(AU478,"0.#"),1)=".",FALSE,TRUE)</formula>
    </cfRule>
    <cfRule type="expression" dxfId="2292" priority="1780">
      <formula>IF(RIGHT(TEXT(AU478,"0.#"),1)=".",TRUE,FALSE)</formula>
    </cfRule>
  </conditionalFormatting>
  <conditionalFormatting sqref="AU479">
    <cfRule type="expression" dxfId="2291" priority="1777">
      <formula>IF(RIGHT(TEXT(AU479,"0.#"),1)=".",FALSE,TRUE)</formula>
    </cfRule>
    <cfRule type="expression" dxfId="2290" priority="1778">
      <formula>IF(RIGHT(TEXT(AU479,"0.#"),1)=".",TRUE,FALSE)</formula>
    </cfRule>
  </conditionalFormatting>
  <conditionalFormatting sqref="AI480">
    <cfRule type="expression" dxfId="2289" priority="1769">
      <formula>IF(RIGHT(TEXT(AI480,"0.#"),1)=".",FALSE,TRUE)</formula>
    </cfRule>
    <cfRule type="expression" dxfId="2288" priority="1770">
      <formula>IF(RIGHT(TEXT(AI480,"0.#"),1)=".",TRUE,FALSE)</formula>
    </cfRule>
  </conditionalFormatting>
  <conditionalFormatting sqref="AI478">
    <cfRule type="expression" dxfId="2287" priority="1773">
      <formula>IF(RIGHT(TEXT(AI478,"0.#"),1)=".",FALSE,TRUE)</formula>
    </cfRule>
    <cfRule type="expression" dxfId="2286" priority="1774">
      <formula>IF(RIGHT(TEXT(AI478,"0.#"),1)=".",TRUE,FALSE)</formula>
    </cfRule>
  </conditionalFormatting>
  <conditionalFormatting sqref="AI479">
    <cfRule type="expression" dxfId="2285" priority="1771">
      <formula>IF(RIGHT(TEXT(AI479,"0.#"),1)=".",FALSE,TRUE)</formula>
    </cfRule>
    <cfRule type="expression" dxfId="2284" priority="1772">
      <formula>IF(RIGHT(TEXT(AI479,"0.#"),1)=".",TRUE,FALSE)</formula>
    </cfRule>
  </conditionalFormatting>
  <conditionalFormatting sqref="AQ478">
    <cfRule type="expression" dxfId="2283" priority="1763">
      <formula>IF(RIGHT(TEXT(AQ478,"0.#"),1)=".",FALSE,TRUE)</formula>
    </cfRule>
    <cfRule type="expression" dxfId="2282" priority="1764">
      <formula>IF(RIGHT(TEXT(AQ478,"0.#"),1)=".",TRUE,FALSE)</formula>
    </cfRule>
  </conditionalFormatting>
  <conditionalFormatting sqref="AQ479">
    <cfRule type="expression" dxfId="2281" priority="1767">
      <formula>IF(RIGHT(TEXT(AQ479,"0.#"),1)=".",FALSE,TRUE)</formula>
    </cfRule>
    <cfRule type="expression" dxfId="2280" priority="1768">
      <formula>IF(RIGHT(TEXT(AQ479,"0.#"),1)=".",TRUE,FALSE)</formula>
    </cfRule>
  </conditionalFormatting>
  <conditionalFormatting sqref="AQ480">
    <cfRule type="expression" dxfId="2279" priority="1765">
      <formula>IF(RIGHT(TEXT(AQ480,"0.#"),1)=".",FALSE,TRUE)</formula>
    </cfRule>
    <cfRule type="expression" dxfId="2278" priority="1766">
      <formula>IF(RIGHT(TEXT(AQ480,"0.#"),1)=".",TRUE,FALSE)</formula>
    </cfRule>
  </conditionalFormatting>
  <conditionalFormatting sqref="AM47">
    <cfRule type="expression" dxfId="2277" priority="2057">
      <formula>IF(RIGHT(TEXT(AM47,"0.#"),1)=".",FALSE,TRUE)</formula>
    </cfRule>
    <cfRule type="expression" dxfId="2276" priority="2058">
      <formula>IF(RIGHT(TEXT(AM47,"0.#"),1)=".",TRUE,FALSE)</formula>
    </cfRule>
  </conditionalFormatting>
  <conditionalFormatting sqref="AI46">
    <cfRule type="expression" dxfId="2275" priority="2061">
      <formula>IF(RIGHT(TEXT(AI46,"0.#"),1)=".",FALSE,TRUE)</formula>
    </cfRule>
    <cfRule type="expression" dxfId="2274" priority="2062">
      <formula>IF(RIGHT(TEXT(AI46,"0.#"),1)=".",TRUE,FALSE)</formula>
    </cfRule>
  </conditionalFormatting>
  <conditionalFormatting sqref="AM46">
    <cfRule type="expression" dxfId="2273" priority="2059">
      <formula>IF(RIGHT(TEXT(AM46,"0.#"),1)=".",FALSE,TRUE)</formula>
    </cfRule>
    <cfRule type="expression" dxfId="2272" priority="2060">
      <formula>IF(RIGHT(TEXT(AM46,"0.#"),1)=".",TRUE,FALSE)</formula>
    </cfRule>
  </conditionalFormatting>
  <conditionalFormatting sqref="AU46:AU48">
    <cfRule type="expression" dxfId="2271" priority="2051">
      <formula>IF(RIGHT(TEXT(AU46,"0.#"),1)=".",FALSE,TRUE)</formula>
    </cfRule>
    <cfRule type="expression" dxfId="2270" priority="2052">
      <formula>IF(RIGHT(TEXT(AU46,"0.#"),1)=".",TRUE,FALSE)</formula>
    </cfRule>
  </conditionalFormatting>
  <conditionalFormatting sqref="AM48">
    <cfRule type="expression" dxfId="2269" priority="2055">
      <formula>IF(RIGHT(TEXT(AM48,"0.#"),1)=".",FALSE,TRUE)</formula>
    </cfRule>
    <cfRule type="expression" dxfId="2268" priority="2056">
      <formula>IF(RIGHT(TEXT(AM48,"0.#"),1)=".",TRUE,FALSE)</formula>
    </cfRule>
  </conditionalFormatting>
  <conditionalFormatting sqref="AQ46:AQ48">
    <cfRule type="expression" dxfId="2267" priority="2053">
      <formula>IF(RIGHT(TEXT(AQ46,"0.#"),1)=".",FALSE,TRUE)</formula>
    </cfRule>
    <cfRule type="expression" dxfId="2266" priority="2054">
      <formula>IF(RIGHT(TEXT(AQ46,"0.#"),1)=".",TRUE,FALSE)</formula>
    </cfRule>
  </conditionalFormatting>
  <conditionalFormatting sqref="AE146:AE147 AI146:AI147 AM146:AM147 AQ146:AQ147 AU146:AU147">
    <cfRule type="expression" dxfId="2265" priority="2045">
      <formula>IF(RIGHT(TEXT(AE146,"0.#"),1)=".",FALSE,TRUE)</formula>
    </cfRule>
    <cfRule type="expression" dxfId="2264" priority="2046">
      <formula>IF(RIGHT(TEXT(AE146,"0.#"),1)=".",TRUE,FALSE)</formula>
    </cfRule>
  </conditionalFormatting>
  <conditionalFormatting sqref="AE138:AE139 AI138:AI139 AM138:AM139 AQ138:AQ139 AU138:AU139">
    <cfRule type="expression" dxfId="2263" priority="2049">
      <formula>IF(RIGHT(TEXT(AE138,"0.#"),1)=".",FALSE,TRUE)</formula>
    </cfRule>
    <cfRule type="expression" dxfId="2262" priority="2050">
      <formula>IF(RIGHT(TEXT(AE138,"0.#"),1)=".",TRUE,FALSE)</formula>
    </cfRule>
  </conditionalFormatting>
  <conditionalFormatting sqref="AE142:AE143 AI142:AI143 AM142:AM143 AQ142:AQ143 AU142:AU143">
    <cfRule type="expression" dxfId="2261" priority="2047">
      <formula>IF(RIGHT(TEXT(AE142,"0.#"),1)=".",FALSE,TRUE)</formula>
    </cfRule>
    <cfRule type="expression" dxfId="2260" priority="2048">
      <formula>IF(RIGHT(TEXT(AE142,"0.#"),1)=".",TRUE,FALSE)</formula>
    </cfRule>
  </conditionalFormatting>
  <conditionalFormatting sqref="AE198:AE199 AI198:AI199 AM198:AM199 AQ198:AQ199 AU198:AU199">
    <cfRule type="expression" dxfId="2259" priority="2039">
      <formula>IF(RIGHT(TEXT(AE198,"0.#"),1)=".",FALSE,TRUE)</formula>
    </cfRule>
    <cfRule type="expression" dxfId="2258" priority="2040">
      <formula>IF(RIGHT(TEXT(AE198,"0.#"),1)=".",TRUE,FALSE)</formula>
    </cfRule>
  </conditionalFormatting>
  <conditionalFormatting sqref="AE150:AE151 AI150:AI151 AM150:AM151 AQ150:AQ151 AU150:AU151">
    <cfRule type="expression" dxfId="2257" priority="2043">
      <formula>IF(RIGHT(TEXT(AE150,"0.#"),1)=".",FALSE,TRUE)</formula>
    </cfRule>
    <cfRule type="expression" dxfId="2256" priority="2044">
      <formula>IF(RIGHT(TEXT(AE150,"0.#"),1)=".",TRUE,FALSE)</formula>
    </cfRule>
  </conditionalFormatting>
  <conditionalFormatting sqref="AE194:AE195 AI194:AI195 AM194:AM195 AQ194:AQ195 AU194:AU195">
    <cfRule type="expression" dxfId="2255" priority="2041">
      <formula>IF(RIGHT(TEXT(AE194,"0.#"),1)=".",FALSE,TRUE)</formula>
    </cfRule>
    <cfRule type="expression" dxfId="2254" priority="2042">
      <formula>IF(RIGHT(TEXT(AE194,"0.#"),1)=".",TRUE,FALSE)</formula>
    </cfRule>
  </conditionalFormatting>
  <conditionalFormatting sqref="AE210:AE211 AI210:AI211 AM210:AM211 AQ210:AQ211 AU210:AU211">
    <cfRule type="expression" dxfId="2253" priority="2033">
      <formula>IF(RIGHT(TEXT(AE210,"0.#"),1)=".",FALSE,TRUE)</formula>
    </cfRule>
    <cfRule type="expression" dxfId="2252" priority="2034">
      <formula>IF(RIGHT(TEXT(AE210,"0.#"),1)=".",TRUE,FALSE)</formula>
    </cfRule>
  </conditionalFormatting>
  <conditionalFormatting sqref="AE202:AE203 AI202:AI203 AM202:AM203 AQ202:AQ203 AU202:AU203">
    <cfRule type="expression" dxfId="2251" priority="2037">
      <formula>IF(RIGHT(TEXT(AE202,"0.#"),1)=".",FALSE,TRUE)</formula>
    </cfRule>
    <cfRule type="expression" dxfId="2250" priority="2038">
      <formula>IF(RIGHT(TEXT(AE202,"0.#"),1)=".",TRUE,FALSE)</formula>
    </cfRule>
  </conditionalFormatting>
  <conditionalFormatting sqref="AE206:AE207 AI206:AI207 AM206:AM207 AQ206:AQ207 AU206:AU207">
    <cfRule type="expression" dxfId="2249" priority="2035">
      <formula>IF(RIGHT(TEXT(AE206,"0.#"),1)=".",FALSE,TRUE)</formula>
    </cfRule>
    <cfRule type="expression" dxfId="2248" priority="2036">
      <formula>IF(RIGHT(TEXT(AE206,"0.#"),1)=".",TRUE,FALSE)</formula>
    </cfRule>
  </conditionalFormatting>
  <conditionalFormatting sqref="AE262:AE263 AI262:AI263 AM262:AM263 AQ262:AQ263 AU262:AU263">
    <cfRule type="expression" dxfId="2247" priority="2027">
      <formula>IF(RIGHT(TEXT(AE262,"0.#"),1)=".",FALSE,TRUE)</formula>
    </cfRule>
    <cfRule type="expression" dxfId="2246" priority="2028">
      <formula>IF(RIGHT(TEXT(AE262,"0.#"),1)=".",TRUE,FALSE)</formula>
    </cfRule>
  </conditionalFormatting>
  <conditionalFormatting sqref="AE254:AE255 AI254:AI255 AM254:AM255 AQ254:AQ255 AU254:AU255">
    <cfRule type="expression" dxfId="2245" priority="2031">
      <formula>IF(RIGHT(TEXT(AE254,"0.#"),1)=".",FALSE,TRUE)</formula>
    </cfRule>
    <cfRule type="expression" dxfId="2244" priority="2032">
      <formula>IF(RIGHT(TEXT(AE254,"0.#"),1)=".",TRUE,FALSE)</formula>
    </cfRule>
  </conditionalFormatting>
  <conditionalFormatting sqref="AE258:AE259 AI258:AI259 AM258:AM259 AQ258:AQ259 AU258:AU259">
    <cfRule type="expression" dxfId="2243" priority="2029">
      <formula>IF(RIGHT(TEXT(AE258,"0.#"),1)=".",FALSE,TRUE)</formula>
    </cfRule>
    <cfRule type="expression" dxfId="2242" priority="2030">
      <formula>IF(RIGHT(TEXT(AE258,"0.#"),1)=".",TRUE,FALSE)</formula>
    </cfRule>
  </conditionalFormatting>
  <conditionalFormatting sqref="AE314:AE315 AI314:AI315 AM314:AM315 AQ314:AQ315 AU314:AU315">
    <cfRule type="expression" dxfId="2241" priority="2021">
      <formula>IF(RIGHT(TEXT(AE314,"0.#"),1)=".",FALSE,TRUE)</formula>
    </cfRule>
    <cfRule type="expression" dxfId="2240" priority="2022">
      <formula>IF(RIGHT(TEXT(AE314,"0.#"),1)=".",TRUE,FALSE)</formula>
    </cfRule>
  </conditionalFormatting>
  <conditionalFormatting sqref="AE266:AE267 AI266:AI267 AM266:AM267 AQ266:AQ267 AU266:AU267">
    <cfRule type="expression" dxfId="2239" priority="2025">
      <formula>IF(RIGHT(TEXT(AE266,"0.#"),1)=".",FALSE,TRUE)</formula>
    </cfRule>
    <cfRule type="expression" dxfId="2238" priority="2026">
      <formula>IF(RIGHT(TEXT(AE266,"0.#"),1)=".",TRUE,FALSE)</formula>
    </cfRule>
  </conditionalFormatting>
  <conditionalFormatting sqref="AE270:AE271 AI270:AI271 AM270:AM271 AQ270:AQ271 AU270:AU271">
    <cfRule type="expression" dxfId="2237" priority="2023">
      <formula>IF(RIGHT(TEXT(AE270,"0.#"),1)=".",FALSE,TRUE)</formula>
    </cfRule>
    <cfRule type="expression" dxfId="2236" priority="2024">
      <formula>IF(RIGHT(TEXT(AE270,"0.#"),1)=".",TRUE,FALSE)</formula>
    </cfRule>
  </conditionalFormatting>
  <conditionalFormatting sqref="AE326:AE327 AI326:AI327 AM326:AM327 AQ326:AQ327 AU326:AU327">
    <cfRule type="expression" dxfId="2235" priority="2015">
      <formula>IF(RIGHT(TEXT(AE326,"0.#"),1)=".",FALSE,TRUE)</formula>
    </cfRule>
    <cfRule type="expression" dxfId="2234" priority="2016">
      <formula>IF(RIGHT(TEXT(AE326,"0.#"),1)=".",TRUE,FALSE)</formula>
    </cfRule>
  </conditionalFormatting>
  <conditionalFormatting sqref="AE318:AE319 AI318:AI319 AM318:AM319 AQ318:AQ319 AU318:AU319">
    <cfRule type="expression" dxfId="2233" priority="2019">
      <formula>IF(RIGHT(TEXT(AE318,"0.#"),1)=".",FALSE,TRUE)</formula>
    </cfRule>
    <cfRule type="expression" dxfId="2232" priority="2020">
      <formula>IF(RIGHT(TEXT(AE318,"0.#"),1)=".",TRUE,FALSE)</formula>
    </cfRule>
  </conditionalFormatting>
  <conditionalFormatting sqref="AE322:AE323 AI322:AI323 AM322:AM323 AQ322:AQ323 AU322:AU323">
    <cfRule type="expression" dxfId="2231" priority="2017">
      <formula>IF(RIGHT(TEXT(AE322,"0.#"),1)=".",FALSE,TRUE)</formula>
    </cfRule>
    <cfRule type="expression" dxfId="2230" priority="2018">
      <formula>IF(RIGHT(TEXT(AE322,"0.#"),1)=".",TRUE,FALSE)</formula>
    </cfRule>
  </conditionalFormatting>
  <conditionalFormatting sqref="AE378:AE379 AI378:AI379 AM378:AM379 AQ378:AQ379 AU378:AU379">
    <cfRule type="expression" dxfId="2229" priority="2009">
      <formula>IF(RIGHT(TEXT(AE378,"0.#"),1)=".",FALSE,TRUE)</formula>
    </cfRule>
    <cfRule type="expression" dxfId="2228" priority="2010">
      <formula>IF(RIGHT(TEXT(AE378,"0.#"),1)=".",TRUE,FALSE)</formula>
    </cfRule>
  </conditionalFormatting>
  <conditionalFormatting sqref="AE330:AE331 AI330:AI331 AM330:AM331 AQ330:AQ331 AU330:AU331">
    <cfRule type="expression" dxfId="2227" priority="2013">
      <formula>IF(RIGHT(TEXT(AE330,"0.#"),1)=".",FALSE,TRUE)</formula>
    </cfRule>
    <cfRule type="expression" dxfId="2226" priority="2014">
      <formula>IF(RIGHT(TEXT(AE330,"0.#"),1)=".",TRUE,FALSE)</formula>
    </cfRule>
  </conditionalFormatting>
  <conditionalFormatting sqref="AE374:AE375 AI374:AI375 AM374:AM375 AQ374:AQ375 AU374:AU375">
    <cfRule type="expression" dxfId="2225" priority="2011">
      <formula>IF(RIGHT(TEXT(AE374,"0.#"),1)=".",FALSE,TRUE)</formula>
    </cfRule>
    <cfRule type="expression" dxfId="2224" priority="2012">
      <formula>IF(RIGHT(TEXT(AE374,"0.#"),1)=".",TRUE,FALSE)</formula>
    </cfRule>
  </conditionalFormatting>
  <conditionalFormatting sqref="AE390:AE391 AI390:AI391 AM390:AM391 AQ390:AQ391 AU390:AU391">
    <cfRule type="expression" dxfId="2223" priority="2003">
      <formula>IF(RIGHT(TEXT(AE390,"0.#"),1)=".",FALSE,TRUE)</formula>
    </cfRule>
    <cfRule type="expression" dxfId="2222" priority="2004">
      <formula>IF(RIGHT(TEXT(AE390,"0.#"),1)=".",TRUE,FALSE)</formula>
    </cfRule>
  </conditionalFormatting>
  <conditionalFormatting sqref="AE382:AE383 AI382:AI383 AM382:AM383 AQ382:AQ383 AU382:AU383">
    <cfRule type="expression" dxfId="2221" priority="2007">
      <formula>IF(RIGHT(TEXT(AE382,"0.#"),1)=".",FALSE,TRUE)</formula>
    </cfRule>
    <cfRule type="expression" dxfId="2220" priority="2008">
      <formula>IF(RIGHT(TEXT(AE382,"0.#"),1)=".",TRUE,FALSE)</formula>
    </cfRule>
  </conditionalFormatting>
  <conditionalFormatting sqref="AE386:AE387 AI386:AI387 AM386:AM387 AQ386:AQ387 AU386:AU387">
    <cfRule type="expression" dxfId="2219" priority="2005">
      <formula>IF(RIGHT(TEXT(AE386,"0.#"),1)=".",FALSE,TRUE)</formula>
    </cfRule>
    <cfRule type="expression" dxfId="2218" priority="2006">
      <formula>IF(RIGHT(TEXT(AE386,"0.#"),1)=".",TRUE,FALSE)</formula>
    </cfRule>
  </conditionalFormatting>
  <conditionalFormatting sqref="AE440">
    <cfRule type="expression" dxfId="2217" priority="1997">
      <formula>IF(RIGHT(TEXT(AE440,"0.#"),1)=".",FALSE,TRUE)</formula>
    </cfRule>
    <cfRule type="expression" dxfId="2216" priority="1998">
      <formula>IF(RIGHT(TEXT(AE440,"0.#"),1)=".",TRUE,FALSE)</formula>
    </cfRule>
  </conditionalFormatting>
  <conditionalFormatting sqref="AE438">
    <cfRule type="expression" dxfId="2215" priority="2001">
      <formula>IF(RIGHT(TEXT(AE438,"0.#"),1)=".",FALSE,TRUE)</formula>
    </cfRule>
    <cfRule type="expression" dxfId="2214" priority="2002">
      <formula>IF(RIGHT(TEXT(AE438,"0.#"),1)=".",TRUE,FALSE)</formula>
    </cfRule>
  </conditionalFormatting>
  <conditionalFormatting sqref="AE439">
    <cfRule type="expression" dxfId="2213" priority="1999">
      <formula>IF(RIGHT(TEXT(AE439,"0.#"),1)=".",FALSE,TRUE)</formula>
    </cfRule>
    <cfRule type="expression" dxfId="2212" priority="2000">
      <formula>IF(RIGHT(TEXT(AE439,"0.#"),1)=".",TRUE,FALSE)</formula>
    </cfRule>
  </conditionalFormatting>
  <conditionalFormatting sqref="AM440">
    <cfRule type="expression" dxfId="2211" priority="1991">
      <formula>IF(RIGHT(TEXT(AM440,"0.#"),1)=".",FALSE,TRUE)</formula>
    </cfRule>
    <cfRule type="expression" dxfId="2210" priority="1992">
      <formula>IF(RIGHT(TEXT(AM440,"0.#"),1)=".",TRUE,FALSE)</formula>
    </cfRule>
  </conditionalFormatting>
  <conditionalFormatting sqref="AM438">
    <cfRule type="expression" dxfId="2209" priority="1995">
      <formula>IF(RIGHT(TEXT(AM438,"0.#"),1)=".",FALSE,TRUE)</formula>
    </cfRule>
    <cfRule type="expression" dxfId="2208" priority="1996">
      <formula>IF(RIGHT(TEXT(AM438,"0.#"),1)=".",TRUE,FALSE)</formula>
    </cfRule>
  </conditionalFormatting>
  <conditionalFormatting sqref="AM439">
    <cfRule type="expression" dxfId="2207" priority="1993">
      <formula>IF(RIGHT(TEXT(AM439,"0.#"),1)=".",FALSE,TRUE)</formula>
    </cfRule>
    <cfRule type="expression" dxfId="2206" priority="1994">
      <formula>IF(RIGHT(TEXT(AM439,"0.#"),1)=".",TRUE,FALSE)</formula>
    </cfRule>
  </conditionalFormatting>
  <conditionalFormatting sqref="AU440">
    <cfRule type="expression" dxfId="2205" priority="1985">
      <formula>IF(RIGHT(TEXT(AU440,"0.#"),1)=".",FALSE,TRUE)</formula>
    </cfRule>
    <cfRule type="expression" dxfId="2204" priority="1986">
      <formula>IF(RIGHT(TEXT(AU440,"0.#"),1)=".",TRUE,FALSE)</formula>
    </cfRule>
  </conditionalFormatting>
  <conditionalFormatting sqref="AU438">
    <cfRule type="expression" dxfId="2203" priority="1989">
      <formula>IF(RIGHT(TEXT(AU438,"0.#"),1)=".",FALSE,TRUE)</formula>
    </cfRule>
    <cfRule type="expression" dxfId="2202" priority="1990">
      <formula>IF(RIGHT(TEXT(AU438,"0.#"),1)=".",TRUE,FALSE)</formula>
    </cfRule>
  </conditionalFormatting>
  <conditionalFormatting sqref="AU439">
    <cfRule type="expression" dxfId="2201" priority="1987">
      <formula>IF(RIGHT(TEXT(AU439,"0.#"),1)=".",FALSE,TRUE)</formula>
    </cfRule>
    <cfRule type="expression" dxfId="2200" priority="1988">
      <formula>IF(RIGHT(TEXT(AU439,"0.#"),1)=".",TRUE,FALSE)</formula>
    </cfRule>
  </conditionalFormatting>
  <conditionalFormatting sqref="AI440">
    <cfRule type="expression" dxfId="2199" priority="1979">
      <formula>IF(RIGHT(TEXT(AI440,"0.#"),1)=".",FALSE,TRUE)</formula>
    </cfRule>
    <cfRule type="expression" dxfId="2198" priority="1980">
      <formula>IF(RIGHT(TEXT(AI440,"0.#"),1)=".",TRUE,FALSE)</formula>
    </cfRule>
  </conditionalFormatting>
  <conditionalFormatting sqref="AI438">
    <cfRule type="expression" dxfId="2197" priority="1983">
      <formula>IF(RIGHT(TEXT(AI438,"0.#"),1)=".",FALSE,TRUE)</formula>
    </cfRule>
    <cfRule type="expression" dxfId="2196" priority="1984">
      <formula>IF(RIGHT(TEXT(AI438,"0.#"),1)=".",TRUE,FALSE)</formula>
    </cfRule>
  </conditionalFormatting>
  <conditionalFormatting sqref="AI439">
    <cfRule type="expression" dxfId="2195" priority="1981">
      <formula>IF(RIGHT(TEXT(AI439,"0.#"),1)=".",FALSE,TRUE)</formula>
    </cfRule>
    <cfRule type="expression" dxfId="2194" priority="1982">
      <formula>IF(RIGHT(TEXT(AI439,"0.#"),1)=".",TRUE,FALSE)</formula>
    </cfRule>
  </conditionalFormatting>
  <conditionalFormatting sqref="AQ438">
    <cfRule type="expression" dxfId="2193" priority="1973">
      <formula>IF(RIGHT(TEXT(AQ438,"0.#"),1)=".",FALSE,TRUE)</formula>
    </cfRule>
    <cfRule type="expression" dxfId="2192" priority="1974">
      <formula>IF(RIGHT(TEXT(AQ438,"0.#"),1)=".",TRUE,FALSE)</formula>
    </cfRule>
  </conditionalFormatting>
  <conditionalFormatting sqref="AQ439">
    <cfRule type="expression" dxfId="2191" priority="1977">
      <formula>IF(RIGHT(TEXT(AQ439,"0.#"),1)=".",FALSE,TRUE)</formula>
    </cfRule>
    <cfRule type="expression" dxfId="2190" priority="1978">
      <formula>IF(RIGHT(TEXT(AQ439,"0.#"),1)=".",TRUE,FALSE)</formula>
    </cfRule>
  </conditionalFormatting>
  <conditionalFormatting sqref="AQ440">
    <cfRule type="expression" dxfId="2189" priority="1975">
      <formula>IF(RIGHT(TEXT(AQ440,"0.#"),1)=".",FALSE,TRUE)</formula>
    </cfRule>
    <cfRule type="expression" dxfId="2188" priority="1976">
      <formula>IF(RIGHT(TEXT(AQ440,"0.#"),1)=".",TRUE,FALSE)</formula>
    </cfRule>
  </conditionalFormatting>
  <conditionalFormatting sqref="AE445">
    <cfRule type="expression" dxfId="2187" priority="1967">
      <formula>IF(RIGHT(TEXT(AE445,"0.#"),1)=".",FALSE,TRUE)</formula>
    </cfRule>
    <cfRule type="expression" dxfId="2186" priority="1968">
      <formula>IF(RIGHT(TEXT(AE445,"0.#"),1)=".",TRUE,FALSE)</formula>
    </cfRule>
  </conditionalFormatting>
  <conditionalFormatting sqref="AE443">
    <cfRule type="expression" dxfId="2185" priority="1971">
      <formula>IF(RIGHT(TEXT(AE443,"0.#"),1)=".",FALSE,TRUE)</formula>
    </cfRule>
    <cfRule type="expression" dxfId="2184" priority="1972">
      <formula>IF(RIGHT(TEXT(AE443,"0.#"),1)=".",TRUE,FALSE)</formula>
    </cfRule>
  </conditionalFormatting>
  <conditionalFormatting sqref="AE444">
    <cfRule type="expression" dxfId="2183" priority="1969">
      <formula>IF(RIGHT(TEXT(AE444,"0.#"),1)=".",FALSE,TRUE)</formula>
    </cfRule>
    <cfRule type="expression" dxfId="2182" priority="1970">
      <formula>IF(RIGHT(TEXT(AE444,"0.#"),1)=".",TRUE,FALSE)</formula>
    </cfRule>
  </conditionalFormatting>
  <conditionalFormatting sqref="AM445">
    <cfRule type="expression" dxfId="2181" priority="1961">
      <formula>IF(RIGHT(TEXT(AM445,"0.#"),1)=".",FALSE,TRUE)</formula>
    </cfRule>
    <cfRule type="expression" dxfId="2180" priority="1962">
      <formula>IF(RIGHT(TEXT(AM445,"0.#"),1)=".",TRUE,FALSE)</formula>
    </cfRule>
  </conditionalFormatting>
  <conditionalFormatting sqref="AM443">
    <cfRule type="expression" dxfId="2179" priority="1965">
      <formula>IF(RIGHT(TEXT(AM443,"0.#"),1)=".",FALSE,TRUE)</formula>
    </cfRule>
    <cfRule type="expression" dxfId="2178" priority="1966">
      <formula>IF(RIGHT(TEXT(AM443,"0.#"),1)=".",TRUE,FALSE)</formula>
    </cfRule>
  </conditionalFormatting>
  <conditionalFormatting sqref="AM444">
    <cfRule type="expression" dxfId="2177" priority="1963">
      <formula>IF(RIGHT(TEXT(AM444,"0.#"),1)=".",FALSE,TRUE)</formula>
    </cfRule>
    <cfRule type="expression" dxfId="2176" priority="1964">
      <formula>IF(RIGHT(TEXT(AM444,"0.#"),1)=".",TRUE,FALSE)</formula>
    </cfRule>
  </conditionalFormatting>
  <conditionalFormatting sqref="AU445">
    <cfRule type="expression" dxfId="2175" priority="1955">
      <formula>IF(RIGHT(TEXT(AU445,"0.#"),1)=".",FALSE,TRUE)</formula>
    </cfRule>
    <cfRule type="expression" dxfId="2174" priority="1956">
      <formula>IF(RIGHT(TEXT(AU445,"0.#"),1)=".",TRUE,FALSE)</formula>
    </cfRule>
  </conditionalFormatting>
  <conditionalFormatting sqref="AU443">
    <cfRule type="expression" dxfId="2173" priority="1959">
      <formula>IF(RIGHT(TEXT(AU443,"0.#"),1)=".",FALSE,TRUE)</formula>
    </cfRule>
    <cfRule type="expression" dxfId="2172" priority="1960">
      <formula>IF(RIGHT(TEXT(AU443,"0.#"),1)=".",TRUE,FALSE)</formula>
    </cfRule>
  </conditionalFormatting>
  <conditionalFormatting sqref="AU444">
    <cfRule type="expression" dxfId="2171" priority="1957">
      <formula>IF(RIGHT(TEXT(AU444,"0.#"),1)=".",FALSE,TRUE)</formula>
    </cfRule>
    <cfRule type="expression" dxfId="2170" priority="1958">
      <formula>IF(RIGHT(TEXT(AU444,"0.#"),1)=".",TRUE,FALSE)</formula>
    </cfRule>
  </conditionalFormatting>
  <conditionalFormatting sqref="AI445">
    <cfRule type="expression" dxfId="2169" priority="1949">
      <formula>IF(RIGHT(TEXT(AI445,"0.#"),1)=".",FALSE,TRUE)</formula>
    </cfRule>
    <cfRule type="expression" dxfId="2168" priority="1950">
      <formula>IF(RIGHT(TEXT(AI445,"0.#"),1)=".",TRUE,FALSE)</formula>
    </cfRule>
  </conditionalFormatting>
  <conditionalFormatting sqref="AI443">
    <cfRule type="expression" dxfId="2167" priority="1953">
      <formula>IF(RIGHT(TEXT(AI443,"0.#"),1)=".",FALSE,TRUE)</formula>
    </cfRule>
    <cfRule type="expression" dxfId="2166" priority="1954">
      <formula>IF(RIGHT(TEXT(AI443,"0.#"),1)=".",TRUE,FALSE)</formula>
    </cfRule>
  </conditionalFormatting>
  <conditionalFormatting sqref="AI444">
    <cfRule type="expression" dxfId="2165" priority="1951">
      <formula>IF(RIGHT(TEXT(AI444,"0.#"),1)=".",FALSE,TRUE)</formula>
    </cfRule>
    <cfRule type="expression" dxfId="2164" priority="1952">
      <formula>IF(RIGHT(TEXT(AI444,"0.#"),1)=".",TRUE,FALSE)</formula>
    </cfRule>
  </conditionalFormatting>
  <conditionalFormatting sqref="AQ443">
    <cfRule type="expression" dxfId="2163" priority="1943">
      <formula>IF(RIGHT(TEXT(AQ443,"0.#"),1)=".",FALSE,TRUE)</formula>
    </cfRule>
    <cfRule type="expression" dxfId="2162" priority="1944">
      <formula>IF(RIGHT(TEXT(AQ443,"0.#"),1)=".",TRUE,FALSE)</formula>
    </cfRule>
  </conditionalFormatting>
  <conditionalFormatting sqref="AQ444">
    <cfRule type="expression" dxfId="2161" priority="1947">
      <formula>IF(RIGHT(TEXT(AQ444,"0.#"),1)=".",FALSE,TRUE)</formula>
    </cfRule>
    <cfRule type="expression" dxfId="2160" priority="1948">
      <formula>IF(RIGHT(TEXT(AQ444,"0.#"),1)=".",TRUE,FALSE)</formula>
    </cfRule>
  </conditionalFormatting>
  <conditionalFormatting sqref="AQ445">
    <cfRule type="expression" dxfId="2159" priority="1945">
      <formula>IF(RIGHT(TEXT(AQ445,"0.#"),1)=".",FALSE,TRUE)</formula>
    </cfRule>
    <cfRule type="expression" dxfId="2158" priority="1946">
      <formula>IF(RIGHT(TEXT(AQ445,"0.#"),1)=".",TRUE,FALSE)</formula>
    </cfRule>
  </conditionalFormatting>
  <conditionalFormatting sqref="Y873:Y900">
    <cfRule type="expression" dxfId="2157" priority="2173">
      <formula>IF(RIGHT(TEXT(Y873,"0.#"),1)=".",FALSE,TRUE)</formula>
    </cfRule>
    <cfRule type="expression" dxfId="2156" priority="2174">
      <formula>IF(RIGHT(TEXT(Y873,"0.#"),1)=".",TRUE,FALSE)</formula>
    </cfRule>
  </conditionalFormatting>
  <conditionalFormatting sqref="Y871:Y872">
    <cfRule type="expression" dxfId="2155" priority="2167">
      <formula>IF(RIGHT(TEXT(Y871,"0.#"),1)=".",FALSE,TRUE)</formula>
    </cfRule>
    <cfRule type="expression" dxfId="2154" priority="2168">
      <formula>IF(RIGHT(TEXT(Y871,"0.#"),1)=".",TRUE,FALSE)</formula>
    </cfRule>
  </conditionalFormatting>
  <conditionalFormatting sqref="Y906:Y933">
    <cfRule type="expression" dxfId="2153" priority="2161">
      <formula>IF(RIGHT(TEXT(Y906,"0.#"),1)=".",FALSE,TRUE)</formula>
    </cfRule>
    <cfRule type="expression" dxfId="2152" priority="2162">
      <formula>IF(RIGHT(TEXT(Y906,"0.#"),1)=".",TRUE,FALSE)</formula>
    </cfRule>
  </conditionalFormatting>
  <conditionalFormatting sqref="Y904:Y905">
    <cfRule type="expression" dxfId="2151" priority="2155">
      <formula>IF(RIGHT(TEXT(Y904,"0.#"),1)=".",FALSE,TRUE)</formula>
    </cfRule>
    <cfRule type="expression" dxfId="2150" priority="2156">
      <formula>IF(RIGHT(TEXT(Y904,"0.#"),1)=".",TRUE,FALSE)</formula>
    </cfRule>
  </conditionalFormatting>
  <conditionalFormatting sqref="Y939:Y966">
    <cfRule type="expression" dxfId="2149" priority="2149">
      <formula>IF(RIGHT(TEXT(Y939,"0.#"),1)=".",FALSE,TRUE)</formula>
    </cfRule>
    <cfRule type="expression" dxfId="2148" priority="2150">
      <formula>IF(RIGHT(TEXT(Y939,"0.#"),1)=".",TRUE,FALSE)</formula>
    </cfRule>
  </conditionalFormatting>
  <conditionalFormatting sqref="Y937:Y938">
    <cfRule type="expression" dxfId="2147" priority="2143">
      <formula>IF(RIGHT(TEXT(Y937,"0.#"),1)=".",FALSE,TRUE)</formula>
    </cfRule>
    <cfRule type="expression" dxfId="2146" priority="2144">
      <formula>IF(RIGHT(TEXT(Y937,"0.#"),1)=".",TRUE,FALSE)</formula>
    </cfRule>
  </conditionalFormatting>
  <conditionalFormatting sqref="Y972:Y999">
    <cfRule type="expression" dxfId="2145" priority="2137">
      <formula>IF(RIGHT(TEXT(Y972,"0.#"),1)=".",FALSE,TRUE)</formula>
    </cfRule>
    <cfRule type="expression" dxfId="2144" priority="2138">
      <formula>IF(RIGHT(TEXT(Y972,"0.#"),1)=".",TRUE,FALSE)</formula>
    </cfRule>
  </conditionalFormatting>
  <conditionalFormatting sqref="Y970:Y971">
    <cfRule type="expression" dxfId="2143" priority="2131">
      <formula>IF(RIGHT(TEXT(Y970,"0.#"),1)=".",FALSE,TRUE)</formula>
    </cfRule>
    <cfRule type="expression" dxfId="2142" priority="2132">
      <formula>IF(RIGHT(TEXT(Y970,"0.#"),1)=".",TRUE,FALSE)</formula>
    </cfRule>
  </conditionalFormatting>
  <conditionalFormatting sqref="Y1005:Y1032">
    <cfRule type="expression" dxfId="2141" priority="2125">
      <formula>IF(RIGHT(TEXT(Y1005,"0.#"),1)=".",FALSE,TRUE)</formula>
    </cfRule>
    <cfRule type="expression" dxfId="2140" priority="2126">
      <formula>IF(RIGHT(TEXT(Y1005,"0.#"),1)=".",TRUE,FALSE)</formula>
    </cfRule>
  </conditionalFormatting>
  <conditionalFormatting sqref="W23">
    <cfRule type="expression" dxfId="2139" priority="2409">
      <formula>IF(RIGHT(TEXT(W23,"0.#"),1)=".",FALSE,TRUE)</formula>
    </cfRule>
    <cfRule type="expression" dxfId="2138" priority="2410">
      <formula>IF(RIGHT(TEXT(W23,"0.#"),1)=".",TRUE,FALSE)</formula>
    </cfRule>
  </conditionalFormatting>
  <conditionalFormatting sqref="W24:W27">
    <cfRule type="expression" dxfId="2137" priority="2407">
      <formula>IF(RIGHT(TEXT(W24,"0.#"),1)=".",FALSE,TRUE)</formula>
    </cfRule>
    <cfRule type="expression" dxfId="2136" priority="2408">
      <formula>IF(RIGHT(TEXT(W24,"0.#"),1)=".",TRUE,FALSE)</formula>
    </cfRule>
  </conditionalFormatting>
  <conditionalFormatting sqref="W28">
    <cfRule type="expression" dxfId="2135" priority="2399">
      <formula>IF(RIGHT(TEXT(W28,"0.#"),1)=".",FALSE,TRUE)</formula>
    </cfRule>
    <cfRule type="expression" dxfId="2134" priority="2400">
      <formula>IF(RIGHT(TEXT(W28,"0.#"),1)=".",TRUE,FALSE)</formula>
    </cfRule>
  </conditionalFormatting>
  <conditionalFormatting sqref="P23">
    <cfRule type="expression" dxfId="2133" priority="2397">
      <formula>IF(RIGHT(TEXT(P23,"0.#"),1)=".",FALSE,TRUE)</formula>
    </cfRule>
    <cfRule type="expression" dxfId="2132" priority="2398">
      <formula>IF(RIGHT(TEXT(P23,"0.#"),1)=".",TRUE,FALSE)</formula>
    </cfRule>
  </conditionalFormatting>
  <conditionalFormatting sqref="P24:P27">
    <cfRule type="expression" dxfId="2131" priority="2395">
      <formula>IF(RIGHT(TEXT(P24,"0.#"),1)=".",FALSE,TRUE)</formula>
    </cfRule>
    <cfRule type="expression" dxfId="2130" priority="2396">
      <formula>IF(RIGHT(TEXT(P24,"0.#"),1)=".",TRUE,FALSE)</formula>
    </cfRule>
  </conditionalFormatting>
  <conditionalFormatting sqref="P28">
    <cfRule type="expression" dxfId="2129" priority="2393">
      <formula>IF(RIGHT(TEXT(P28,"0.#"),1)=".",FALSE,TRUE)</formula>
    </cfRule>
    <cfRule type="expression" dxfId="2128" priority="2394">
      <formula>IF(RIGHT(TEXT(P28,"0.#"),1)=".",TRUE,FALSE)</formula>
    </cfRule>
  </conditionalFormatting>
  <conditionalFormatting sqref="AQ114">
    <cfRule type="expression" dxfId="2127" priority="2377">
      <formula>IF(RIGHT(TEXT(AQ114,"0.#"),1)=".",FALSE,TRUE)</formula>
    </cfRule>
    <cfRule type="expression" dxfId="2126" priority="2378">
      <formula>IF(RIGHT(TEXT(AQ114,"0.#"),1)=".",TRUE,FALSE)</formula>
    </cfRule>
  </conditionalFormatting>
  <conditionalFormatting sqref="AQ107">
    <cfRule type="expression" dxfId="2125" priority="2387">
      <formula>IF(RIGHT(TEXT(AQ107,"0.#"),1)=".",FALSE,TRUE)</formula>
    </cfRule>
    <cfRule type="expression" dxfId="2124" priority="2388">
      <formula>IF(RIGHT(TEXT(AQ107,"0.#"),1)=".",TRUE,FALSE)</formula>
    </cfRule>
  </conditionalFormatting>
  <conditionalFormatting sqref="AQ108">
    <cfRule type="expression" dxfId="2123" priority="2385">
      <formula>IF(RIGHT(TEXT(AQ108,"0.#"),1)=".",FALSE,TRUE)</formula>
    </cfRule>
    <cfRule type="expression" dxfId="2122" priority="2386">
      <formula>IF(RIGHT(TEXT(AQ108,"0.#"),1)=".",TRUE,FALSE)</formula>
    </cfRule>
  </conditionalFormatting>
  <conditionalFormatting sqref="AQ110">
    <cfRule type="expression" dxfId="2121" priority="2383">
      <formula>IF(RIGHT(TEXT(AQ110,"0.#"),1)=".",FALSE,TRUE)</formula>
    </cfRule>
    <cfRule type="expression" dxfId="2120" priority="2384">
      <formula>IF(RIGHT(TEXT(AQ110,"0.#"),1)=".",TRUE,FALSE)</formula>
    </cfRule>
  </conditionalFormatting>
  <conditionalFormatting sqref="AQ111">
    <cfRule type="expression" dxfId="2119" priority="2381">
      <formula>IF(RIGHT(TEXT(AQ111,"0.#"),1)=".",FALSE,TRUE)</formula>
    </cfRule>
    <cfRule type="expression" dxfId="2118" priority="2382">
      <formula>IF(RIGHT(TEXT(AQ111,"0.#"),1)=".",TRUE,FALSE)</formula>
    </cfRule>
  </conditionalFormatting>
  <conditionalFormatting sqref="AQ113">
    <cfRule type="expression" dxfId="2117" priority="2379">
      <formula>IF(RIGHT(TEXT(AQ113,"0.#"),1)=".",FALSE,TRUE)</formula>
    </cfRule>
    <cfRule type="expression" dxfId="2116" priority="2380">
      <formula>IF(RIGHT(TEXT(AQ113,"0.#"),1)=".",TRUE,FALSE)</formula>
    </cfRule>
  </conditionalFormatting>
  <conditionalFormatting sqref="AE67">
    <cfRule type="expression" dxfId="2115" priority="2309">
      <formula>IF(RIGHT(TEXT(AE67,"0.#"),1)=".",FALSE,TRUE)</formula>
    </cfRule>
    <cfRule type="expression" dxfId="2114" priority="2310">
      <formula>IF(RIGHT(TEXT(AE67,"0.#"),1)=".",TRUE,FALSE)</formula>
    </cfRule>
  </conditionalFormatting>
  <conditionalFormatting sqref="AE68">
    <cfRule type="expression" dxfId="2113" priority="2307">
      <formula>IF(RIGHT(TEXT(AE68,"0.#"),1)=".",FALSE,TRUE)</formula>
    </cfRule>
    <cfRule type="expression" dxfId="2112" priority="2308">
      <formula>IF(RIGHT(TEXT(AE68,"0.#"),1)=".",TRUE,FALSE)</formula>
    </cfRule>
  </conditionalFormatting>
  <conditionalFormatting sqref="AE69">
    <cfRule type="expression" dxfId="2111" priority="2305">
      <formula>IF(RIGHT(TEXT(AE69,"0.#"),1)=".",FALSE,TRUE)</formula>
    </cfRule>
    <cfRule type="expression" dxfId="2110" priority="2306">
      <formula>IF(RIGHT(TEXT(AE69,"0.#"),1)=".",TRUE,FALSE)</formula>
    </cfRule>
  </conditionalFormatting>
  <conditionalFormatting sqref="AI69">
    <cfRule type="expression" dxfId="2109" priority="2303">
      <formula>IF(RIGHT(TEXT(AI69,"0.#"),1)=".",FALSE,TRUE)</formula>
    </cfRule>
    <cfRule type="expression" dxfId="2108" priority="2304">
      <formula>IF(RIGHT(TEXT(AI69,"0.#"),1)=".",TRUE,FALSE)</formula>
    </cfRule>
  </conditionalFormatting>
  <conditionalFormatting sqref="AI68">
    <cfRule type="expression" dxfId="2107" priority="2301">
      <formula>IF(RIGHT(TEXT(AI68,"0.#"),1)=".",FALSE,TRUE)</formula>
    </cfRule>
    <cfRule type="expression" dxfId="2106" priority="2302">
      <formula>IF(RIGHT(TEXT(AI68,"0.#"),1)=".",TRUE,FALSE)</formula>
    </cfRule>
  </conditionalFormatting>
  <conditionalFormatting sqref="AI67">
    <cfRule type="expression" dxfId="2105" priority="2299">
      <formula>IF(RIGHT(TEXT(AI67,"0.#"),1)=".",FALSE,TRUE)</formula>
    </cfRule>
    <cfRule type="expression" dxfId="2104" priority="2300">
      <formula>IF(RIGHT(TEXT(AI67,"0.#"),1)=".",TRUE,FALSE)</formula>
    </cfRule>
  </conditionalFormatting>
  <conditionalFormatting sqref="AM67">
    <cfRule type="expression" dxfId="2103" priority="2297">
      <formula>IF(RIGHT(TEXT(AM67,"0.#"),1)=".",FALSE,TRUE)</formula>
    </cfRule>
    <cfRule type="expression" dxfId="2102" priority="2298">
      <formula>IF(RIGHT(TEXT(AM67,"0.#"),1)=".",TRUE,FALSE)</formula>
    </cfRule>
  </conditionalFormatting>
  <conditionalFormatting sqref="AM68">
    <cfRule type="expression" dxfId="2101" priority="2295">
      <formula>IF(RIGHT(TEXT(AM68,"0.#"),1)=".",FALSE,TRUE)</formula>
    </cfRule>
    <cfRule type="expression" dxfId="2100" priority="2296">
      <formula>IF(RIGHT(TEXT(AM68,"0.#"),1)=".",TRUE,FALSE)</formula>
    </cfRule>
  </conditionalFormatting>
  <conditionalFormatting sqref="AM69">
    <cfRule type="expression" dxfId="2099" priority="2293">
      <formula>IF(RIGHT(TEXT(AM69,"0.#"),1)=".",FALSE,TRUE)</formula>
    </cfRule>
    <cfRule type="expression" dxfId="2098" priority="2294">
      <formula>IF(RIGHT(TEXT(AM69,"0.#"),1)=".",TRUE,FALSE)</formula>
    </cfRule>
  </conditionalFormatting>
  <conditionalFormatting sqref="AQ67:AQ69">
    <cfRule type="expression" dxfId="2097" priority="2291">
      <formula>IF(RIGHT(TEXT(AQ67,"0.#"),1)=".",FALSE,TRUE)</formula>
    </cfRule>
    <cfRule type="expression" dxfId="2096" priority="2292">
      <formula>IF(RIGHT(TEXT(AQ67,"0.#"),1)=".",TRUE,FALSE)</formula>
    </cfRule>
  </conditionalFormatting>
  <conditionalFormatting sqref="AU67:AU69">
    <cfRule type="expression" dxfId="2095" priority="2289">
      <formula>IF(RIGHT(TEXT(AU67,"0.#"),1)=".",FALSE,TRUE)</formula>
    </cfRule>
    <cfRule type="expression" dxfId="2094" priority="2290">
      <formula>IF(RIGHT(TEXT(AU67,"0.#"),1)=".",TRUE,FALSE)</formula>
    </cfRule>
  </conditionalFormatting>
  <conditionalFormatting sqref="AE70">
    <cfRule type="expression" dxfId="2093" priority="2287">
      <formula>IF(RIGHT(TEXT(AE70,"0.#"),1)=".",FALSE,TRUE)</formula>
    </cfRule>
    <cfRule type="expression" dxfId="2092" priority="2288">
      <formula>IF(RIGHT(TEXT(AE70,"0.#"),1)=".",TRUE,FALSE)</formula>
    </cfRule>
  </conditionalFormatting>
  <conditionalFormatting sqref="AE71">
    <cfRule type="expression" dxfId="2091" priority="2285">
      <formula>IF(RIGHT(TEXT(AE71,"0.#"),1)=".",FALSE,TRUE)</formula>
    </cfRule>
    <cfRule type="expression" dxfId="2090" priority="2286">
      <formula>IF(RIGHT(TEXT(AE71,"0.#"),1)=".",TRUE,FALSE)</formula>
    </cfRule>
  </conditionalFormatting>
  <conditionalFormatting sqref="AE72">
    <cfRule type="expression" dxfId="2089" priority="2283">
      <formula>IF(RIGHT(TEXT(AE72,"0.#"),1)=".",FALSE,TRUE)</formula>
    </cfRule>
    <cfRule type="expression" dxfId="2088" priority="2284">
      <formula>IF(RIGHT(TEXT(AE72,"0.#"),1)=".",TRUE,FALSE)</formula>
    </cfRule>
  </conditionalFormatting>
  <conditionalFormatting sqref="AI72">
    <cfRule type="expression" dxfId="2087" priority="2281">
      <formula>IF(RIGHT(TEXT(AI72,"0.#"),1)=".",FALSE,TRUE)</formula>
    </cfRule>
    <cfRule type="expression" dxfId="2086" priority="2282">
      <formula>IF(RIGHT(TEXT(AI72,"0.#"),1)=".",TRUE,FALSE)</formula>
    </cfRule>
  </conditionalFormatting>
  <conditionalFormatting sqref="AI71">
    <cfRule type="expression" dxfId="2085" priority="2279">
      <formula>IF(RIGHT(TEXT(AI71,"0.#"),1)=".",FALSE,TRUE)</formula>
    </cfRule>
    <cfRule type="expression" dxfId="2084" priority="2280">
      <formula>IF(RIGHT(TEXT(AI71,"0.#"),1)=".",TRUE,FALSE)</formula>
    </cfRule>
  </conditionalFormatting>
  <conditionalFormatting sqref="AI70">
    <cfRule type="expression" dxfId="2083" priority="2277">
      <formula>IF(RIGHT(TEXT(AI70,"0.#"),1)=".",FALSE,TRUE)</formula>
    </cfRule>
    <cfRule type="expression" dxfId="2082" priority="2278">
      <formula>IF(RIGHT(TEXT(AI70,"0.#"),1)=".",TRUE,FALSE)</formula>
    </cfRule>
  </conditionalFormatting>
  <conditionalFormatting sqref="AM70">
    <cfRule type="expression" dxfId="2081" priority="2275">
      <formula>IF(RIGHT(TEXT(AM70,"0.#"),1)=".",FALSE,TRUE)</formula>
    </cfRule>
    <cfRule type="expression" dxfId="2080" priority="2276">
      <formula>IF(RIGHT(TEXT(AM70,"0.#"),1)=".",TRUE,FALSE)</formula>
    </cfRule>
  </conditionalFormatting>
  <conditionalFormatting sqref="AM71">
    <cfRule type="expression" dxfId="2079" priority="2273">
      <formula>IF(RIGHT(TEXT(AM71,"0.#"),1)=".",FALSE,TRUE)</formula>
    </cfRule>
    <cfRule type="expression" dxfId="2078" priority="2274">
      <formula>IF(RIGHT(TEXT(AM71,"0.#"),1)=".",TRUE,FALSE)</formula>
    </cfRule>
  </conditionalFormatting>
  <conditionalFormatting sqref="AM72">
    <cfRule type="expression" dxfId="2077" priority="2271">
      <formula>IF(RIGHT(TEXT(AM72,"0.#"),1)=".",FALSE,TRUE)</formula>
    </cfRule>
    <cfRule type="expression" dxfId="2076" priority="2272">
      <formula>IF(RIGHT(TEXT(AM72,"0.#"),1)=".",TRUE,FALSE)</formula>
    </cfRule>
  </conditionalFormatting>
  <conditionalFormatting sqref="AQ70:AQ72">
    <cfRule type="expression" dxfId="2075" priority="2269">
      <formula>IF(RIGHT(TEXT(AQ70,"0.#"),1)=".",FALSE,TRUE)</formula>
    </cfRule>
    <cfRule type="expression" dxfId="2074" priority="2270">
      <formula>IF(RIGHT(TEXT(AQ70,"0.#"),1)=".",TRUE,FALSE)</formula>
    </cfRule>
  </conditionalFormatting>
  <conditionalFormatting sqref="AU70:AU72">
    <cfRule type="expression" dxfId="2073" priority="2267">
      <formula>IF(RIGHT(TEXT(AU70,"0.#"),1)=".",FALSE,TRUE)</formula>
    </cfRule>
    <cfRule type="expression" dxfId="2072" priority="2268">
      <formula>IF(RIGHT(TEXT(AU70,"0.#"),1)=".",TRUE,FALSE)</formula>
    </cfRule>
  </conditionalFormatting>
  <conditionalFormatting sqref="AU656">
    <cfRule type="expression" dxfId="2071" priority="785">
      <formula>IF(RIGHT(TEXT(AU656,"0.#"),1)=".",FALSE,TRUE)</formula>
    </cfRule>
    <cfRule type="expression" dxfId="2070" priority="786">
      <formula>IF(RIGHT(TEXT(AU656,"0.#"),1)=".",TRUE,FALSE)</formula>
    </cfRule>
  </conditionalFormatting>
  <conditionalFormatting sqref="AQ655">
    <cfRule type="expression" dxfId="2069" priority="777">
      <formula>IF(RIGHT(TEXT(AQ655,"0.#"),1)=".",FALSE,TRUE)</formula>
    </cfRule>
    <cfRule type="expression" dxfId="2068" priority="778">
      <formula>IF(RIGHT(TEXT(AQ655,"0.#"),1)=".",TRUE,FALSE)</formula>
    </cfRule>
  </conditionalFormatting>
  <conditionalFormatting sqref="AI696">
    <cfRule type="expression" dxfId="2067" priority="569">
      <formula>IF(RIGHT(TEXT(AI696,"0.#"),1)=".",FALSE,TRUE)</formula>
    </cfRule>
    <cfRule type="expression" dxfId="2066" priority="570">
      <formula>IF(RIGHT(TEXT(AI696,"0.#"),1)=".",TRUE,FALSE)</formula>
    </cfRule>
  </conditionalFormatting>
  <conditionalFormatting sqref="AQ694">
    <cfRule type="expression" dxfId="2065" priority="563">
      <formula>IF(RIGHT(TEXT(AQ694,"0.#"),1)=".",FALSE,TRUE)</formula>
    </cfRule>
    <cfRule type="expression" dxfId="2064" priority="564">
      <formula>IF(RIGHT(TEXT(AQ694,"0.#"),1)=".",TRUE,FALSE)</formula>
    </cfRule>
  </conditionalFormatting>
  <conditionalFormatting sqref="AL873:AO900">
    <cfRule type="expression" dxfId="2063" priority="2175">
      <formula>IF(AND(AL873&gt;=0, RIGHT(TEXT(AL873,"0.#"),1)&lt;&gt;"."),TRUE,FALSE)</formula>
    </cfRule>
    <cfRule type="expression" dxfId="2062" priority="2176">
      <formula>IF(AND(AL873&gt;=0, RIGHT(TEXT(AL873,"0.#"),1)="."),TRUE,FALSE)</formula>
    </cfRule>
    <cfRule type="expression" dxfId="2061" priority="2177">
      <formula>IF(AND(AL873&lt;0, RIGHT(TEXT(AL873,"0.#"),1)&lt;&gt;"."),TRUE,FALSE)</formula>
    </cfRule>
    <cfRule type="expression" dxfId="2060" priority="2178">
      <formula>IF(AND(AL873&lt;0, RIGHT(TEXT(AL873,"0.#"),1)="."),TRUE,FALSE)</formula>
    </cfRule>
  </conditionalFormatting>
  <conditionalFormatting sqref="AL871:AO872">
    <cfRule type="expression" dxfId="2059" priority="2169">
      <formula>IF(AND(AL871&gt;=0, RIGHT(TEXT(AL871,"0.#"),1)&lt;&gt;"."),TRUE,FALSE)</formula>
    </cfRule>
    <cfRule type="expression" dxfId="2058" priority="2170">
      <formula>IF(AND(AL871&gt;=0, RIGHT(TEXT(AL871,"0.#"),1)="."),TRUE,FALSE)</formula>
    </cfRule>
    <cfRule type="expression" dxfId="2057" priority="2171">
      <formula>IF(AND(AL871&lt;0, RIGHT(TEXT(AL871,"0.#"),1)&lt;&gt;"."),TRUE,FALSE)</formula>
    </cfRule>
    <cfRule type="expression" dxfId="2056" priority="2172">
      <formula>IF(AND(AL871&lt;0, RIGHT(TEXT(AL871,"0.#"),1)="."),TRUE,FALSE)</formula>
    </cfRule>
  </conditionalFormatting>
  <conditionalFormatting sqref="AL906:AO933">
    <cfRule type="expression" dxfId="2055" priority="2163">
      <formula>IF(AND(AL906&gt;=0, RIGHT(TEXT(AL906,"0.#"),1)&lt;&gt;"."),TRUE,FALSE)</formula>
    </cfRule>
    <cfRule type="expression" dxfId="2054" priority="2164">
      <formula>IF(AND(AL906&gt;=0, RIGHT(TEXT(AL906,"0.#"),1)="."),TRUE,FALSE)</formula>
    </cfRule>
    <cfRule type="expression" dxfId="2053" priority="2165">
      <formula>IF(AND(AL906&lt;0, RIGHT(TEXT(AL906,"0.#"),1)&lt;&gt;"."),TRUE,FALSE)</formula>
    </cfRule>
    <cfRule type="expression" dxfId="2052" priority="2166">
      <formula>IF(AND(AL906&lt;0, RIGHT(TEXT(AL906,"0.#"),1)="."),TRUE,FALSE)</formula>
    </cfRule>
  </conditionalFormatting>
  <conditionalFormatting sqref="AL904:AO905">
    <cfRule type="expression" dxfId="2051" priority="2157">
      <formula>IF(AND(AL904&gt;=0, RIGHT(TEXT(AL904,"0.#"),1)&lt;&gt;"."),TRUE,FALSE)</formula>
    </cfRule>
    <cfRule type="expression" dxfId="2050" priority="2158">
      <formula>IF(AND(AL904&gt;=0, RIGHT(TEXT(AL904,"0.#"),1)="."),TRUE,FALSE)</formula>
    </cfRule>
    <cfRule type="expression" dxfId="2049" priority="2159">
      <formula>IF(AND(AL904&lt;0, RIGHT(TEXT(AL904,"0.#"),1)&lt;&gt;"."),TRUE,FALSE)</formula>
    </cfRule>
    <cfRule type="expression" dxfId="2048" priority="2160">
      <formula>IF(AND(AL904&lt;0, RIGHT(TEXT(AL904,"0.#"),1)="."),TRUE,FALSE)</formula>
    </cfRule>
  </conditionalFormatting>
  <conditionalFormatting sqref="AL939:AO966">
    <cfRule type="expression" dxfId="2047" priority="2151">
      <formula>IF(AND(AL939&gt;=0, RIGHT(TEXT(AL939,"0.#"),1)&lt;&gt;"."),TRUE,FALSE)</formula>
    </cfRule>
    <cfRule type="expression" dxfId="2046" priority="2152">
      <formula>IF(AND(AL939&gt;=0, RIGHT(TEXT(AL939,"0.#"),1)="."),TRUE,FALSE)</formula>
    </cfRule>
    <cfRule type="expression" dxfId="2045" priority="2153">
      <formula>IF(AND(AL939&lt;0, RIGHT(TEXT(AL939,"0.#"),1)&lt;&gt;"."),TRUE,FALSE)</formula>
    </cfRule>
    <cfRule type="expression" dxfId="2044" priority="2154">
      <formula>IF(AND(AL939&lt;0, RIGHT(TEXT(AL939,"0.#"),1)="."),TRUE,FALSE)</formula>
    </cfRule>
  </conditionalFormatting>
  <conditionalFormatting sqref="AL937:AO938">
    <cfRule type="expression" dxfId="2043" priority="2145">
      <formula>IF(AND(AL937&gt;=0, RIGHT(TEXT(AL937,"0.#"),1)&lt;&gt;"."),TRUE,FALSE)</formula>
    </cfRule>
    <cfRule type="expression" dxfId="2042" priority="2146">
      <formula>IF(AND(AL937&gt;=0, RIGHT(TEXT(AL937,"0.#"),1)="."),TRUE,FALSE)</formula>
    </cfRule>
    <cfRule type="expression" dxfId="2041" priority="2147">
      <formula>IF(AND(AL937&lt;0, RIGHT(TEXT(AL937,"0.#"),1)&lt;&gt;"."),TRUE,FALSE)</formula>
    </cfRule>
    <cfRule type="expression" dxfId="2040" priority="2148">
      <formula>IF(AND(AL937&lt;0, RIGHT(TEXT(AL937,"0.#"),1)="."),TRUE,FALSE)</formula>
    </cfRule>
  </conditionalFormatting>
  <conditionalFormatting sqref="AL972:AO999">
    <cfRule type="expression" dxfId="2039" priority="2139">
      <formula>IF(AND(AL972&gt;=0, RIGHT(TEXT(AL972,"0.#"),1)&lt;&gt;"."),TRUE,FALSE)</formula>
    </cfRule>
    <cfRule type="expression" dxfId="2038" priority="2140">
      <formula>IF(AND(AL972&gt;=0, RIGHT(TEXT(AL972,"0.#"),1)="."),TRUE,FALSE)</formula>
    </cfRule>
    <cfRule type="expression" dxfId="2037" priority="2141">
      <formula>IF(AND(AL972&lt;0, RIGHT(TEXT(AL972,"0.#"),1)&lt;&gt;"."),TRUE,FALSE)</formula>
    </cfRule>
    <cfRule type="expression" dxfId="2036" priority="2142">
      <formula>IF(AND(AL972&lt;0, RIGHT(TEXT(AL972,"0.#"),1)="."),TRUE,FALSE)</formula>
    </cfRule>
  </conditionalFormatting>
  <conditionalFormatting sqref="AL970:AO971">
    <cfRule type="expression" dxfId="2035" priority="2133">
      <formula>IF(AND(AL970&gt;=0, RIGHT(TEXT(AL970,"0.#"),1)&lt;&gt;"."),TRUE,FALSE)</formula>
    </cfRule>
    <cfRule type="expression" dxfId="2034" priority="2134">
      <formula>IF(AND(AL970&gt;=0, RIGHT(TEXT(AL970,"0.#"),1)="."),TRUE,FALSE)</formula>
    </cfRule>
    <cfRule type="expression" dxfId="2033" priority="2135">
      <formula>IF(AND(AL970&lt;0, RIGHT(TEXT(AL970,"0.#"),1)&lt;&gt;"."),TRUE,FALSE)</formula>
    </cfRule>
    <cfRule type="expression" dxfId="2032" priority="2136">
      <formula>IF(AND(AL970&lt;0, RIGHT(TEXT(AL970,"0.#"),1)="."),TRUE,FALSE)</formula>
    </cfRule>
  </conditionalFormatting>
  <conditionalFormatting sqref="AL1005:AO1032">
    <cfRule type="expression" dxfId="2031" priority="2127">
      <formula>IF(AND(AL1005&gt;=0, RIGHT(TEXT(AL1005,"0.#"),1)&lt;&gt;"."),TRUE,FALSE)</formula>
    </cfRule>
    <cfRule type="expression" dxfId="2030" priority="2128">
      <formula>IF(AND(AL1005&gt;=0, RIGHT(TEXT(AL1005,"0.#"),1)="."),TRUE,FALSE)</formula>
    </cfRule>
    <cfRule type="expression" dxfId="2029" priority="2129">
      <formula>IF(AND(AL1005&lt;0, RIGHT(TEXT(AL1005,"0.#"),1)&lt;&gt;"."),TRUE,FALSE)</formula>
    </cfRule>
    <cfRule type="expression" dxfId="2028" priority="2130">
      <formula>IF(AND(AL1005&lt;0, RIGHT(TEXT(AL1005,"0.#"),1)="."),TRUE,FALSE)</formula>
    </cfRule>
  </conditionalFormatting>
  <conditionalFormatting sqref="AL1003:AO1004">
    <cfRule type="expression" dxfId="2027" priority="2121">
      <formula>IF(AND(AL1003&gt;=0, RIGHT(TEXT(AL1003,"0.#"),1)&lt;&gt;"."),TRUE,FALSE)</formula>
    </cfRule>
    <cfRule type="expression" dxfId="2026" priority="2122">
      <formula>IF(AND(AL1003&gt;=0, RIGHT(TEXT(AL1003,"0.#"),1)="."),TRUE,FALSE)</formula>
    </cfRule>
    <cfRule type="expression" dxfId="2025" priority="2123">
      <formula>IF(AND(AL1003&lt;0, RIGHT(TEXT(AL1003,"0.#"),1)&lt;&gt;"."),TRUE,FALSE)</formula>
    </cfRule>
    <cfRule type="expression" dxfId="2024" priority="2124">
      <formula>IF(AND(AL1003&lt;0, RIGHT(TEXT(AL1003,"0.#"),1)="."),TRUE,FALSE)</formula>
    </cfRule>
  </conditionalFormatting>
  <conditionalFormatting sqref="Y1003:Y1004">
    <cfRule type="expression" dxfId="2023" priority="2119">
      <formula>IF(RIGHT(TEXT(Y1003,"0.#"),1)=".",FALSE,TRUE)</formula>
    </cfRule>
    <cfRule type="expression" dxfId="2022" priority="2120">
      <formula>IF(RIGHT(TEXT(Y1003,"0.#"),1)=".",TRUE,FALSE)</formula>
    </cfRule>
  </conditionalFormatting>
  <conditionalFormatting sqref="AL1038:AO1065">
    <cfRule type="expression" dxfId="2021" priority="2115">
      <formula>IF(AND(AL1038&gt;=0, RIGHT(TEXT(AL1038,"0.#"),1)&lt;&gt;"."),TRUE,FALSE)</formula>
    </cfRule>
    <cfRule type="expression" dxfId="2020" priority="2116">
      <formula>IF(AND(AL1038&gt;=0, RIGHT(TEXT(AL1038,"0.#"),1)="."),TRUE,FALSE)</formula>
    </cfRule>
    <cfRule type="expression" dxfId="2019" priority="2117">
      <formula>IF(AND(AL1038&lt;0, RIGHT(TEXT(AL1038,"0.#"),1)&lt;&gt;"."),TRUE,FALSE)</formula>
    </cfRule>
    <cfRule type="expression" dxfId="2018" priority="2118">
      <formula>IF(AND(AL1038&lt;0, RIGHT(TEXT(AL1038,"0.#"),1)="."),TRUE,FALSE)</formula>
    </cfRule>
  </conditionalFormatting>
  <conditionalFormatting sqref="Y1038:Y1065">
    <cfRule type="expression" dxfId="2017" priority="2113">
      <formula>IF(RIGHT(TEXT(Y1038,"0.#"),1)=".",FALSE,TRUE)</formula>
    </cfRule>
    <cfRule type="expression" dxfId="2016" priority="2114">
      <formula>IF(RIGHT(TEXT(Y1038,"0.#"),1)=".",TRUE,FALSE)</formula>
    </cfRule>
  </conditionalFormatting>
  <conditionalFormatting sqref="AL1036:AO1037">
    <cfRule type="expression" dxfId="2015" priority="2109">
      <formula>IF(AND(AL1036&gt;=0, RIGHT(TEXT(AL1036,"0.#"),1)&lt;&gt;"."),TRUE,FALSE)</formula>
    </cfRule>
    <cfRule type="expression" dxfId="2014" priority="2110">
      <formula>IF(AND(AL1036&gt;=0, RIGHT(TEXT(AL1036,"0.#"),1)="."),TRUE,FALSE)</formula>
    </cfRule>
    <cfRule type="expression" dxfId="2013" priority="2111">
      <formula>IF(AND(AL1036&lt;0, RIGHT(TEXT(AL1036,"0.#"),1)&lt;&gt;"."),TRUE,FALSE)</formula>
    </cfRule>
    <cfRule type="expression" dxfId="2012" priority="2112">
      <formula>IF(AND(AL1036&lt;0, RIGHT(TEXT(AL1036,"0.#"),1)="."),TRUE,FALSE)</formula>
    </cfRule>
  </conditionalFormatting>
  <conditionalFormatting sqref="Y1036:Y1037">
    <cfRule type="expression" dxfId="2011" priority="2107">
      <formula>IF(RIGHT(TEXT(Y1036,"0.#"),1)=".",FALSE,TRUE)</formula>
    </cfRule>
    <cfRule type="expression" dxfId="2010" priority="2108">
      <formula>IF(RIGHT(TEXT(Y1036,"0.#"),1)=".",TRUE,FALSE)</formula>
    </cfRule>
  </conditionalFormatting>
  <conditionalFormatting sqref="AL1071:AO1098">
    <cfRule type="expression" dxfId="2009" priority="2103">
      <formula>IF(AND(AL1071&gt;=0, RIGHT(TEXT(AL1071,"0.#"),1)&lt;&gt;"."),TRUE,FALSE)</formula>
    </cfRule>
    <cfRule type="expression" dxfId="2008" priority="2104">
      <formula>IF(AND(AL1071&gt;=0, RIGHT(TEXT(AL1071,"0.#"),1)="."),TRUE,FALSE)</formula>
    </cfRule>
    <cfRule type="expression" dxfId="2007" priority="2105">
      <formula>IF(AND(AL1071&lt;0, RIGHT(TEXT(AL1071,"0.#"),1)&lt;&gt;"."),TRUE,FALSE)</formula>
    </cfRule>
    <cfRule type="expression" dxfId="2006" priority="2106">
      <formula>IF(AND(AL1071&lt;0, RIGHT(TEXT(AL1071,"0.#"),1)="."),TRUE,FALSE)</formula>
    </cfRule>
  </conditionalFormatting>
  <conditionalFormatting sqref="Y1071:Y1098">
    <cfRule type="expression" dxfId="2005" priority="2101">
      <formula>IF(RIGHT(TEXT(Y1071,"0.#"),1)=".",FALSE,TRUE)</formula>
    </cfRule>
    <cfRule type="expression" dxfId="2004" priority="2102">
      <formula>IF(RIGHT(TEXT(Y1071,"0.#"),1)=".",TRUE,FALSE)</formula>
    </cfRule>
  </conditionalFormatting>
  <conditionalFormatting sqref="AL1069:AO1070">
    <cfRule type="expression" dxfId="2003" priority="2097">
      <formula>IF(AND(AL1069&gt;=0, RIGHT(TEXT(AL1069,"0.#"),1)&lt;&gt;"."),TRUE,FALSE)</formula>
    </cfRule>
    <cfRule type="expression" dxfId="2002" priority="2098">
      <formula>IF(AND(AL1069&gt;=0, RIGHT(TEXT(AL1069,"0.#"),1)="."),TRUE,FALSE)</formula>
    </cfRule>
    <cfRule type="expression" dxfId="2001" priority="2099">
      <formula>IF(AND(AL1069&lt;0, RIGHT(TEXT(AL1069,"0.#"),1)&lt;&gt;"."),TRUE,FALSE)</formula>
    </cfRule>
    <cfRule type="expression" dxfId="2000" priority="2100">
      <formula>IF(AND(AL1069&lt;0, RIGHT(TEXT(AL1069,"0.#"),1)="."),TRUE,FALSE)</formula>
    </cfRule>
  </conditionalFormatting>
  <conditionalFormatting sqref="Y1069:Y1070">
    <cfRule type="expression" dxfId="1999" priority="2095">
      <formula>IF(RIGHT(TEXT(Y1069,"0.#"),1)=".",FALSE,TRUE)</formula>
    </cfRule>
    <cfRule type="expression" dxfId="1998" priority="2096">
      <formula>IF(RIGHT(TEXT(Y1069,"0.#"),1)=".",TRUE,FALSE)</formula>
    </cfRule>
  </conditionalFormatting>
  <conditionalFormatting sqref="AE39">
    <cfRule type="expression" dxfId="1997" priority="2093">
      <formula>IF(RIGHT(TEXT(AE39,"0.#"),1)=".",FALSE,TRUE)</formula>
    </cfRule>
    <cfRule type="expression" dxfId="1996" priority="2094">
      <formula>IF(RIGHT(TEXT(AE39,"0.#"),1)=".",TRUE,FALSE)</formula>
    </cfRule>
  </conditionalFormatting>
  <conditionalFormatting sqref="AM41">
    <cfRule type="expression" dxfId="1995" priority="2077">
      <formula>IF(RIGHT(TEXT(AM41,"0.#"),1)=".",FALSE,TRUE)</formula>
    </cfRule>
    <cfRule type="expression" dxfId="1994" priority="2078">
      <formula>IF(RIGHT(TEXT(AM41,"0.#"),1)=".",TRUE,FALSE)</formula>
    </cfRule>
  </conditionalFormatting>
  <conditionalFormatting sqref="AE40">
    <cfRule type="expression" dxfId="1993" priority="2091">
      <formula>IF(RIGHT(TEXT(AE40,"0.#"),1)=".",FALSE,TRUE)</formula>
    </cfRule>
    <cfRule type="expression" dxfId="1992" priority="2092">
      <formula>IF(RIGHT(TEXT(AE40,"0.#"),1)=".",TRUE,FALSE)</formula>
    </cfRule>
  </conditionalFormatting>
  <conditionalFormatting sqref="AE41">
    <cfRule type="expression" dxfId="1991" priority="2089">
      <formula>IF(RIGHT(TEXT(AE41,"0.#"),1)=".",FALSE,TRUE)</formula>
    </cfRule>
    <cfRule type="expression" dxfId="1990" priority="2090">
      <formula>IF(RIGHT(TEXT(AE41,"0.#"),1)=".",TRUE,FALSE)</formula>
    </cfRule>
  </conditionalFormatting>
  <conditionalFormatting sqref="AI41">
    <cfRule type="expression" dxfId="1989" priority="2087">
      <formula>IF(RIGHT(TEXT(AI41,"0.#"),1)=".",FALSE,TRUE)</formula>
    </cfRule>
    <cfRule type="expression" dxfId="1988" priority="2088">
      <formula>IF(RIGHT(TEXT(AI41,"0.#"),1)=".",TRUE,FALSE)</formula>
    </cfRule>
  </conditionalFormatting>
  <conditionalFormatting sqref="AI40">
    <cfRule type="expression" dxfId="1987" priority="2085">
      <formula>IF(RIGHT(TEXT(AI40,"0.#"),1)=".",FALSE,TRUE)</formula>
    </cfRule>
    <cfRule type="expression" dxfId="1986" priority="2086">
      <formula>IF(RIGHT(TEXT(AI40,"0.#"),1)=".",TRUE,FALSE)</formula>
    </cfRule>
  </conditionalFormatting>
  <conditionalFormatting sqref="AI39">
    <cfRule type="expression" dxfId="1985" priority="2083">
      <formula>IF(RIGHT(TEXT(AI39,"0.#"),1)=".",FALSE,TRUE)</formula>
    </cfRule>
    <cfRule type="expression" dxfId="1984" priority="2084">
      <formula>IF(RIGHT(TEXT(AI39,"0.#"),1)=".",TRUE,FALSE)</formula>
    </cfRule>
  </conditionalFormatting>
  <conditionalFormatting sqref="AM39">
    <cfRule type="expression" dxfId="1983" priority="2081">
      <formula>IF(RIGHT(TEXT(AM39,"0.#"),1)=".",FALSE,TRUE)</formula>
    </cfRule>
    <cfRule type="expression" dxfId="1982" priority="2082">
      <formula>IF(RIGHT(TEXT(AM39,"0.#"),1)=".",TRUE,FALSE)</formula>
    </cfRule>
  </conditionalFormatting>
  <conditionalFormatting sqref="AM40">
    <cfRule type="expression" dxfId="1981" priority="2079">
      <formula>IF(RIGHT(TEXT(AM40,"0.#"),1)=".",FALSE,TRUE)</formula>
    </cfRule>
    <cfRule type="expression" dxfId="1980" priority="2080">
      <formula>IF(RIGHT(TEXT(AM40,"0.#"),1)=".",TRUE,FALSE)</formula>
    </cfRule>
  </conditionalFormatting>
  <conditionalFormatting sqref="AQ39:AQ41">
    <cfRule type="expression" dxfId="1979" priority="2075">
      <formula>IF(RIGHT(TEXT(AQ39,"0.#"),1)=".",FALSE,TRUE)</formula>
    </cfRule>
    <cfRule type="expression" dxfId="1978" priority="2076">
      <formula>IF(RIGHT(TEXT(AQ39,"0.#"),1)=".",TRUE,FALSE)</formula>
    </cfRule>
  </conditionalFormatting>
  <conditionalFormatting sqref="AU39:AU41">
    <cfRule type="expression" dxfId="1977" priority="2073">
      <formula>IF(RIGHT(TEXT(AU39,"0.#"),1)=".",FALSE,TRUE)</formula>
    </cfRule>
    <cfRule type="expression" dxfId="1976" priority="2074">
      <formula>IF(RIGHT(TEXT(AU39,"0.#"),1)=".",TRUE,FALSE)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P14:AJ14">
    <cfRule type="expression" dxfId="803" priority="103">
      <formula>IF(RIGHT(TEXT(P14,"0.#"),1)=".",FALSE,TRUE)</formula>
    </cfRule>
    <cfRule type="expression" dxfId="802" priority="104">
      <formula>IF(RIGHT(TEXT(P14,"0.#"),1)=".",TRUE,FALSE)</formula>
    </cfRule>
  </conditionalFormatting>
  <conditionalFormatting sqref="P15:AJ17 P13:AJ13">
    <cfRule type="expression" dxfId="801" priority="101">
      <formula>IF(RIGHT(TEXT(P13,"0.#"),1)=".",FALSE,TRUE)</formula>
    </cfRule>
    <cfRule type="expression" dxfId="800" priority="102">
      <formula>IF(RIGHT(TEXT(P13,"0.#"),1)=".",TRUE,FALSE)</formula>
    </cfRule>
  </conditionalFormatting>
  <conditionalFormatting sqref="AI87">
    <cfRule type="expression" dxfId="799" priority="99">
      <formula>IF(RIGHT(TEXT(AI87,"0.#"),1)=".",FALSE,TRUE)</formula>
    </cfRule>
    <cfRule type="expression" dxfId="798" priority="100">
      <formula>IF(RIGHT(TEXT(AI87,"0.#"),1)=".",TRUE,FALSE)</formula>
    </cfRule>
  </conditionalFormatting>
  <conditionalFormatting sqref="AI88">
    <cfRule type="expression" dxfId="797" priority="97">
      <formula>IF(RIGHT(TEXT(AI88,"0.#"),1)=".",FALSE,TRUE)</formula>
    </cfRule>
    <cfRule type="expression" dxfId="796" priority="98">
      <formula>IF(RIGHT(TEXT(AI88,"0.#"),1)=".",TRUE,FALSE)</formula>
    </cfRule>
  </conditionalFormatting>
  <conditionalFormatting sqref="AI89">
    <cfRule type="expression" dxfId="795" priority="95">
      <formula>IF(RIGHT(TEXT(AI89,"0.#"),1)=".",FALSE,TRUE)</formula>
    </cfRule>
    <cfRule type="expression" dxfId="794" priority="96">
      <formula>IF(RIGHT(TEXT(AI89,"0.#"),1)=".",TRUE,FALSE)</formula>
    </cfRule>
  </conditionalFormatting>
  <conditionalFormatting sqref="AE87">
    <cfRule type="expression" dxfId="793" priority="93">
      <formula>IF(RIGHT(TEXT(AE87,"0.#"),1)=".",FALSE,TRUE)</formula>
    </cfRule>
    <cfRule type="expression" dxfId="792" priority="94">
      <formula>IF(RIGHT(TEXT(AE87,"0.#"),1)=".",TRUE,FALSE)</formula>
    </cfRule>
  </conditionalFormatting>
  <conditionalFormatting sqref="AE88">
    <cfRule type="expression" dxfId="791" priority="91">
      <formula>IF(RIGHT(TEXT(AE88,"0.#"),1)=".",FALSE,TRUE)</formula>
    </cfRule>
    <cfRule type="expression" dxfId="790" priority="92">
      <formula>IF(RIGHT(TEXT(AE88,"0.#"),1)=".",TRUE,FALSE)</formula>
    </cfRule>
  </conditionalFormatting>
  <conditionalFormatting sqref="AE89">
    <cfRule type="expression" dxfId="789" priority="89">
      <formula>IF(RIGHT(TEXT(AE89,"0.#"),1)=".",FALSE,TRUE)</formula>
    </cfRule>
    <cfRule type="expression" dxfId="788" priority="90">
      <formula>IF(RIGHT(TEXT(AE89,"0.#"),1)=".",TRUE,FALSE)</formula>
    </cfRule>
  </conditionalFormatting>
  <conditionalFormatting sqref="AI92">
    <cfRule type="expression" dxfId="787" priority="87">
      <formula>IF(RIGHT(TEXT(AI92,"0.#"),1)=".",FALSE,TRUE)</formula>
    </cfRule>
    <cfRule type="expression" dxfId="786" priority="88">
      <formula>IF(RIGHT(TEXT(AI92,"0.#"),1)=".",TRUE,FALSE)</formula>
    </cfRule>
  </conditionalFormatting>
  <conditionalFormatting sqref="AI93">
    <cfRule type="expression" dxfId="785" priority="85">
      <formula>IF(RIGHT(TEXT(AI93,"0.#"),1)=".",FALSE,TRUE)</formula>
    </cfRule>
    <cfRule type="expression" dxfId="784" priority="86">
      <formula>IF(RIGHT(TEXT(AI93,"0.#"),1)=".",TRUE,FALSE)</formula>
    </cfRule>
  </conditionalFormatting>
  <conditionalFormatting sqref="AI94">
    <cfRule type="expression" dxfId="783" priority="83">
      <formula>IF(RIGHT(TEXT(AI94,"0.#"),1)=".",FALSE,TRUE)</formula>
    </cfRule>
    <cfRule type="expression" dxfId="782" priority="84">
      <formula>IF(RIGHT(TEXT(AI94,"0.#"),1)=".",TRUE,FALSE)</formula>
    </cfRule>
  </conditionalFormatting>
  <conditionalFormatting sqref="AE92">
    <cfRule type="expression" dxfId="781" priority="81">
      <formula>IF(RIGHT(TEXT(AE92,"0.#"),1)=".",FALSE,TRUE)</formula>
    </cfRule>
    <cfRule type="expression" dxfId="780" priority="82">
      <formula>IF(RIGHT(TEXT(AE92,"0.#"),1)=".",TRUE,FALSE)</formula>
    </cfRule>
  </conditionalFormatting>
  <conditionalFormatting sqref="AE93">
    <cfRule type="expression" dxfId="779" priority="79">
      <formula>IF(RIGHT(TEXT(AE93,"0.#"),1)=".",FALSE,TRUE)</formula>
    </cfRule>
    <cfRule type="expression" dxfId="778" priority="80">
      <formula>IF(RIGHT(TEXT(AE93,"0.#"),1)=".",TRUE,FALSE)</formula>
    </cfRule>
  </conditionalFormatting>
  <conditionalFormatting sqref="AE94">
    <cfRule type="expression" dxfId="777" priority="77">
      <formula>IF(RIGHT(TEXT(AE94,"0.#"),1)=".",FALSE,TRUE)</formula>
    </cfRule>
    <cfRule type="expression" dxfId="776" priority="78">
      <formula>IF(RIGHT(TEXT(AE94,"0.#"),1)=".",TRUE,FALSE)</formula>
    </cfRule>
  </conditionalFormatting>
  <conditionalFormatting sqref="AI97">
    <cfRule type="expression" dxfId="775" priority="75">
      <formula>IF(RIGHT(TEXT(AI97,"0.#"),1)=".",FALSE,TRUE)</formula>
    </cfRule>
    <cfRule type="expression" dxfId="774" priority="76">
      <formula>IF(RIGHT(TEXT(AI97,"0.#"),1)=".",TRUE,FALSE)</formula>
    </cfRule>
  </conditionalFormatting>
  <conditionalFormatting sqref="AI98">
    <cfRule type="expression" dxfId="773" priority="73">
      <formula>IF(RIGHT(TEXT(AI98,"0.#"),1)=".",FALSE,TRUE)</formula>
    </cfRule>
    <cfRule type="expression" dxfId="772" priority="74">
      <formula>IF(RIGHT(TEXT(AI98,"0.#"),1)=".",TRUE,FALSE)</formula>
    </cfRule>
  </conditionalFormatting>
  <conditionalFormatting sqref="AI99">
    <cfRule type="expression" dxfId="771" priority="71">
      <formula>IF(RIGHT(TEXT(AI99,"0.#"),1)=".",FALSE,TRUE)</formula>
    </cfRule>
    <cfRule type="expression" dxfId="770" priority="72">
      <formula>IF(RIGHT(TEXT(AI99,"0.#"),1)=".",TRUE,FALSE)</formula>
    </cfRule>
  </conditionalFormatting>
  <conditionalFormatting sqref="AE97">
    <cfRule type="expression" dxfId="769" priority="69">
      <formula>IF(RIGHT(TEXT(AE97,"0.#"),1)=".",FALSE,TRUE)</formula>
    </cfRule>
    <cfRule type="expression" dxfId="768" priority="70">
      <formula>IF(RIGHT(TEXT(AE97,"0.#"),1)=".",TRUE,FALSE)</formula>
    </cfRule>
  </conditionalFormatting>
  <conditionalFormatting sqref="AE98">
    <cfRule type="expression" dxfId="767" priority="67">
      <formula>IF(RIGHT(TEXT(AE98,"0.#"),1)=".",FALSE,TRUE)</formula>
    </cfRule>
    <cfRule type="expression" dxfId="766" priority="68">
      <formula>IF(RIGHT(TEXT(AE98,"0.#"),1)=".",TRUE,FALSE)</formula>
    </cfRule>
  </conditionalFormatting>
  <conditionalFormatting sqref="AE99">
    <cfRule type="expression" dxfId="765" priority="65">
      <formula>IF(RIGHT(TEXT(AE99,"0.#"),1)=".",FALSE,TRUE)</formula>
    </cfRule>
    <cfRule type="expression" dxfId="764" priority="66">
      <formula>IF(RIGHT(TEXT(AE99,"0.#"),1)=".",TRUE,FALSE)</formula>
    </cfRule>
  </conditionalFormatting>
  <conditionalFormatting sqref="AQ101">
    <cfRule type="expression" dxfId="763" priority="63">
      <formula>IF(RIGHT(TEXT(AQ101,"0.#"),1)=".",FALSE,TRUE)</formula>
    </cfRule>
    <cfRule type="expression" dxfId="762" priority="64">
      <formula>IF(RIGHT(TEXT(AQ101,"0.#"),1)=".",TRUE,FALSE)</formula>
    </cfRule>
  </conditionalFormatting>
  <conditionalFormatting sqref="AQ102">
    <cfRule type="expression" dxfId="761" priority="61">
      <formula>IF(RIGHT(TEXT(AQ102,"0.#"),1)=".",FALSE,TRUE)</formula>
    </cfRule>
    <cfRule type="expression" dxfId="760" priority="62">
      <formula>IF(RIGHT(TEXT(AQ102,"0.#"),1)=".",TRUE,FALSE)</formula>
    </cfRule>
  </conditionalFormatting>
  <conditionalFormatting sqref="AE101 AI101 AM101">
    <cfRule type="expression" dxfId="759" priority="59">
      <formula>IF(RIGHT(TEXT(AE101,"0.#"),1)=".",FALSE,TRUE)</formula>
    </cfRule>
    <cfRule type="expression" dxfId="758" priority="60">
      <formula>IF(RIGHT(TEXT(AE101,"0.#"),1)=".",TRUE,FALSE)</formula>
    </cfRule>
  </conditionalFormatting>
  <conditionalFormatting sqref="AE102 AI102 AM102">
    <cfRule type="expression" dxfId="757" priority="57">
      <formula>IF(RIGHT(TEXT(AE102,"0.#"),1)=".",FALSE,TRUE)</formula>
    </cfRule>
    <cfRule type="expression" dxfId="756" priority="58">
      <formula>IF(RIGHT(TEXT(AE102,"0.#"),1)=".",TRUE,FALSE)</formula>
    </cfRule>
  </conditionalFormatting>
  <conditionalFormatting sqref="AQ104">
    <cfRule type="expression" dxfId="755" priority="55">
      <formula>IF(RIGHT(TEXT(AQ104,"0.#"),1)=".",FALSE,TRUE)</formula>
    </cfRule>
    <cfRule type="expression" dxfId="754" priority="56">
      <formula>IF(RIGHT(TEXT(AQ104,"0.#"),1)=".",TRUE,FALSE)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E104 AI104 AM104">
    <cfRule type="expression" dxfId="751" priority="51">
      <formula>IF(RIGHT(TEXT(AE104,"0.#"),1)=".",FALSE,TRUE)</formula>
    </cfRule>
    <cfRule type="expression" dxfId="750" priority="52">
      <formula>IF(RIGHT(TEXT(AE104,"0.#"),1)=".",TRUE,FALSE)</formula>
    </cfRule>
  </conditionalFormatting>
  <conditionalFormatting sqref="AE105 AI105 AM105">
    <cfRule type="expression" dxfId="749" priority="49">
      <formula>IF(RIGHT(TEXT(AE105,"0.#"),1)=".",FALSE,TRUE)</formula>
    </cfRule>
    <cfRule type="expression" dxfId="748" priority="50">
      <formula>IF(RIGHT(TEXT(AE105,"0.#"),1)=".",TRUE,FALSE)</formula>
    </cfRule>
  </conditionalFormatting>
  <conditionalFormatting sqref="AM107">
    <cfRule type="expression" dxfId="747" priority="47">
      <formula>IF(RIGHT(TEXT(AM107,"0.#"),1)=".",FALSE,TRUE)</formula>
    </cfRule>
    <cfRule type="expression" dxfId="746" priority="48">
      <formula>IF(RIGHT(TEXT(AM107,"0.#"),1)=".",TRUE,FALSE)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E108">
    <cfRule type="expression" dxfId="741" priority="41">
      <formula>IF(RIGHT(TEXT(AE108,"0.#"),1)=".",FALSE,TRUE)</formula>
    </cfRule>
    <cfRule type="expression" dxfId="740" priority="42">
      <formula>IF(RIGHT(TEXT(AE108,"0.#"),1)=".",TRUE,FALSE)</formula>
    </cfRule>
  </conditionalFormatting>
  <conditionalFormatting sqref="AI107">
    <cfRule type="expression" dxfId="739" priority="39">
      <formula>IF(RIGHT(TEXT(AI107,"0.#"),1)=".",FALSE,TRUE)</formula>
    </cfRule>
    <cfRule type="expression" dxfId="738" priority="40">
      <formula>IF(RIGHT(TEXT(AI107,"0.#"),1)=".",TRUE,FALSE)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6" max="49" man="1"/>
    <brk id="12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E4" sqref="AE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9" sqref="G49:AX50"/>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351</v>
      </c>
      <c r="B2" s="515"/>
      <c r="C2" s="515"/>
      <c r="D2" s="515"/>
      <c r="E2" s="515"/>
      <c r="F2" s="516"/>
      <c r="G2" s="801" t="s">
        <v>146</v>
      </c>
      <c r="H2" s="786"/>
      <c r="I2" s="786"/>
      <c r="J2" s="786"/>
      <c r="K2" s="786"/>
      <c r="L2" s="786"/>
      <c r="M2" s="786"/>
      <c r="N2" s="786"/>
      <c r="O2" s="787"/>
      <c r="P2" s="785" t="s">
        <v>59</v>
      </c>
      <c r="Q2" s="786"/>
      <c r="R2" s="786"/>
      <c r="S2" s="786"/>
      <c r="T2" s="786"/>
      <c r="U2" s="786"/>
      <c r="V2" s="786"/>
      <c r="W2" s="786"/>
      <c r="X2" s="787"/>
      <c r="Y2" s="1011"/>
      <c r="Z2" s="418"/>
      <c r="AA2" s="419"/>
      <c r="AB2" s="1015" t="s">
        <v>11</v>
      </c>
      <c r="AC2" s="1016"/>
      <c r="AD2" s="1017"/>
      <c r="AE2" s="381" t="s">
        <v>394</v>
      </c>
      <c r="AF2" s="381"/>
      <c r="AG2" s="381"/>
      <c r="AH2" s="381"/>
      <c r="AI2" s="381" t="s">
        <v>392</v>
      </c>
      <c r="AJ2" s="381"/>
      <c r="AK2" s="381"/>
      <c r="AL2" s="381"/>
      <c r="AM2" s="381" t="s">
        <v>421</v>
      </c>
      <c r="AN2" s="381"/>
      <c r="AO2" s="381"/>
      <c r="AP2" s="374"/>
      <c r="AQ2" s="180" t="s">
        <v>235</v>
      </c>
      <c r="AR2" s="173"/>
      <c r="AS2" s="173"/>
      <c r="AT2" s="174"/>
      <c r="AU2" s="379" t="s">
        <v>134</v>
      </c>
      <c r="AV2" s="379"/>
      <c r="AW2" s="379"/>
      <c r="AX2" s="380"/>
    </row>
    <row r="3" spans="1:50" ht="18.75" customHeight="1">
      <c r="A3" s="514"/>
      <c r="B3" s="515"/>
      <c r="C3" s="515"/>
      <c r="D3" s="515"/>
      <c r="E3" s="515"/>
      <c r="F3" s="516"/>
      <c r="G3" s="569"/>
      <c r="H3" s="385"/>
      <c r="I3" s="385"/>
      <c r="J3" s="385"/>
      <c r="K3" s="385"/>
      <c r="L3" s="385"/>
      <c r="M3" s="385"/>
      <c r="N3" s="385"/>
      <c r="O3" s="570"/>
      <c r="P3" s="582"/>
      <c r="Q3" s="385"/>
      <c r="R3" s="385"/>
      <c r="S3" s="385"/>
      <c r="T3" s="385"/>
      <c r="U3" s="385"/>
      <c r="V3" s="385"/>
      <c r="W3" s="385"/>
      <c r="X3" s="570"/>
      <c r="Y3" s="1012"/>
      <c r="Z3" s="1013"/>
      <c r="AA3" s="1014"/>
      <c r="AB3" s="1018"/>
      <c r="AC3" s="1019"/>
      <c r="AD3" s="1020"/>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c r="A4" s="517"/>
      <c r="B4" s="515"/>
      <c r="C4" s="515"/>
      <c r="D4" s="515"/>
      <c r="E4" s="515"/>
      <c r="F4" s="516"/>
      <c r="G4" s="542"/>
      <c r="H4" s="1021"/>
      <c r="I4" s="1021"/>
      <c r="J4" s="1021"/>
      <c r="K4" s="1021"/>
      <c r="L4" s="1021"/>
      <c r="M4" s="1021"/>
      <c r="N4" s="1021"/>
      <c r="O4" s="1022"/>
      <c r="P4" s="165"/>
      <c r="Q4" s="1029"/>
      <c r="R4" s="1029"/>
      <c r="S4" s="1029"/>
      <c r="T4" s="1029"/>
      <c r="U4" s="1029"/>
      <c r="V4" s="1029"/>
      <c r="W4" s="1029"/>
      <c r="X4" s="1030"/>
      <c r="Y4" s="1007" t="s">
        <v>12</v>
      </c>
      <c r="Z4" s="1008"/>
      <c r="AA4" s="1009"/>
      <c r="AB4" s="553"/>
      <c r="AC4" s="1010"/>
      <c r="AD4" s="1010"/>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7" t="s">
        <v>54</v>
      </c>
      <c r="Z5" s="1004"/>
      <c r="AA5" s="1005"/>
      <c r="AB5" s="524"/>
      <c r="AC5" s="1006"/>
      <c r="AD5" s="1006"/>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182</v>
      </c>
      <c r="AC6" s="1036"/>
      <c r="AD6" s="1036"/>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c r="A7" s="903" t="s">
        <v>382</v>
      </c>
      <c r="B7" s="904"/>
      <c r="C7" s="904"/>
      <c r="D7" s="904"/>
      <c r="E7" s="904"/>
      <c r="F7" s="905"/>
      <c r="G7" s="983"/>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4" t="s">
        <v>351</v>
      </c>
      <c r="B9" s="515"/>
      <c r="C9" s="515"/>
      <c r="D9" s="515"/>
      <c r="E9" s="515"/>
      <c r="F9" s="516"/>
      <c r="G9" s="801" t="s">
        <v>146</v>
      </c>
      <c r="H9" s="786"/>
      <c r="I9" s="786"/>
      <c r="J9" s="786"/>
      <c r="K9" s="786"/>
      <c r="L9" s="786"/>
      <c r="M9" s="786"/>
      <c r="N9" s="786"/>
      <c r="O9" s="787"/>
      <c r="P9" s="785" t="s">
        <v>59</v>
      </c>
      <c r="Q9" s="786"/>
      <c r="R9" s="786"/>
      <c r="S9" s="786"/>
      <c r="T9" s="786"/>
      <c r="U9" s="786"/>
      <c r="V9" s="786"/>
      <c r="W9" s="786"/>
      <c r="X9" s="787"/>
      <c r="Y9" s="1011"/>
      <c r="Z9" s="418"/>
      <c r="AA9" s="419"/>
      <c r="AB9" s="1015" t="s">
        <v>11</v>
      </c>
      <c r="AC9" s="1016"/>
      <c r="AD9" s="1017"/>
      <c r="AE9" s="381" t="s">
        <v>394</v>
      </c>
      <c r="AF9" s="381"/>
      <c r="AG9" s="381"/>
      <c r="AH9" s="381"/>
      <c r="AI9" s="381" t="s">
        <v>392</v>
      </c>
      <c r="AJ9" s="381"/>
      <c r="AK9" s="381"/>
      <c r="AL9" s="381"/>
      <c r="AM9" s="381" t="s">
        <v>421</v>
      </c>
      <c r="AN9" s="381"/>
      <c r="AO9" s="381"/>
      <c r="AP9" s="374"/>
      <c r="AQ9" s="180" t="s">
        <v>235</v>
      </c>
      <c r="AR9" s="173"/>
      <c r="AS9" s="173"/>
      <c r="AT9" s="174"/>
      <c r="AU9" s="379" t="s">
        <v>134</v>
      </c>
      <c r="AV9" s="379"/>
      <c r="AW9" s="379"/>
      <c r="AX9" s="380"/>
    </row>
    <row r="10" spans="1:50" ht="18.75" customHeight="1">
      <c r="A10" s="514"/>
      <c r="B10" s="515"/>
      <c r="C10" s="515"/>
      <c r="D10" s="515"/>
      <c r="E10" s="515"/>
      <c r="F10" s="516"/>
      <c r="G10" s="569"/>
      <c r="H10" s="385"/>
      <c r="I10" s="385"/>
      <c r="J10" s="385"/>
      <c r="K10" s="385"/>
      <c r="L10" s="385"/>
      <c r="M10" s="385"/>
      <c r="N10" s="385"/>
      <c r="O10" s="570"/>
      <c r="P10" s="582"/>
      <c r="Q10" s="385"/>
      <c r="R10" s="385"/>
      <c r="S10" s="385"/>
      <c r="T10" s="385"/>
      <c r="U10" s="385"/>
      <c r="V10" s="385"/>
      <c r="W10" s="385"/>
      <c r="X10" s="570"/>
      <c r="Y10" s="1012"/>
      <c r="Z10" s="1013"/>
      <c r="AA10" s="1014"/>
      <c r="AB10" s="1018"/>
      <c r="AC10" s="1019"/>
      <c r="AD10" s="1020"/>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c r="A11" s="517"/>
      <c r="B11" s="515"/>
      <c r="C11" s="515"/>
      <c r="D11" s="515"/>
      <c r="E11" s="515"/>
      <c r="F11" s="516"/>
      <c r="G11" s="542"/>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3"/>
      <c r="AC11" s="1010"/>
      <c r="AD11" s="1010"/>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4"/>
      <c r="AC12" s="1006"/>
      <c r="AD12" s="1006"/>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c r="A13" s="649"/>
      <c r="B13" s="650"/>
      <c r="C13" s="650"/>
      <c r="D13" s="650"/>
      <c r="E13" s="650"/>
      <c r="F13" s="651"/>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182</v>
      </c>
      <c r="AC13" s="1036"/>
      <c r="AD13" s="1036"/>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c r="A14" s="903" t="s">
        <v>382</v>
      </c>
      <c r="B14" s="904"/>
      <c r="C14" s="904"/>
      <c r="D14" s="904"/>
      <c r="E14" s="904"/>
      <c r="F14" s="905"/>
      <c r="G14" s="983"/>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4" t="s">
        <v>351</v>
      </c>
      <c r="B16" s="515"/>
      <c r="C16" s="515"/>
      <c r="D16" s="515"/>
      <c r="E16" s="515"/>
      <c r="F16" s="516"/>
      <c r="G16" s="801" t="s">
        <v>146</v>
      </c>
      <c r="H16" s="786"/>
      <c r="I16" s="786"/>
      <c r="J16" s="786"/>
      <c r="K16" s="786"/>
      <c r="L16" s="786"/>
      <c r="M16" s="786"/>
      <c r="N16" s="786"/>
      <c r="O16" s="787"/>
      <c r="P16" s="785" t="s">
        <v>59</v>
      </c>
      <c r="Q16" s="786"/>
      <c r="R16" s="786"/>
      <c r="S16" s="786"/>
      <c r="T16" s="786"/>
      <c r="U16" s="786"/>
      <c r="V16" s="786"/>
      <c r="W16" s="786"/>
      <c r="X16" s="787"/>
      <c r="Y16" s="1011"/>
      <c r="Z16" s="418"/>
      <c r="AA16" s="419"/>
      <c r="AB16" s="1015" t="s">
        <v>11</v>
      </c>
      <c r="AC16" s="1016"/>
      <c r="AD16" s="1017"/>
      <c r="AE16" s="381" t="s">
        <v>394</v>
      </c>
      <c r="AF16" s="381"/>
      <c r="AG16" s="381"/>
      <c r="AH16" s="381"/>
      <c r="AI16" s="381" t="s">
        <v>392</v>
      </c>
      <c r="AJ16" s="381"/>
      <c r="AK16" s="381"/>
      <c r="AL16" s="381"/>
      <c r="AM16" s="381" t="s">
        <v>421</v>
      </c>
      <c r="AN16" s="381"/>
      <c r="AO16" s="381"/>
      <c r="AP16" s="374"/>
      <c r="AQ16" s="180" t="s">
        <v>235</v>
      </c>
      <c r="AR16" s="173"/>
      <c r="AS16" s="173"/>
      <c r="AT16" s="174"/>
      <c r="AU16" s="379" t="s">
        <v>134</v>
      </c>
      <c r="AV16" s="379"/>
      <c r="AW16" s="379"/>
      <c r="AX16" s="380"/>
    </row>
    <row r="17" spans="1:50" ht="18.75" customHeight="1">
      <c r="A17" s="514"/>
      <c r="B17" s="515"/>
      <c r="C17" s="515"/>
      <c r="D17" s="515"/>
      <c r="E17" s="515"/>
      <c r="F17" s="516"/>
      <c r="G17" s="569"/>
      <c r="H17" s="385"/>
      <c r="I17" s="385"/>
      <c r="J17" s="385"/>
      <c r="K17" s="385"/>
      <c r="L17" s="385"/>
      <c r="M17" s="385"/>
      <c r="N17" s="385"/>
      <c r="O17" s="570"/>
      <c r="P17" s="582"/>
      <c r="Q17" s="385"/>
      <c r="R17" s="385"/>
      <c r="S17" s="385"/>
      <c r="T17" s="385"/>
      <c r="U17" s="385"/>
      <c r="V17" s="385"/>
      <c r="W17" s="385"/>
      <c r="X17" s="570"/>
      <c r="Y17" s="1012"/>
      <c r="Z17" s="1013"/>
      <c r="AA17" s="1014"/>
      <c r="AB17" s="1018"/>
      <c r="AC17" s="1019"/>
      <c r="AD17" s="1020"/>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c r="A18" s="517"/>
      <c r="B18" s="515"/>
      <c r="C18" s="515"/>
      <c r="D18" s="515"/>
      <c r="E18" s="515"/>
      <c r="F18" s="516"/>
      <c r="G18" s="542"/>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3"/>
      <c r="AC18" s="1010"/>
      <c r="AD18" s="1010"/>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4"/>
      <c r="AC19" s="1006"/>
      <c r="AD19" s="1006"/>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c r="A20" s="649"/>
      <c r="B20" s="650"/>
      <c r="C20" s="650"/>
      <c r="D20" s="650"/>
      <c r="E20" s="650"/>
      <c r="F20" s="651"/>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182</v>
      </c>
      <c r="AC20" s="1036"/>
      <c r="AD20" s="1036"/>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c r="A21" s="903" t="s">
        <v>382</v>
      </c>
      <c r="B21" s="904"/>
      <c r="C21" s="904"/>
      <c r="D21" s="904"/>
      <c r="E21" s="904"/>
      <c r="F21" s="905"/>
      <c r="G21" s="983"/>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4" t="s">
        <v>351</v>
      </c>
      <c r="B23" s="515"/>
      <c r="C23" s="515"/>
      <c r="D23" s="515"/>
      <c r="E23" s="515"/>
      <c r="F23" s="516"/>
      <c r="G23" s="801" t="s">
        <v>146</v>
      </c>
      <c r="H23" s="786"/>
      <c r="I23" s="786"/>
      <c r="J23" s="786"/>
      <c r="K23" s="786"/>
      <c r="L23" s="786"/>
      <c r="M23" s="786"/>
      <c r="N23" s="786"/>
      <c r="O23" s="787"/>
      <c r="P23" s="785" t="s">
        <v>59</v>
      </c>
      <c r="Q23" s="786"/>
      <c r="R23" s="786"/>
      <c r="S23" s="786"/>
      <c r="T23" s="786"/>
      <c r="U23" s="786"/>
      <c r="V23" s="786"/>
      <c r="W23" s="786"/>
      <c r="X23" s="787"/>
      <c r="Y23" s="1011"/>
      <c r="Z23" s="418"/>
      <c r="AA23" s="419"/>
      <c r="AB23" s="1015" t="s">
        <v>11</v>
      </c>
      <c r="AC23" s="1016"/>
      <c r="AD23" s="1017"/>
      <c r="AE23" s="381" t="s">
        <v>394</v>
      </c>
      <c r="AF23" s="381"/>
      <c r="AG23" s="381"/>
      <c r="AH23" s="381"/>
      <c r="AI23" s="381" t="s">
        <v>392</v>
      </c>
      <c r="AJ23" s="381"/>
      <c r="AK23" s="381"/>
      <c r="AL23" s="381"/>
      <c r="AM23" s="381" t="s">
        <v>421</v>
      </c>
      <c r="AN23" s="381"/>
      <c r="AO23" s="381"/>
      <c r="AP23" s="374"/>
      <c r="AQ23" s="180" t="s">
        <v>235</v>
      </c>
      <c r="AR23" s="173"/>
      <c r="AS23" s="173"/>
      <c r="AT23" s="174"/>
      <c r="AU23" s="379" t="s">
        <v>134</v>
      </c>
      <c r="AV23" s="379"/>
      <c r="AW23" s="379"/>
      <c r="AX23" s="380"/>
    </row>
    <row r="24" spans="1:50" ht="18.75" customHeight="1">
      <c r="A24" s="514"/>
      <c r="B24" s="515"/>
      <c r="C24" s="515"/>
      <c r="D24" s="515"/>
      <c r="E24" s="515"/>
      <c r="F24" s="516"/>
      <c r="G24" s="569"/>
      <c r="H24" s="385"/>
      <c r="I24" s="385"/>
      <c r="J24" s="385"/>
      <c r="K24" s="385"/>
      <c r="L24" s="385"/>
      <c r="M24" s="385"/>
      <c r="N24" s="385"/>
      <c r="O24" s="570"/>
      <c r="P24" s="582"/>
      <c r="Q24" s="385"/>
      <c r="R24" s="385"/>
      <c r="S24" s="385"/>
      <c r="T24" s="385"/>
      <c r="U24" s="385"/>
      <c r="V24" s="385"/>
      <c r="W24" s="385"/>
      <c r="X24" s="570"/>
      <c r="Y24" s="1012"/>
      <c r="Z24" s="1013"/>
      <c r="AA24" s="1014"/>
      <c r="AB24" s="1018"/>
      <c r="AC24" s="1019"/>
      <c r="AD24" s="1020"/>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c r="A25" s="517"/>
      <c r="B25" s="515"/>
      <c r="C25" s="515"/>
      <c r="D25" s="515"/>
      <c r="E25" s="515"/>
      <c r="F25" s="516"/>
      <c r="G25" s="542"/>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3"/>
      <c r="AC25" s="1010"/>
      <c r="AD25" s="1010"/>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4"/>
      <c r="AC26" s="1006"/>
      <c r="AD26" s="1006"/>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c r="A27" s="649"/>
      <c r="B27" s="650"/>
      <c r="C27" s="650"/>
      <c r="D27" s="650"/>
      <c r="E27" s="650"/>
      <c r="F27" s="651"/>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182</v>
      </c>
      <c r="AC27" s="1036"/>
      <c r="AD27" s="1036"/>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c r="A28" s="903" t="s">
        <v>382</v>
      </c>
      <c r="B28" s="904"/>
      <c r="C28" s="904"/>
      <c r="D28" s="904"/>
      <c r="E28" s="904"/>
      <c r="F28" s="905"/>
      <c r="G28" s="983"/>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4" t="s">
        <v>351</v>
      </c>
      <c r="B30" s="515"/>
      <c r="C30" s="515"/>
      <c r="D30" s="515"/>
      <c r="E30" s="515"/>
      <c r="F30" s="516"/>
      <c r="G30" s="801" t="s">
        <v>146</v>
      </c>
      <c r="H30" s="786"/>
      <c r="I30" s="786"/>
      <c r="J30" s="786"/>
      <c r="K30" s="786"/>
      <c r="L30" s="786"/>
      <c r="M30" s="786"/>
      <c r="N30" s="786"/>
      <c r="O30" s="787"/>
      <c r="P30" s="785" t="s">
        <v>59</v>
      </c>
      <c r="Q30" s="786"/>
      <c r="R30" s="786"/>
      <c r="S30" s="786"/>
      <c r="T30" s="786"/>
      <c r="U30" s="786"/>
      <c r="V30" s="786"/>
      <c r="W30" s="786"/>
      <c r="X30" s="787"/>
      <c r="Y30" s="1011"/>
      <c r="Z30" s="418"/>
      <c r="AA30" s="419"/>
      <c r="AB30" s="1015" t="s">
        <v>11</v>
      </c>
      <c r="AC30" s="1016"/>
      <c r="AD30" s="1017"/>
      <c r="AE30" s="381" t="s">
        <v>394</v>
      </c>
      <c r="AF30" s="381"/>
      <c r="AG30" s="381"/>
      <c r="AH30" s="381"/>
      <c r="AI30" s="381" t="s">
        <v>392</v>
      </c>
      <c r="AJ30" s="381"/>
      <c r="AK30" s="381"/>
      <c r="AL30" s="381"/>
      <c r="AM30" s="381" t="s">
        <v>421</v>
      </c>
      <c r="AN30" s="381"/>
      <c r="AO30" s="381"/>
      <c r="AP30" s="374"/>
      <c r="AQ30" s="180" t="s">
        <v>235</v>
      </c>
      <c r="AR30" s="173"/>
      <c r="AS30" s="173"/>
      <c r="AT30" s="174"/>
      <c r="AU30" s="379" t="s">
        <v>134</v>
      </c>
      <c r="AV30" s="379"/>
      <c r="AW30" s="379"/>
      <c r="AX30" s="380"/>
    </row>
    <row r="31" spans="1:50" ht="18.75" customHeight="1">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1012"/>
      <c r="Z31" s="1013"/>
      <c r="AA31" s="1014"/>
      <c r="AB31" s="1018"/>
      <c r="AC31" s="1019"/>
      <c r="AD31" s="1020"/>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c r="A32" s="517"/>
      <c r="B32" s="515"/>
      <c r="C32" s="515"/>
      <c r="D32" s="515"/>
      <c r="E32" s="515"/>
      <c r="F32" s="516"/>
      <c r="G32" s="542"/>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3"/>
      <c r="AC32" s="1010"/>
      <c r="AD32" s="1010"/>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4"/>
      <c r="AC33" s="1006"/>
      <c r="AD33" s="1006"/>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c r="A34" s="649"/>
      <c r="B34" s="650"/>
      <c r="C34" s="650"/>
      <c r="D34" s="650"/>
      <c r="E34" s="650"/>
      <c r="F34" s="651"/>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182</v>
      </c>
      <c r="AC34" s="1036"/>
      <c r="AD34" s="1036"/>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c r="A35" s="903" t="s">
        <v>382</v>
      </c>
      <c r="B35" s="904"/>
      <c r="C35" s="904"/>
      <c r="D35" s="904"/>
      <c r="E35" s="904"/>
      <c r="F35" s="905"/>
      <c r="G35" s="983"/>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4" t="s">
        <v>351</v>
      </c>
      <c r="B37" s="515"/>
      <c r="C37" s="515"/>
      <c r="D37" s="515"/>
      <c r="E37" s="515"/>
      <c r="F37" s="516"/>
      <c r="G37" s="801" t="s">
        <v>146</v>
      </c>
      <c r="H37" s="786"/>
      <c r="I37" s="786"/>
      <c r="J37" s="786"/>
      <c r="K37" s="786"/>
      <c r="L37" s="786"/>
      <c r="M37" s="786"/>
      <c r="N37" s="786"/>
      <c r="O37" s="787"/>
      <c r="P37" s="785" t="s">
        <v>59</v>
      </c>
      <c r="Q37" s="786"/>
      <c r="R37" s="786"/>
      <c r="S37" s="786"/>
      <c r="T37" s="786"/>
      <c r="U37" s="786"/>
      <c r="V37" s="786"/>
      <c r="W37" s="786"/>
      <c r="X37" s="787"/>
      <c r="Y37" s="1011"/>
      <c r="Z37" s="418"/>
      <c r="AA37" s="419"/>
      <c r="AB37" s="1015" t="s">
        <v>11</v>
      </c>
      <c r="AC37" s="1016"/>
      <c r="AD37" s="1017"/>
      <c r="AE37" s="381" t="s">
        <v>394</v>
      </c>
      <c r="AF37" s="381"/>
      <c r="AG37" s="381"/>
      <c r="AH37" s="381"/>
      <c r="AI37" s="381" t="s">
        <v>392</v>
      </c>
      <c r="AJ37" s="381"/>
      <c r="AK37" s="381"/>
      <c r="AL37" s="381"/>
      <c r="AM37" s="381" t="s">
        <v>421</v>
      </c>
      <c r="AN37" s="381"/>
      <c r="AO37" s="381"/>
      <c r="AP37" s="374"/>
      <c r="AQ37" s="180" t="s">
        <v>235</v>
      </c>
      <c r="AR37" s="173"/>
      <c r="AS37" s="173"/>
      <c r="AT37" s="174"/>
      <c r="AU37" s="379" t="s">
        <v>134</v>
      </c>
      <c r="AV37" s="379"/>
      <c r="AW37" s="379"/>
      <c r="AX37" s="380"/>
    </row>
    <row r="38" spans="1:50" ht="18.75" customHeight="1">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1012"/>
      <c r="Z38" s="1013"/>
      <c r="AA38" s="1014"/>
      <c r="AB38" s="1018"/>
      <c r="AC38" s="1019"/>
      <c r="AD38" s="1020"/>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c r="A39" s="517"/>
      <c r="B39" s="515"/>
      <c r="C39" s="515"/>
      <c r="D39" s="515"/>
      <c r="E39" s="515"/>
      <c r="F39" s="516"/>
      <c r="G39" s="542"/>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3"/>
      <c r="AC39" s="1010"/>
      <c r="AD39" s="101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4"/>
      <c r="AC40" s="1006"/>
      <c r="AD40" s="100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c r="A41" s="649"/>
      <c r="B41" s="650"/>
      <c r="C41" s="650"/>
      <c r="D41" s="650"/>
      <c r="E41" s="650"/>
      <c r="F41" s="651"/>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182</v>
      </c>
      <c r="AC41" s="1036"/>
      <c r="AD41" s="1036"/>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c r="A42" s="903" t="s">
        <v>382</v>
      </c>
      <c r="B42" s="904"/>
      <c r="C42" s="904"/>
      <c r="D42" s="904"/>
      <c r="E42" s="904"/>
      <c r="F42" s="905"/>
      <c r="G42" s="983"/>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4" t="s">
        <v>351</v>
      </c>
      <c r="B44" s="515"/>
      <c r="C44" s="515"/>
      <c r="D44" s="515"/>
      <c r="E44" s="515"/>
      <c r="F44" s="516"/>
      <c r="G44" s="801" t="s">
        <v>146</v>
      </c>
      <c r="H44" s="786"/>
      <c r="I44" s="786"/>
      <c r="J44" s="786"/>
      <c r="K44" s="786"/>
      <c r="L44" s="786"/>
      <c r="M44" s="786"/>
      <c r="N44" s="786"/>
      <c r="O44" s="787"/>
      <c r="P44" s="785" t="s">
        <v>59</v>
      </c>
      <c r="Q44" s="786"/>
      <c r="R44" s="786"/>
      <c r="S44" s="786"/>
      <c r="T44" s="786"/>
      <c r="U44" s="786"/>
      <c r="V44" s="786"/>
      <c r="W44" s="786"/>
      <c r="X44" s="787"/>
      <c r="Y44" s="1011"/>
      <c r="Z44" s="418"/>
      <c r="AA44" s="419"/>
      <c r="AB44" s="1015" t="s">
        <v>11</v>
      </c>
      <c r="AC44" s="1016"/>
      <c r="AD44" s="1017"/>
      <c r="AE44" s="381" t="s">
        <v>394</v>
      </c>
      <c r="AF44" s="381"/>
      <c r="AG44" s="381"/>
      <c r="AH44" s="381"/>
      <c r="AI44" s="381" t="s">
        <v>392</v>
      </c>
      <c r="AJ44" s="381"/>
      <c r="AK44" s="381"/>
      <c r="AL44" s="381"/>
      <c r="AM44" s="381" t="s">
        <v>421</v>
      </c>
      <c r="AN44" s="381"/>
      <c r="AO44" s="381"/>
      <c r="AP44" s="374"/>
      <c r="AQ44" s="180" t="s">
        <v>235</v>
      </c>
      <c r="AR44" s="173"/>
      <c r="AS44" s="173"/>
      <c r="AT44" s="174"/>
      <c r="AU44" s="379" t="s">
        <v>134</v>
      </c>
      <c r="AV44" s="379"/>
      <c r="AW44" s="379"/>
      <c r="AX44" s="380"/>
    </row>
    <row r="45" spans="1:50" ht="18.75" customHeight="1">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1012"/>
      <c r="Z45" s="1013"/>
      <c r="AA45" s="1014"/>
      <c r="AB45" s="1018"/>
      <c r="AC45" s="1019"/>
      <c r="AD45" s="1020"/>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c r="A46" s="517"/>
      <c r="B46" s="515"/>
      <c r="C46" s="515"/>
      <c r="D46" s="515"/>
      <c r="E46" s="515"/>
      <c r="F46" s="516"/>
      <c r="G46" s="542"/>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3"/>
      <c r="AC46" s="1010"/>
      <c r="AD46" s="101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4"/>
      <c r="AC47" s="1006"/>
      <c r="AD47" s="100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c r="A48" s="649"/>
      <c r="B48" s="650"/>
      <c r="C48" s="650"/>
      <c r="D48" s="650"/>
      <c r="E48" s="650"/>
      <c r="F48" s="651"/>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182</v>
      </c>
      <c r="AC48" s="1036"/>
      <c r="AD48" s="1036"/>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c r="A49" s="903" t="s">
        <v>382</v>
      </c>
      <c r="B49" s="904"/>
      <c r="C49" s="904"/>
      <c r="D49" s="904"/>
      <c r="E49" s="904"/>
      <c r="F49" s="905"/>
      <c r="G49" s="983"/>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4" t="s">
        <v>351</v>
      </c>
      <c r="B51" s="515"/>
      <c r="C51" s="515"/>
      <c r="D51" s="515"/>
      <c r="E51" s="515"/>
      <c r="F51" s="516"/>
      <c r="G51" s="801" t="s">
        <v>146</v>
      </c>
      <c r="H51" s="786"/>
      <c r="I51" s="786"/>
      <c r="J51" s="786"/>
      <c r="K51" s="786"/>
      <c r="L51" s="786"/>
      <c r="M51" s="786"/>
      <c r="N51" s="786"/>
      <c r="O51" s="787"/>
      <c r="P51" s="785" t="s">
        <v>59</v>
      </c>
      <c r="Q51" s="786"/>
      <c r="R51" s="786"/>
      <c r="S51" s="786"/>
      <c r="T51" s="786"/>
      <c r="U51" s="786"/>
      <c r="V51" s="786"/>
      <c r="W51" s="786"/>
      <c r="X51" s="787"/>
      <c r="Y51" s="1011"/>
      <c r="Z51" s="418"/>
      <c r="AA51" s="419"/>
      <c r="AB51" s="374" t="s">
        <v>11</v>
      </c>
      <c r="AC51" s="1016"/>
      <c r="AD51" s="1017"/>
      <c r="AE51" s="381" t="s">
        <v>394</v>
      </c>
      <c r="AF51" s="381"/>
      <c r="AG51" s="381"/>
      <c r="AH51" s="381"/>
      <c r="AI51" s="381" t="s">
        <v>392</v>
      </c>
      <c r="AJ51" s="381"/>
      <c r="AK51" s="381"/>
      <c r="AL51" s="381"/>
      <c r="AM51" s="381" t="s">
        <v>421</v>
      </c>
      <c r="AN51" s="381"/>
      <c r="AO51" s="381"/>
      <c r="AP51" s="374"/>
      <c r="AQ51" s="180" t="s">
        <v>235</v>
      </c>
      <c r="AR51" s="173"/>
      <c r="AS51" s="173"/>
      <c r="AT51" s="174"/>
      <c r="AU51" s="379" t="s">
        <v>134</v>
      </c>
      <c r="AV51" s="379"/>
      <c r="AW51" s="379"/>
      <c r="AX51" s="380"/>
    </row>
    <row r="52" spans="1:50" ht="18.75" customHeight="1">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1012"/>
      <c r="Z52" s="1013"/>
      <c r="AA52" s="1014"/>
      <c r="AB52" s="1018"/>
      <c r="AC52" s="1019"/>
      <c r="AD52" s="1020"/>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c r="A53" s="517"/>
      <c r="B53" s="515"/>
      <c r="C53" s="515"/>
      <c r="D53" s="515"/>
      <c r="E53" s="515"/>
      <c r="F53" s="516"/>
      <c r="G53" s="542"/>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3"/>
      <c r="AC53" s="1010"/>
      <c r="AD53" s="101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4"/>
      <c r="AC54" s="1006"/>
      <c r="AD54" s="100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c r="A55" s="649"/>
      <c r="B55" s="650"/>
      <c r="C55" s="650"/>
      <c r="D55" s="650"/>
      <c r="E55" s="650"/>
      <c r="F55" s="651"/>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182</v>
      </c>
      <c r="AC55" s="1036"/>
      <c r="AD55" s="103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c r="A56" s="903" t="s">
        <v>382</v>
      </c>
      <c r="B56" s="904"/>
      <c r="C56" s="904"/>
      <c r="D56" s="904"/>
      <c r="E56" s="904"/>
      <c r="F56" s="905"/>
      <c r="G56" s="983"/>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4" t="s">
        <v>351</v>
      </c>
      <c r="B58" s="515"/>
      <c r="C58" s="515"/>
      <c r="D58" s="515"/>
      <c r="E58" s="515"/>
      <c r="F58" s="516"/>
      <c r="G58" s="801" t="s">
        <v>146</v>
      </c>
      <c r="H58" s="786"/>
      <c r="I58" s="786"/>
      <c r="J58" s="786"/>
      <c r="K58" s="786"/>
      <c r="L58" s="786"/>
      <c r="M58" s="786"/>
      <c r="N58" s="786"/>
      <c r="O58" s="787"/>
      <c r="P58" s="785" t="s">
        <v>59</v>
      </c>
      <c r="Q58" s="786"/>
      <c r="R58" s="786"/>
      <c r="S58" s="786"/>
      <c r="T58" s="786"/>
      <c r="U58" s="786"/>
      <c r="V58" s="786"/>
      <c r="W58" s="786"/>
      <c r="X58" s="787"/>
      <c r="Y58" s="1011"/>
      <c r="Z58" s="418"/>
      <c r="AA58" s="419"/>
      <c r="AB58" s="1015" t="s">
        <v>11</v>
      </c>
      <c r="AC58" s="1016"/>
      <c r="AD58" s="1017"/>
      <c r="AE58" s="381" t="s">
        <v>394</v>
      </c>
      <c r="AF58" s="381"/>
      <c r="AG58" s="381"/>
      <c r="AH58" s="381"/>
      <c r="AI58" s="381" t="s">
        <v>392</v>
      </c>
      <c r="AJ58" s="381"/>
      <c r="AK58" s="381"/>
      <c r="AL58" s="381"/>
      <c r="AM58" s="381" t="s">
        <v>421</v>
      </c>
      <c r="AN58" s="381"/>
      <c r="AO58" s="381"/>
      <c r="AP58" s="374"/>
      <c r="AQ58" s="180" t="s">
        <v>235</v>
      </c>
      <c r="AR58" s="173"/>
      <c r="AS58" s="173"/>
      <c r="AT58" s="174"/>
      <c r="AU58" s="379" t="s">
        <v>134</v>
      </c>
      <c r="AV58" s="379"/>
      <c r="AW58" s="379"/>
      <c r="AX58" s="380"/>
    </row>
    <row r="59" spans="1:50" ht="18.75" customHeight="1">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1012"/>
      <c r="Z59" s="1013"/>
      <c r="AA59" s="1014"/>
      <c r="AB59" s="1018"/>
      <c r="AC59" s="1019"/>
      <c r="AD59" s="1020"/>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c r="A60" s="517"/>
      <c r="B60" s="515"/>
      <c r="C60" s="515"/>
      <c r="D60" s="515"/>
      <c r="E60" s="515"/>
      <c r="F60" s="516"/>
      <c r="G60" s="542"/>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3"/>
      <c r="AC60" s="1010"/>
      <c r="AD60" s="101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4"/>
      <c r="AC61" s="1006"/>
      <c r="AD61" s="100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c r="A62" s="649"/>
      <c r="B62" s="650"/>
      <c r="C62" s="650"/>
      <c r="D62" s="650"/>
      <c r="E62" s="650"/>
      <c r="F62" s="651"/>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182</v>
      </c>
      <c r="AC62" s="1036"/>
      <c r="AD62" s="1036"/>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c r="A63" s="903" t="s">
        <v>382</v>
      </c>
      <c r="B63" s="904"/>
      <c r="C63" s="904"/>
      <c r="D63" s="904"/>
      <c r="E63" s="904"/>
      <c r="F63" s="905"/>
      <c r="G63" s="983"/>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4" t="s">
        <v>351</v>
      </c>
      <c r="B65" s="515"/>
      <c r="C65" s="515"/>
      <c r="D65" s="515"/>
      <c r="E65" s="515"/>
      <c r="F65" s="516"/>
      <c r="G65" s="801" t="s">
        <v>146</v>
      </c>
      <c r="H65" s="786"/>
      <c r="I65" s="786"/>
      <c r="J65" s="786"/>
      <c r="K65" s="786"/>
      <c r="L65" s="786"/>
      <c r="M65" s="786"/>
      <c r="N65" s="786"/>
      <c r="O65" s="787"/>
      <c r="P65" s="785" t="s">
        <v>59</v>
      </c>
      <c r="Q65" s="786"/>
      <c r="R65" s="786"/>
      <c r="S65" s="786"/>
      <c r="T65" s="786"/>
      <c r="U65" s="786"/>
      <c r="V65" s="786"/>
      <c r="W65" s="786"/>
      <c r="X65" s="787"/>
      <c r="Y65" s="1011"/>
      <c r="Z65" s="418"/>
      <c r="AA65" s="419"/>
      <c r="AB65" s="1015" t="s">
        <v>11</v>
      </c>
      <c r="AC65" s="1016"/>
      <c r="AD65" s="1017"/>
      <c r="AE65" s="381" t="s">
        <v>394</v>
      </c>
      <c r="AF65" s="381"/>
      <c r="AG65" s="381"/>
      <c r="AH65" s="381"/>
      <c r="AI65" s="381" t="s">
        <v>392</v>
      </c>
      <c r="AJ65" s="381"/>
      <c r="AK65" s="381"/>
      <c r="AL65" s="381"/>
      <c r="AM65" s="381" t="s">
        <v>421</v>
      </c>
      <c r="AN65" s="381"/>
      <c r="AO65" s="381"/>
      <c r="AP65" s="374"/>
      <c r="AQ65" s="180" t="s">
        <v>235</v>
      </c>
      <c r="AR65" s="173"/>
      <c r="AS65" s="173"/>
      <c r="AT65" s="174"/>
      <c r="AU65" s="379" t="s">
        <v>134</v>
      </c>
      <c r="AV65" s="379"/>
      <c r="AW65" s="379"/>
      <c r="AX65" s="380"/>
    </row>
    <row r="66" spans="1:50" ht="18.75" customHeight="1">
      <c r="A66" s="514"/>
      <c r="B66" s="515"/>
      <c r="C66" s="515"/>
      <c r="D66" s="515"/>
      <c r="E66" s="515"/>
      <c r="F66" s="516"/>
      <c r="G66" s="569"/>
      <c r="H66" s="385"/>
      <c r="I66" s="385"/>
      <c r="J66" s="385"/>
      <c r="K66" s="385"/>
      <c r="L66" s="385"/>
      <c r="M66" s="385"/>
      <c r="N66" s="385"/>
      <c r="O66" s="570"/>
      <c r="P66" s="582"/>
      <c r="Q66" s="385"/>
      <c r="R66" s="385"/>
      <c r="S66" s="385"/>
      <c r="T66" s="385"/>
      <c r="U66" s="385"/>
      <c r="V66" s="385"/>
      <c r="W66" s="385"/>
      <c r="X66" s="570"/>
      <c r="Y66" s="1012"/>
      <c r="Z66" s="1013"/>
      <c r="AA66" s="1014"/>
      <c r="AB66" s="1018"/>
      <c r="AC66" s="1019"/>
      <c r="AD66" s="1020"/>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c r="A67" s="517"/>
      <c r="B67" s="515"/>
      <c r="C67" s="515"/>
      <c r="D67" s="515"/>
      <c r="E67" s="515"/>
      <c r="F67" s="516"/>
      <c r="G67" s="542"/>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3"/>
      <c r="AC67" s="1010"/>
      <c r="AD67" s="1010"/>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4"/>
      <c r="AC68" s="1006"/>
      <c r="AD68" s="1006"/>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c r="A69" s="649"/>
      <c r="B69" s="650"/>
      <c r="C69" s="650"/>
      <c r="D69" s="650"/>
      <c r="E69" s="650"/>
      <c r="F69" s="651"/>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9" t="s">
        <v>182</v>
      </c>
      <c r="AC69" s="431"/>
      <c r="AD69" s="431"/>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c r="A70" s="903" t="s">
        <v>382</v>
      </c>
      <c r="B70" s="904"/>
      <c r="C70" s="904"/>
      <c r="D70" s="904"/>
      <c r="E70" s="904"/>
      <c r="F70" s="905"/>
      <c r="G70" s="983"/>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4" t="s">
        <v>368</v>
      </c>
      <c r="H2" s="445"/>
      <c r="I2" s="445"/>
      <c r="J2" s="445"/>
      <c r="K2" s="445"/>
      <c r="L2" s="445"/>
      <c r="M2" s="445"/>
      <c r="N2" s="445"/>
      <c r="O2" s="445"/>
      <c r="P2" s="445"/>
      <c r="Q2" s="445"/>
      <c r="R2" s="445"/>
      <c r="S2" s="445"/>
      <c r="T2" s="445"/>
      <c r="U2" s="445"/>
      <c r="V2" s="445"/>
      <c r="W2" s="445"/>
      <c r="X2" s="445"/>
      <c r="Y2" s="445"/>
      <c r="Z2" s="445"/>
      <c r="AA2" s="445"/>
      <c r="AB2" s="446"/>
      <c r="AC2" s="44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3"/>
      <c r="B5" s="1044"/>
      <c r="C5" s="1044"/>
      <c r="D5" s="1044"/>
      <c r="E5" s="1044"/>
      <c r="F5" s="1045"/>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43"/>
      <c r="B6" s="1044"/>
      <c r="C6" s="1044"/>
      <c r="D6" s="1044"/>
      <c r="E6" s="1044"/>
      <c r="F6" s="1045"/>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43"/>
      <c r="B7" s="1044"/>
      <c r="C7" s="1044"/>
      <c r="D7" s="1044"/>
      <c r="E7" s="1044"/>
      <c r="F7" s="1045"/>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43"/>
      <c r="B8" s="1044"/>
      <c r="C8" s="1044"/>
      <c r="D8" s="1044"/>
      <c r="E8" s="1044"/>
      <c r="F8" s="1045"/>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43"/>
      <c r="B9" s="1044"/>
      <c r="C9" s="1044"/>
      <c r="D9" s="1044"/>
      <c r="E9" s="1044"/>
      <c r="F9" s="1045"/>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43"/>
      <c r="B10" s="1044"/>
      <c r="C10" s="1044"/>
      <c r="D10" s="1044"/>
      <c r="E10" s="1044"/>
      <c r="F10" s="1045"/>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43"/>
      <c r="B11" s="1044"/>
      <c r="C11" s="1044"/>
      <c r="D11" s="1044"/>
      <c r="E11" s="1044"/>
      <c r="F11" s="1045"/>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43"/>
      <c r="B12" s="1044"/>
      <c r="C12" s="1044"/>
      <c r="D12" s="1044"/>
      <c r="E12" s="1044"/>
      <c r="F12" s="1045"/>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43"/>
      <c r="B13" s="1044"/>
      <c r="C13" s="1044"/>
      <c r="D13" s="1044"/>
      <c r="E13" s="1044"/>
      <c r="F13" s="1045"/>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3"/>
      <c r="B14" s="1044"/>
      <c r="C14" s="1044"/>
      <c r="D14" s="1044"/>
      <c r="E14" s="1044"/>
      <c r="F14" s="104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3"/>
      <c r="B15" s="1044"/>
      <c r="C15" s="1044"/>
      <c r="D15" s="1044"/>
      <c r="E15" s="1044"/>
      <c r="F15" s="1045"/>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3"/>
      <c r="B18" s="1044"/>
      <c r="C18" s="1044"/>
      <c r="D18" s="1044"/>
      <c r="E18" s="1044"/>
      <c r="F18" s="1045"/>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43"/>
      <c r="B19" s="1044"/>
      <c r="C19" s="1044"/>
      <c r="D19" s="1044"/>
      <c r="E19" s="1044"/>
      <c r="F19" s="1045"/>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43"/>
      <c r="B20" s="1044"/>
      <c r="C20" s="1044"/>
      <c r="D20" s="1044"/>
      <c r="E20" s="1044"/>
      <c r="F20" s="1045"/>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43"/>
      <c r="B21" s="1044"/>
      <c r="C21" s="1044"/>
      <c r="D21" s="1044"/>
      <c r="E21" s="1044"/>
      <c r="F21" s="1045"/>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43"/>
      <c r="B22" s="1044"/>
      <c r="C22" s="1044"/>
      <c r="D22" s="1044"/>
      <c r="E22" s="1044"/>
      <c r="F22" s="1045"/>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43"/>
      <c r="B23" s="1044"/>
      <c r="C23" s="1044"/>
      <c r="D23" s="1044"/>
      <c r="E23" s="1044"/>
      <c r="F23" s="1045"/>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43"/>
      <c r="B24" s="1044"/>
      <c r="C24" s="1044"/>
      <c r="D24" s="1044"/>
      <c r="E24" s="1044"/>
      <c r="F24" s="1045"/>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43"/>
      <c r="B25" s="1044"/>
      <c r="C25" s="1044"/>
      <c r="D25" s="1044"/>
      <c r="E25" s="1044"/>
      <c r="F25" s="1045"/>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43"/>
      <c r="B26" s="1044"/>
      <c r="C26" s="1044"/>
      <c r="D26" s="1044"/>
      <c r="E26" s="1044"/>
      <c r="F26" s="1045"/>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3"/>
      <c r="B27" s="1044"/>
      <c r="C27" s="1044"/>
      <c r="D27" s="1044"/>
      <c r="E27" s="1044"/>
      <c r="F27" s="104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3"/>
      <c r="B28" s="1044"/>
      <c r="C28" s="1044"/>
      <c r="D28" s="1044"/>
      <c r="E28" s="1044"/>
      <c r="F28" s="1045"/>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3"/>
      <c r="B31" s="1044"/>
      <c r="C31" s="1044"/>
      <c r="D31" s="1044"/>
      <c r="E31" s="1044"/>
      <c r="F31" s="1045"/>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43"/>
      <c r="B32" s="1044"/>
      <c r="C32" s="1044"/>
      <c r="D32" s="1044"/>
      <c r="E32" s="1044"/>
      <c r="F32" s="1045"/>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43"/>
      <c r="B33" s="1044"/>
      <c r="C33" s="1044"/>
      <c r="D33" s="1044"/>
      <c r="E33" s="1044"/>
      <c r="F33" s="1045"/>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43"/>
      <c r="B34" s="1044"/>
      <c r="C34" s="1044"/>
      <c r="D34" s="1044"/>
      <c r="E34" s="1044"/>
      <c r="F34" s="1045"/>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43"/>
      <c r="B35" s="1044"/>
      <c r="C35" s="1044"/>
      <c r="D35" s="1044"/>
      <c r="E35" s="1044"/>
      <c r="F35" s="1045"/>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43"/>
      <c r="B36" s="1044"/>
      <c r="C36" s="1044"/>
      <c r="D36" s="1044"/>
      <c r="E36" s="1044"/>
      <c r="F36" s="1045"/>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43"/>
      <c r="B37" s="1044"/>
      <c r="C37" s="1044"/>
      <c r="D37" s="1044"/>
      <c r="E37" s="1044"/>
      <c r="F37" s="1045"/>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43"/>
      <c r="B38" s="1044"/>
      <c r="C38" s="1044"/>
      <c r="D38" s="1044"/>
      <c r="E38" s="1044"/>
      <c r="F38" s="1045"/>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43"/>
      <c r="B39" s="1044"/>
      <c r="C39" s="1044"/>
      <c r="D39" s="1044"/>
      <c r="E39" s="1044"/>
      <c r="F39" s="1045"/>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3"/>
      <c r="B40" s="1044"/>
      <c r="C40" s="1044"/>
      <c r="D40" s="1044"/>
      <c r="E40" s="1044"/>
      <c r="F40" s="104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3"/>
      <c r="B41" s="1044"/>
      <c r="C41" s="1044"/>
      <c r="D41" s="1044"/>
      <c r="E41" s="1044"/>
      <c r="F41" s="1045"/>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3"/>
      <c r="B44" s="1044"/>
      <c r="C44" s="1044"/>
      <c r="D44" s="1044"/>
      <c r="E44" s="1044"/>
      <c r="F44" s="1045"/>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43"/>
      <c r="B45" s="1044"/>
      <c r="C45" s="1044"/>
      <c r="D45" s="1044"/>
      <c r="E45" s="1044"/>
      <c r="F45" s="1045"/>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43"/>
      <c r="B46" s="1044"/>
      <c r="C46" s="1044"/>
      <c r="D46" s="1044"/>
      <c r="E46" s="1044"/>
      <c r="F46" s="1045"/>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43"/>
      <c r="B47" s="1044"/>
      <c r="C47" s="1044"/>
      <c r="D47" s="1044"/>
      <c r="E47" s="1044"/>
      <c r="F47" s="1045"/>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43"/>
      <c r="B48" s="1044"/>
      <c r="C48" s="1044"/>
      <c r="D48" s="1044"/>
      <c r="E48" s="1044"/>
      <c r="F48" s="1045"/>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43"/>
      <c r="B49" s="1044"/>
      <c r="C49" s="1044"/>
      <c r="D49" s="1044"/>
      <c r="E49" s="1044"/>
      <c r="F49" s="1045"/>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43"/>
      <c r="B50" s="1044"/>
      <c r="C50" s="1044"/>
      <c r="D50" s="1044"/>
      <c r="E50" s="1044"/>
      <c r="F50" s="1045"/>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43"/>
      <c r="B51" s="1044"/>
      <c r="C51" s="1044"/>
      <c r="D51" s="1044"/>
      <c r="E51" s="1044"/>
      <c r="F51" s="1045"/>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43"/>
      <c r="B52" s="1044"/>
      <c r="C52" s="1044"/>
      <c r="D52" s="1044"/>
      <c r="E52" s="1044"/>
      <c r="F52" s="1045"/>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3"/>
      <c r="B58" s="1044"/>
      <c r="C58" s="1044"/>
      <c r="D58" s="1044"/>
      <c r="E58" s="1044"/>
      <c r="F58" s="1045"/>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43"/>
      <c r="B59" s="1044"/>
      <c r="C59" s="1044"/>
      <c r="D59" s="1044"/>
      <c r="E59" s="1044"/>
      <c r="F59" s="1045"/>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43"/>
      <c r="B60" s="1044"/>
      <c r="C60" s="1044"/>
      <c r="D60" s="1044"/>
      <c r="E60" s="1044"/>
      <c r="F60" s="1045"/>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43"/>
      <c r="B61" s="1044"/>
      <c r="C61" s="1044"/>
      <c r="D61" s="1044"/>
      <c r="E61" s="1044"/>
      <c r="F61" s="1045"/>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43"/>
      <c r="B62" s="1044"/>
      <c r="C62" s="1044"/>
      <c r="D62" s="1044"/>
      <c r="E62" s="1044"/>
      <c r="F62" s="1045"/>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43"/>
      <c r="B63" s="1044"/>
      <c r="C63" s="1044"/>
      <c r="D63" s="1044"/>
      <c r="E63" s="1044"/>
      <c r="F63" s="1045"/>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43"/>
      <c r="B64" s="1044"/>
      <c r="C64" s="1044"/>
      <c r="D64" s="1044"/>
      <c r="E64" s="1044"/>
      <c r="F64" s="1045"/>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43"/>
      <c r="B65" s="1044"/>
      <c r="C65" s="1044"/>
      <c r="D65" s="1044"/>
      <c r="E65" s="1044"/>
      <c r="F65" s="1045"/>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43"/>
      <c r="B66" s="1044"/>
      <c r="C66" s="1044"/>
      <c r="D66" s="1044"/>
      <c r="E66" s="1044"/>
      <c r="F66" s="1045"/>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3"/>
      <c r="B67" s="1044"/>
      <c r="C67" s="1044"/>
      <c r="D67" s="1044"/>
      <c r="E67" s="1044"/>
      <c r="F67" s="104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3"/>
      <c r="B68" s="1044"/>
      <c r="C68" s="1044"/>
      <c r="D68" s="1044"/>
      <c r="E68" s="1044"/>
      <c r="F68" s="1045"/>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3"/>
      <c r="B71" s="1044"/>
      <c r="C71" s="1044"/>
      <c r="D71" s="1044"/>
      <c r="E71" s="1044"/>
      <c r="F71" s="1045"/>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43"/>
      <c r="B72" s="1044"/>
      <c r="C72" s="1044"/>
      <c r="D72" s="1044"/>
      <c r="E72" s="1044"/>
      <c r="F72" s="1045"/>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43"/>
      <c r="B73" s="1044"/>
      <c r="C73" s="1044"/>
      <c r="D73" s="1044"/>
      <c r="E73" s="1044"/>
      <c r="F73" s="1045"/>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43"/>
      <c r="B74" s="1044"/>
      <c r="C74" s="1044"/>
      <c r="D74" s="1044"/>
      <c r="E74" s="1044"/>
      <c r="F74" s="1045"/>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43"/>
      <c r="B75" s="1044"/>
      <c r="C75" s="1044"/>
      <c r="D75" s="1044"/>
      <c r="E75" s="1044"/>
      <c r="F75" s="1045"/>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43"/>
      <c r="B76" s="1044"/>
      <c r="C76" s="1044"/>
      <c r="D76" s="1044"/>
      <c r="E76" s="1044"/>
      <c r="F76" s="1045"/>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43"/>
      <c r="B77" s="1044"/>
      <c r="C77" s="1044"/>
      <c r="D77" s="1044"/>
      <c r="E77" s="1044"/>
      <c r="F77" s="1045"/>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43"/>
      <c r="B78" s="1044"/>
      <c r="C78" s="1044"/>
      <c r="D78" s="1044"/>
      <c r="E78" s="1044"/>
      <c r="F78" s="1045"/>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43"/>
      <c r="B79" s="1044"/>
      <c r="C79" s="1044"/>
      <c r="D79" s="1044"/>
      <c r="E79" s="1044"/>
      <c r="F79" s="1045"/>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3"/>
      <c r="B80" s="1044"/>
      <c r="C80" s="1044"/>
      <c r="D80" s="1044"/>
      <c r="E80" s="1044"/>
      <c r="F80" s="104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3"/>
      <c r="B81" s="1044"/>
      <c r="C81" s="1044"/>
      <c r="D81" s="1044"/>
      <c r="E81" s="1044"/>
      <c r="F81" s="1045"/>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3"/>
      <c r="B84" s="1044"/>
      <c r="C84" s="1044"/>
      <c r="D84" s="1044"/>
      <c r="E84" s="1044"/>
      <c r="F84" s="1045"/>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43"/>
      <c r="B85" s="1044"/>
      <c r="C85" s="1044"/>
      <c r="D85" s="1044"/>
      <c r="E85" s="1044"/>
      <c r="F85" s="1045"/>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43"/>
      <c r="B86" s="1044"/>
      <c r="C86" s="1044"/>
      <c r="D86" s="1044"/>
      <c r="E86" s="1044"/>
      <c r="F86" s="1045"/>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43"/>
      <c r="B87" s="1044"/>
      <c r="C87" s="1044"/>
      <c r="D87" s="1044"/>
      <c r="E87" s="1044"/>
      <c r="F87" s="1045"/>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43"/>
      <c r="B88" s="1044"/>
      <c r="C88" s="1044"/>
      <c r="D88" s="1044"/>
      <c r="E88" s="1044"/>
      <c r="F88" s="1045"/>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43"/>
      <c r="B89" s="1044"/>
      <c r="C89" s="1044"/>
      <c r="D89" s="1044"/>
      <c r="E89" s="1044"/>
      <c r="F89" s="1045"/>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43"/>
      <c r="B90" s="1044"/>
      <c r="C90" s="1044"/>
      <c r="D90" s="1044"/>
      <c r="E90" s="1044"/>
      <c r="F90" s="1045"/>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43"/>
      <c r="B91" s="1044"/>
      <c r="C91" s="1044"/>
      <c r="D91" s="1044"/>
      <c r="E91" s="1044"/>
      <c r="F91" s="1045"/>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43"/>
      <c r="B92" s="1044"/>
      <c r="C92" s="1044"/>
      <c r="D92" s="1044"/>
      <c r="E92" s="1044"/>
      <c r="F92" s="1045"/>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3"/>
      <c r="B93" s="1044"/>
      <c r="C93" s="1044"/>
      <c r="D93" s="1044"/>
      <c r="E93" s="1044"/>
      <c r="F93" s="104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3"/>
      <c r="B94" s="1044"/>
      <c r="C94" s="1044"/>
      <c r="D94" s="1044"/>
      <c r="E94" s="1044"/>
      <c r="F94" s="1045"/>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3"/>
      <c r="B97" s="1044"/>
      <c r="C97" s="1044"/>
      <c r="D97" s="1044"/>
      <c r="E97" s="1044"/>
      <c r="F97" s="1045"/>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43"/>
      <c r="B98" s="1044"/>
      <c r="C98" s="1044"/>
      <c r="D98" s="1044"/>
      <c r="E98" s="1044"/>
      <c r="F98" s="1045"/>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43"/>
      <c r="B99" s="1044"/>
      <c r="C99" s="1044"/>
      <c r="D99" s="1044"/>
      <c r="E99" s="1044"/>
      <c r="F99" s="1045"/>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43"/>
      <c r="B100" s="1044"/>
      <c r="C100" s="1044"/>
      <c r="D100" s="1044"/>
      <c r="E100" s="1044"/>
      <c r="F100" s="1045"/>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3"/>
      <c r="B101" s="1044"/>
      <c r="C101" s="1044"/>
      <c r="D101" s="1044"/>
      <c r="E101" s="1044"/>
      <c r="F101" s="1045"/>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3"/>
      <c r="B102" s="1044"/>
      <c r="C102" s="1044"/>
      <c r="D102" s="1044"/>
      <c r="E102" s="1044"/>
      <c r="F102" s="1045"/>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3"/>
      <c r="B103" s="1044"/>
      <c r="C103" s="1044"/>
      <c r="D103" s="1044"/>
      <c r="E103" s="1044"/>
      <c r="F103" s="1045"/>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3"/>
      <c r="B104" s="1044"/>
      <c r="C104" s="1044"/>
      <c r="D104" s="1044"/>
      <c r="E104" s="1044"/>
      <c r="F104" s="1045"/>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3"/>
      <c r="B105" s="1044"/>
      <c r="C105" s="1044"/>
      <c r="D105" s="1044"/>
      <c r="E105" s="1044"/>
      <c r="F105" s="1045"/>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3"/>
      <c r="B111" s="1044"/>
      <c r="C111" s="1044"/>
      <c r="D111" s="1044"/>
      <c r="E111" s="1044"/>
      <c r="F111" s="1045"/>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3"/>
      <c r="B112" s="1044"/>
      <c r="C112" s="1044"/>
      <c r="D112" s="1044"/>
      <c r="E112" s="1044"/>
      <c r="F112" s="1045"/>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3"/>
      <c r="B113" s="1044"/>
      <c r="C113" s="1044"/>
      <c r="D113" s="1044"/>
      <c r="E113" s="1044"/>
      <c r="F113" s="1045"/>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3"/>
      <c r="B114" s="1044"/>
      <c r="C114" s="1044"/>
      <c r="D114" s="1044"/>
      <c r="E114" s="1044"/>
      <c r="F114" s="1045"/>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3"/>
      <c r="B115" s="1044"/>
      <c r="C115" s="1044"/>
      <c r="D115" s="1044"/>
      <c r="E115" s="1044"/>
      <c r="F115" s="1045"/>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3"/>
      <c r="B116" s="1044"/>
      <c r="C116" s="1044"/>
      <c r="D116" s="1044"/>
      <c r="E116" s="1044"/>
      <c r="F116" s="1045"/>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3"/>
      <c r="B117" s="1044"/>
      <c r="C117" s="1044"/>
      <c r="D117" s="1044"/>
      <c r="E117" s="1044"/>
      <c r="F117" s="1045"/>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3"/>
      <c r="B118" s="1044"/>
      <c r="C118" s="1044"/>
      <c r="D118" s="1044"/>
      <c r="E118" s="1044"/>
      <c r="F118" s="1045"/>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3"/>
      <c r="B119" s="1044"/>
      <c r="C119" s="1044"/>
      <c r="D119" s="1044"/>
      <c r="E119" s="1044"/>
      <c r="F119" s="1045"/>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3"/>
      <c r="B120" s="1044"/>
      <c r="C120" s="1044"/>
      <c r="D120" s="1044"/>
      <c r="E120" s="1044"/>
      <c r="F120" s="104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3"/>
      <c r="B121" s="1044"/>
      <c r="C121" s="1044"/>
      <c r="D121" s="1044"/>
      <c r="E121" s="1044"/>
      <c r="F121" s="1045"/>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3"/>
      <c r="B124" s="1044"/>
      <c r="C124" s="1044"/>
      <c r="D124" s="1044"/>
      <c r="E124" s="1044"/>
      <c r="F124" s="1045"/>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3"/>
      <c r="B125" s="1044"/>
      <c r="C125" s="1044"/>
      <c r="D125" s="1044"/>
      <c r="E125" s="1044"/>
      <c r="F125" s="1045"/>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3"/>
      <c r="B126" s="1044"/>
      <c r="C126" s="1044"/>
      <c r="D126" s="1044"/>
      <c r="E126" s="1044"/>
      <c r="F126" s="1045"/>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3"/>
      <c r="B127" s="1044"/>
      <c r="C127" s="1044"/>
      <c r="D127" s="1044"/>
      <c r="E127" s="1044"/>
      <c r="F127" s="1045"/>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3"/>
      <c r="B128" s="1044"/>
      <c r="C128" s="1044"/>
      <c r="D128" s="1044"/>
      <c r="E128" s="1044"/>
      <c r="F128" s="1045"/>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3"/>
      <c r="B129" s="1044"/>
      <c r="C129" s="1044"/>
      <c r="D129" s="1044"/>
      <c r="E129" s="1044"/>
      <c r="F129" s="1045"/>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3"/>
      <c r="B130" s="1044"/>
      <c r="C130" s="1044"/>
      <c r="D130" s="1044"/>
      <c r="E130" s="1044"/>
      <c r="F130" s="1045"/>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3"/>
      <c r="B131" s="1044"/>
      <c r="C131" s="1044"/>
      <c r="D131" s="1044"/>
      <c r="E131" s="1044"/>
      <c r="F131" s="1045"/>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3"/>
      <c r="B132" s="1044"/>
      <c r="C132" s="1044"/>
      <c r="D132" s="1044"/>
      <c r="E132" s="1044"/>
      <c r="F132" s="1045"/>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3"/>
      <c r="B133" s="1044"/>
      <c r="C133" s="1044"/>
      <c r="D133" s="1044"/>
      <c r="E133" s="1044"/>
      <c r="F133" s="104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3"/>
      <c r="B134" s="1044"/>
      <c r="C134" s="1044"/>
      <c r="D134" s="1044"/>
      <c r="E134" s="1044"/>
      <c r="F134" s="1045"/>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3"/>
      <c r="B137" s="1044"/>
      <c r="C137" s="1044"/>
      <c r="D137" s="1044"/>
      <c r="E137" s="1044"/>
      <c r="F137" s="1045"/>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3"/>
      <c r="B138" s="1044"/>
      <c r="C138" s="1044"/>
      <c r="D138" s="1044"/>
      <c r="E138" s="1044"/>
      <c r="F138" s="1045"/>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3"/>
      <c r="B139" s="1044"/>
      <c r="C139" s="1044"/>
      <c r="D139" s="1044"/>
      <c r="E139" s="1044"/>
      <c r="F139" s="1045"/>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3"/>
      <c r="B140" s="1044"/>
      <c r="C140" s="1044"/>
      <c r="D140" s="1044"/>
      <c r="E140" s="1044"/>
      <c r="F140" s="1045"/>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3"/>
      <c r="B141" s="1044"/>
      <c r="C141" s="1044"/>
      <c r="D141" s="1044"/>
      <c r="E141" s="1044"/>
      <c r="F141" s="1045"/>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3"/>
      <c r="B142" s="1044"/>
      <c r="C142" s="1044"/>
      <c r="D142" s="1044"/>
      <c r="E142" s="1044"/>
      <c r="F142" s="1045"/>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3"/>
      <c r="B143" s="1044"/>
      <c r="C143" s="1044"/>
      <c r="D143" s="1044"/>
      <c r="E143" s="1044"/>
      <c r="F143" s="1045"/>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3"/>
      <c r="B144" s="1044"/>
      <c r="C144" s="1044"/>
      <c r="D144" s="1044"/>
      <c r="E144" s="1044"/>
      <c r="F144" s="1045"/>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3"/>
      <c r="B145" s="1044"/>
      <c r="C145" s="1044"/>
      <c r="D145" s="1044"/>
      <c r="E145" s="1044"/>
      <c r="F145" s="1045"/>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3"/>
      <c r="B146" s="1044"/>
      <c r="C146" s="1044"/>
      <c r="D146" s="1044"/>
      <c r="E146" s="1044"/>
      <c r="F146" s="104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3"/>
      <c r="B147" s="1044"/>
      <c r="C147" s="1044"/>
      <c r="D147" s="1044"/>
      <c r="E147" s="1044"/>
      <c r="F147" s="1045"/>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3"/>
      <c r="B150" s="1044"/>
      <c r="C150" s="1044"/>
      <c r="D150" s="1044"/>
      <c r="E150" s="1044"/>
      <c r="F150" s="1045"/>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3"/>
      <c r="B151" s="1044"/>
      <c r="C151" s="1044"/>
      <c r="D151" s="1044"/>
      <c r="E151" s="1044"/>
      <c r="F151" s="1045"/>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3"/>
      <c r="B152" s="1044"/>
      <c r="C152" s="1044"/>
      <c r="D152" s="1044"/>
      <c r="E152" s="1044"/>
      <c r="F152" s="1045"/>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3"/>
      <c r="B153" s="1044"/>
      <c r="C153" s="1044"/>
      <c r="D153" s="1044"/>
      <c r="E153" s="1044"/>
      <c r="F153" s="1045"/>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3"/>
      <c r="B154" s="1044"/>
      <c r="C154" s="1044"/>
      <c r="D154" s="1044"/>
      <c r="E154" s="1044"/>
      <c r="F154" s="1045"/>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3"/>
      <c r="B155" s="1044"/>
      <c r="C155" s="1044"/>
      <c r="D155" s="1044"/>
      <c r="E155" s="1044"/>
      <c r="F155" s="1045"/>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3"/>
      <c r="B156" s="1044"/>
      <c r="C156" s="1044"/>
      <c r="D156" s="1044"/>
      <c r="E156" s="1044"/>
      <c r="F156" s="1045"/>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3"/>
      <c r="B157" s="1044"/>
      <c r="C157" s="1044"/>
      <c r="D157" s="1044"/>
      <c r="E157" s="1044"/>
      <c r="F157" s="1045"/>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3"/>
      <c r="B158" s="1044"/>
      <c r="C158" s="1044"/>
      <c r="D158" s="1044"/>
      <c r="E158" s="1044"/>
      <c r="F158" s="1045"/>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3"/>
      <c r="B164" s="1044"/>
      <c r="C164" s="1044"/>
      <c r="D164" s="1044"/>
      <c r="E164" s="1044"/>
      <c r="F164" s="1045"/>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3"/>
      <c r="B165" s="1044"/>
      <c r="C165" s="1044"/>
      <c r="D165" s="1044"/>
      <c r="E165" s="1044"/>
      <c r="F165" s="1045"/>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3"/>
      <c r="B166" s="1044"/>
      <c r="C166" s="1044"/>
      <c r="D166" s="1044"/>
      <c r="E166" s="1044"/>
      <c r="F166" s="1045"/>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3"/>
      <c r="B167" s="1044"/>
      <c r="C167" s="1044"/>
      <c r="D167" s="1044"/>
      <c r="E167" s="1044"/>
      <c r="F167" s="1045"/>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3"/>
      <c r="B168" s="1044"/>
      <c r="C168" s="1044"/>
      <c r="D168" s="1044"/>
      <c r="E168" s="1044"/>
      <c r="F168" s="1045"/>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3"/>
      <c r="B169" s="1044"/>
      <c r="C169" s="1044"/>
      <c r="D169" s="1044"/>
      <c r="E169" s="1044"/>
      <c r="F169" s="1045"/>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3"/>
      <c r="B170" s="1044"/>
      <c r="C170" s="1044"/>
      <c r="D170" s="1044"/>
      <c r="E170" s="1044"/>
      <c r="F170" s="1045"/>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3"/>
      <c r="B171" s="1044"/>
      <c r="C171" s="1044"/>
      <c r="D171" s="1044"/>
      <c r="E171" s="1044"/>
      <c r="F171" s="1045"/>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3"/>
      <c r="B172" s="1044"/>
      <c r="C172" s="1044"/>
      <c r="D172" s="1044"/>
      <c r="E172" s="1044"/>
      <c r="F172" s="1045"/>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3"/>
      <c r="B173" s="1044"/>
      <c r="C173" s="1044"/>
      <c r="D173" s="1044"/>
      <c r="E173" s="1044"/>
      <c r="F173" s="104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3"/>
      <c r="B174" s="1044"/>
      <c r="C174" s="1044"/>
      <c r="D174" s="1044"/>
      <c r="E174" s="1044"/>
      <c r="F174" s="1045"/>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3"/>
      <c r="B177" s="1044"/>
      <c r="C177" s="1044"/>
      <c r="D177" s="1044"/>
      <c r="E177" s="1044"/>
      <c r="F177" s="1045"/>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3"/>
      <c r="B178" s="1044"/>
      <c r="C178" s="1044"/>
      <c r="D178" s="1044"/>
      <c r="E178" s="1044"/>
      <c r="F178" s="1045"/>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3"/>
      <c r="B179" s="1044"/>
      <c r="C179" s="1044"/>
      <c r="D179" s="1044"/>
      <c r="E179" s="1044"/>
      <c r="F179" s="1045"/>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3"/>
      <c r="B180" s="1044"/>
      <c r="C180" s="1044"/>
      <c r="D180" s="1044"/>
      <c r="E180" s="1044"/>
      <c r="F180" s="1045"/>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3"/>
      <c r="B181" s="1044"/>
      <c r="C181" s="1044"/>
      <c r="D181" s="1044"/>
      <c r="E181" s="1044"/>
      <c r="F181" s="1045"/>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3"/>
      <c r="B182" s="1044"/>
      <c r="C182" s="1044"/>
      <c r="D182" s="1044"/>
      <c r="E182" s="1044"/>
      <c r="F182" s="1045"/>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3"/>
      <c r="B183" s="1044"/>
      <c r="C183" s="1044"/>
      <c r="D183" s="1044"/>
      <c r="E183" s="1044"/>
      <c r="F183" s="1045"/>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3"/>
      <c r="B184" s="1044"/>
      <c r="C184" s="1044"/>
      <c r="D184" s="1044"/>
      <c r="E184" s="1044"/>
      <c r="F184" s="1045"/>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3"/>
      <c r="B185" s="1044"/>
      <c r="C185" s="1044"/>
      <c r="D185" s="1044"/>
      <c r="E185" s="1044"/>
      <c r="F185" s="1045"/>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3"/>
      <c r="B186" s="1044"/>
      <c r="C186" s="1044"/>
      <c r="D186" s="1044"/>
      <c r="E186" s="1044"/>
      <c r="F186" s="104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3"/>
      <c r="B187" s="1044"/>
      <c r="C187" s="1044"/>
      <c r="D187" s="1044"/>
      <c r="E187" s="1044"/>
      <c r="F187" s="1045"/>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3"/>
      <c r="B190" s="1044"/>
      <c r="C190" s="1044"/>
      <c r="D190" s="1044"/>
      <c r="E190" s="1044"/>
      <c r="F190" s="1045"/>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3"/>
      <c r="B191" s="1044"/>
      <c r="C191" s="1044"/>
      <c r="D191" s="1044"/>
      <c r="E191" s="1044"/>
      <c r="F191" s="1045"/>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3"/>
      <c r="B192" s="1044"/>
      <c r="C192" s="1044"/>
      <c r="D192" s="1044"/>
      <c r="E192" s="1044"/>
      <c r="F192" s="1045"/>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3"/>
      <c r="B193" s="1044"/>
      <c r="C193" s="1044"/>
      <c r="D193" s="1044"/>
      <c r="E193" s="1044"/>
      <c r="F193" s="1045"/>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3"/>
      <c r="B194" s="1044"/>
      <c r="C194" s="1044"/>
      <c r="D194" s="1044"/>
      <c r="E194" s="1044"/>
      <c r="F194" s="1045"/>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3"/>
      <c r="B195" s="1044"/>
      <c r="C195" s="1044"/>
      <c r="D195" s="1044"/>
      <c r="E195" s="1044"/>
      <c r="F195" s="1045"/>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3"/>
      <c r="B196" s="1044"/>
      <c r="C196" s="1044"/>
      <c r="D196" s="1044"/>
      <c r="E196" s="1044"/>
      <c r="F196" s="1045"/>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3"/>
      <c r="B197" s="1044"/>
      <c r="C197" s="1044"/>
      <c r="D197" s="1044"/>
      <c r="E197" s="1044"/>
      <c r="F197" s="1045"/>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3"/>
      <c r="B198" s="1044"/>
      <c r="C198" s="1044"/>
      <c r="D198" s="1044"/>
      <c r="E198" s="1044"/>
      <c r="F198" s="1045"/>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3"/>
      <c r="B199" s="1044"/>
      <c r="C199" s="1044"/>
      <c r="D199" s="1044"/>
      <c r="E199" s="1044"/>
      <c r="F199" s="104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3"/>
      <c r="B200" s="1044"/>
      <c r="C200" s="1044"/>
      <c r="D200" s="1044"/>
      <c r="E200" s="1044"/>
      <c r="F200" s="1045"/>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3"/>
      <c r="B203" s="1044"/>
      <c r="C203" s="1044"/>
      <c r="D203" s="1044"/>
      <c r="E203" s="1044"/>
      <c r="F203" s="1045"/>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3"/>
      <c r="B204" s="1044"/>
      <c r="C204" s="1044"/>
      <c r="D204" s="1044"/>
      <c r="E204" s="1044"/>
      <c r="F204" s="1045"/>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3"/>
      <c r="B205" s="1044"/>
      <c r="C205" s="1044"/>
      <c r="D205" s="1044"/>
      <c r="E205" s="1044"/>
      <c r="F205" s="1045"/>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3"/>
      <c r="B206" s="1044"/>
      <c r="C206" s="1044"/>
      <c r="D206" s="1044"/>
      <c r="E206" s="1044"/>
      <c r="F206" s="1045"/>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3"/>
      <c r="B207" s="1044"/>
      <c r="C207" s="1044"/>
      <c r="D207" s="1044"/>
      <c r="E207" s="1044"/>
      <c r="F207" s="1045"/>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3"/>
      <c r="B208" s="1044"/>
      <c r="C208" s="1044"/>
      <c r="D208" s="1044"/>
      <c r="E208" s="1044"/>
      <c r="F208" s="1045"/>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3"/>
      <c r="B209" s="1044"/>
      <c r="C209" s="1044"/>
      <c r="D209" s="1044"/>
      <c r="E209" s="1044"/>
      <c r="F209" s="1045"/>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3"/>
      <c r="B210" s="1044"/>
      <c r="C210" s="1044"/>
      <c r="D210" s="1044"/>
      <c r="E210" s="1044"/>
      <c r="F210" s="1045"/>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3"/>
      <c r="B211" s="1044"/>
      <c r="C211" s="1044"/>
      <c r="D211" s="1044"/>
      <c r="E211" s="1044"/>
      <c r="F211" s="1045"/>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3"/>
      <c r="B217" s="1044"/>
      <c r="C217" s="1044"/>
      <c r="D217" s="1044"/>
      <c r="E217" s="1044"/>
      <c r="F217" s="1045"/>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3"/>
      <c r="B218" s="1044"/>
      <c r="C218" s="1044"/>
      <c r="D218" s="1044"/>
      <c r="E218" s="1044"/>
      <c r="F218" s="1045"/>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3"/>
      <c r="B219" s="1044"/>
      <c r="C219" s="1044"/>
      <c r="D219" s="1044"/>
      <c r="E219" s="1044"/>
      <c r="F219" s="1045"/>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3"/>
      <c r="B220" s="1044"/>
      <c r="C220" s="1044"/>
      <c r="D220" s="1044"/>
      <c r="E220" s="1044"/>
      <c r="F220" s="1045"/>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3"/>
      <c r="B221" s="1044"/>
      <c r="C221" s="1044"/>
      <c r="D221" s="1044"/>
      <c r="E221" s="1044"/>
      <c r="F221" s="1045"/>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3"/>
      <c r="B222" s="1044"/>
      <c r="C222" s="1044"/>
      <c r="D222" s="1044"/>
      <c r="E222" s="1044"/>
      <c r="F222" s="1045"/>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3"/>
      <c r="B223" s="1044"/>
      <c r="C223" s="1044"/>
      <c r="D223" s="1044"/>
      <c r="E223" s="1044"/>
      <c r="F223" s="1045"/>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3"/>
      <c r="B224" s="1044"/>
      <c r="C224" s="1044"/>
      <c r="D224" s="1044"/>
      <c r="E224" s="1044"/>
      <c r="F224" s="1045"/>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3"/>
      <c r="B225" s="1044"/>
      <c r="C225" s="1044"/>
      <c r="D225" s="1044"/>
      <c r="E225" s="1044"/>
      <c r="F225" s="1045"/>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3"/>
      <c r="B226" s="1044"/>
      <c r="C226" s="1044"/>
      <c r="D226" s="1044"/>
      <c r="E226" s="1044"/>
      <c r="F226" s="104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3"/>
      <c r="B227" s="1044"/>
      <c r="C227" s="1044"/>
      <c r="D227" s="1044"/>
      <c r="E227" s="1044"/>
      <c r="F227" s="1045"/>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3"/>
      <c r="B230" s="1044"/>
      <c r="C230" s="1044"/>
      <c r="D230" s="1044"/>
      <c r="E230" s="1044"/>
      <c r="F230" s="1045"/>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3"/>
      <c r="B231" s="1044"/>
      <c r="C231" s="1044"/>
      <c r="D231" s="1044"/>
      <c r="E231" s="1044"/>
      <c r="F231" s="1045"/>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3"/>
      <c r="B232" s="1044"/>
      <c r="C232" s="1044"/>
      <c r="D232" s="1044"/>
      <c r="E232" s="1044"/>
      <c r="F232" s="1045"/>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3"/>
      <c r="B233" s="1044"/>
      <c r="C233" s="1044"/>
      <c r="D233" s="1044"/>
      <c r="E233" s="1044"/>
      <c r="F233" s="1045"/>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3"/>
      <c r="B234" s="1044"/>
      <c r="C234" s="1044"/>
      <c r="D234" s="1044"/>
      <c r="E234" s="1044"/>
      <c r="F234" s="1045"/>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3"/>
      <c r="B235" s="1044"/>
      <c r="C235" s="1044"/>
      <c r="D235" s="1044"/>
      <c r="E235" s="1044"/>
      <c r="F235" s="1045"/>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3"/>
      <c r="B236" s="1044"/>
      <c r="C236" s="1044"/>
      <c r="D236" s="1044"/>
      <c r="E236" s="1044"/>
      <c r="F236" s="1045"/>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3"/>
      <c r="B237" s="1044"/>
      <c r="C237" s="1044"/>
      <c r="D237" s="1044"/>
      <c r="E237" s="1044"/>
      <c r="F237" s="1045"/>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3"/>
      <c r="B238" s="1044"/>
      <c r="C238" s="1044"/>
      <c r="D238" s="1044"/>
      <c r="E238" s="1044"/>
      <c r="F238" s="1045"/>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3"/>
      <c r="B239" s="1044"/>
      <c r="C239" s="1044"/>
      <c r="D239" s="1044"/>
      <c r="E239" s="1044"/>
      <c r="F239" s="104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3"/>
      <c r="B240" s="1044"/>
      <c r="C240" s="1044"/>
      <c r="D240" s="1044"/>
      <c r="E240" s="1044"/>
      <c r="F240" s="1045"/>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3"/>
      <c r="B243" s="1044"/>
      <c r="C243" s="1044"/>
      <c r="D243" s="1044"/>
      <c r="E243" s="1044"/>
      <c r="F243" s="1045"/>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3"/>
      <c r="B244" s="1044"/>
      <c r="C244" s="1044"/>
      <c r="D244" s="1044"/>
      <c r="E244" s="1044"/>
      <c r="F244" s="1045"/>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3"/>
      <c r="B245" s="1044"/>
      <c r="C245" s="1044"/>
      <c r="D245" s="1044"/>
      <c r="E245" s="1044"/>
      <c r="F245" s="1045"/>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3"/>
      <c r="B246" s="1044"/>
      <c r="C246" s="1044"/>
      <c r="D246" s="1044"/>
      <c r="E246" s="1044"/>
      <c r="F246" s="1045"/>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3"/>
      <c r="B247" s="1044"/>
      <c r="C247" s="1044"/>
      <c r="D247" s="1044"/>
      <c r="E247" s="1044"/>
      <c r="F247" s="1045"/>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3"/>
      <c r="B248" s="1044"/>
      <c r="C248" s="1044"/>
      <c r="D248" s="1044"/>
      <c r="E248" s="1044"/>
      <c r="F248" s="1045"/>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3"/>
      <c r="B249" s="1044"/>
      <c r="C249" s="1044"/>
      <c r="D249" s="1044"/>
      <c r="E249" s="1044"/>
      <c r="F249" s="1045"/>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3"/>
      <c r="B250" s="1044"/>
      <c r="C250" s="1044"/>
      <c r="D250" s="1044"/>
      <c r="E250" s="1044"/>
      <c r="F250" s="1045"/>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3"/>
      <c r="B251" s="1044"/>
      <c r="C251" s="1044"/>
      <c r="D251" s="1044"/>
      <c r="E251" s="1044"/>
      <c r="F251" s="1045"/>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3"/>
      <c r="B252" s="1044"/>
      <c r="C252" s="1044"/>
      <c r="D252" s="1044"/>
      <c r="E252" s="1044"/>
      <c r="F252" s="104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3"/>
      <c r="B253" s="1044"/>
      <c r="C253" s="1044"/>
      <c r="D253" s="1044"/>
      <c r="E253" s="1044"/>
      <c r="F253" s="1045"/>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3"/>
      <c r="B256" s="1044"/>
      <c r="C256" s="1044"/>
      <c r="D256" s="1044"/>
      <c r="E256" s="1044"/>
      <c r="F256" s="1045"/>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3"/>
      <c r="B257" s="1044"/>
      <c r="C257" s="1044"/>
      <c r="D257" s="1044"/>
      <c r="E257" s="1044"/>
      <c r="F257" s="1045"/>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3"/>
      <c r="B258" s="1044"/>
      <c r="C258" s="1044"/>
      <c r="D258" s="1044"/>
      <c r="E258" s="1044"/>
      <c r="F258" s="1045"/>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3"/>
      <c r="B259" s="1044"/>
      <c r="C259" s="1044"/>
      <c r="D259" s="1044"/>
      <c r="E259" s="1044"/>
      <c r="F259" s="1045"/>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3"/>
      <c r="B260" s="1044"/>
      <c r="C260" s="1044"/>
      <c r="D260" s="1044"/>
      <c r="E260" s="1044"/>
      <c r="F260" s="1045"/>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3"/>
      <c r="B261" s="1044"/>
      <c r="C261" s="1044"/>
      <c r="D261" s="1044"/>
      <c r="E261" s="1044"/>
      <c r="F261" s="1045"/>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3"/>
      <c r="B262" s="1044"/>
      <c r="C262" s="1044"/>
      <c r="D262" s="1044"/>
      <c r="E262" s="1044"/>
      <c r="F262" s="1045"/>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3"/>
      <c r="B263" s="1044"/>
      <c r="C263" s="1044"/>
      <c r="D263" s="1044"/>
      <c r="E263" s="1044"/>
      <c r="F263" s="1045"/>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3"/>
      <c r="B264" s="1044"/>
      <c r="C264" s="1044"/>
      <c r="D264" s="1044"/>
      <c r="E264" s="1044"/>
      <c r="F264" s="1045"/>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355</v>
      </c>
      <c r="Z3" s="351"/>
      <c r="AA3" s="351"/>
      <c r="AB3" s="351"/>
      <c r="AC3" s="281" t="s">
        <v>340</v>
      </c>
      <c r="AD3" s="281"/>
      <c r="AE3" s="281"/>
      <c r="AF3" s="281"/>
      <c r="AG3" s="281"/>
      <c r="AH3" s="350" t="s">
        <v>261</v>
      </c>
      <c r="AI3" s="352"/>
      <c r="AJ3" s="352"/>
      <c r="AK3" s="352"/>
      <c r="AL3" s="352" t="s">
        <v>21</v>
      </c>
      <c r="AM3" s="352"/>
      <c r="AN3" s="352"/>
      <c r="AO3" s="431"/>
      <c r="AP3" s="432" t="s">
        <v>301</v>
      </c>
      <c r="AQ3" s="432"/>
      <c r="AR3" s="432"/>
      <c r="AS3" s="432"/>
      <c r="AT3" s="432"/>
      <c r="AU3" s="432"/>
      <c r="AV3" s="432"/>
      <c r="AW3" s="432"/>
      <c r="AX3" s="432"/>
    </row>
    <row r="4" spans="1:50" ht="26.25" customHeight="1">
      <c r="A4" s="1063">
        <v>1</v>
      </c>
      <c r="B4" s="1063">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63">
        <v>2</v>
      </c>
      <c r="B5" s="1063">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63">
        <v>3</v>
      </c>
      <c r="B6" s="1063">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63">
        <v>4</v>
      </c>
      <c r="B7" s="1063">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63">
        <v>5</v>
      </c>
      <c r="B8" s="1063">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63">
        <v>6</v>
      </c>
      <c r="B9" s="1063">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63">
        <v>7</v>
      </c>
      <c r="B10" s="1063">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63">
        <v>8</v>
      </c>
      <c r="B11" s="1063">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63">
        <v>9</v>
      </c>
      <c r="B12" s="1063">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63">
        <v>10</v>
      </c>
      <c r="B13" s="1063">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63">
        <v>11</v>
      </c>
      <c r="B14" s="1063">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63">
        <v>12</v>
      </c>
      <c r="B15" s="1063">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63">
        <v>13</v>
      </c>
      <c r="B16" s="1063">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63">
        <v>14</v>
      </c>
      <c r="B17" s="1063">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63">
        <v>15</v>
      </c>
      <c r="B18" s="1063">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63">
        <v>16</v>
      </c>
      <c r="B19" s="1063">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63">
        <v>17</v>
      </c>
      <c r="B20" s="1063">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63">
        <v>18</v>
      </c>
      <c r="B21" s="1063">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63">
        <v>19</v>
      </c>
      <c r="B22" s="1063">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63">
        <v>20</v>
      </c>
      <c r="B23" s="1063">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63">
        <v>21</v>
      </c>
      <c r="B24" s="1063">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63">
        <v>22</v>
      </c>
      <c r="B25" s="1063">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63">
        <v>23</v>
      </c>
      <c r="B26" s="1063">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63">
        <v>24</v>
      </c>
      <c r="B27" s="1063">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63">
        <v>25</v>
      </c>
      <c r="B28" s="1063">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63">
        <v>26</v>
      </c>
      <c r="B29" s="1063">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63">
        <v>27</v>
      </c>
      <c r="B30" s="1063">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63">
        <v>28</v>
      </c>
      <c r="B31" s="1063">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63">
        <v>29</v>
      </c>
      <c r="B32" s="1063">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63">
        <v>30</v>
      </c>
      <c r="B33" s="1063">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355</v>
      </c>
      <c r="Z36" s="351"/>
      <c r="AA36" s="351"/>
      <c r="AB36" s="351"/>
      <c r="AC36" s="281" t="s">
        <v>340</v>
      </c>
      <c r="AD36" s="281"/>
      <c r="AE36" s="281"/>
      <c r="AF36" s="281"/>
      <c r="AG36" s="281"/>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c r="A37" s="1063">
        <v>1</v>
      </c>
      <c r="B37" s="1063">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63">
        <v>2</v>
      </c>
      <c r="B38" s="1063">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63">
        <v>3</v>
      </c>
      <c r="B39" s="1063">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63">
        <v>4</v>
      </c>
      <c r="B40" s="1063">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63">
        <v>5</v>
      </c>
      <c r="B41" s="1063">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63">
        <v>6</v>
      </c>
      <c r="B42" s="1063">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63">
        <v>7</v>
      </c>
      <c r="B43" s="1063">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63">
        <v>8</v>
      </c>
      <c r="B44" s="1063">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63">
        <v>9</v>
      </c>
      <c r="B45" s="1063">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63">
        <v>10</v>
      </c>
      <c r="B46" s="1063">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63">
        <v>11</v>
      </c>
      <c r="B47" s="1063">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63">
        <v>12</v>
      </c>
      <c r="B48" s="1063">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63">
        <v>13</v>
      </c>
      <c r="B49" s="1063">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63">
        <v>14</v>
      </c>
      <c r="B50" s="1063">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63">
        <v>15</v>
      </c>
      <c r="B51" s="1063">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63">
        <v>16</v>
      </c>
      <c r="B52" s="1063">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63">
        <v>17</v>
      </c>
      <c r="B53" s="1063">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63">
        <v>18</v>
      </c>
      <c r="B54" s="1063">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63">
        <v>19</v>
      </c>
      <c r="B55" s="1063">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63">
        <v>20</v>
      </c>
      <c r="B56" s="1063">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63">
        <v>21</v>
      </c>
      <c r="B57" s="1063">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63">
        <v>22</v>
      </c>
      <c r="B58" s="1063">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63">
        <v>23</v>
      </c>
      <c r="B59" s="1063">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63">
        <v>24</v>
      </c>
      <c r="B60" s="1063">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63">
        <v>25</v>
      </c>
      <c r="B61" s="1063">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63">
        <v>26</v>
      </c>
      <c r="B62" s="1063">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63">
        <v>27</v>
      </c>
      <c r="B63" s="1063">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63">
        <v>28</v>
      </c>
      <c r="B64" s="1063">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63">
        <v>29</v>
      </c>
      <c r="B65" s="1063">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63">
        <v>30</v>
      </c>
      <c r="B66" s="1063">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355</v>
      </c>
      <c r="Z69" s="351"/>
      <c r="AA69" s="351"/>
      <c r="AB69" s="351"/>
      <c r="AC69" s="281" t="s">
        <v>340</v>
      </c>
      <c r="AD69" s="281"/>
      <c r="AE69" s="281"/>
      <c r="AF69" s="281"/>
      <c r="AG69" s="281"/>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c r="A70" s="1063">
        <v>1</v>
      </c>
      <c r="B70" s="1063">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63">
        <v>2</v>
      </c>
      <c r="B71" s="1063">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63">
        <v>3</v>
      </c>
      <c r="B72" s="1063">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63">
        <v>4</v>
      </c>
      <c r="B73" s="1063">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63">
        <v>5</v>
      </c>
      <c r="B74" s="1063">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63">
        <v>6</v>
      </c>
      <c r="B75" s="1063">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63">
        <v>7</v>
      </c>
      <c r="B76" s="1063">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63">
        <v>8</v>
      </c>
      <c r="B77" s="1063">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63">
        <v>9</v>
      </c>
      <c r="B78" s="1063">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63">
        <v>10</v>
      </c>
      <c r="B79" s="1063">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63">
        <v>11</v>
      </c>
      <c r="B80" s="1063">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63">
        <v>12</v>
      </c>
      <c r="B81" s="1063">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63">
        <v>13</v>
      </c>
      <c r="B82" s="1063">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63">
        <v>14</v>
      </c>
      <c r="B83" s="1063">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63">
        <v>15</v>
      </c>
      <c r="B84" s="1063">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63">
        <v>16</v>
      </c>
      <c r="B85" s="1063">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63">
        <v>17</v>
      </c>
      <c r="B86" s="1063">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63">
        <v>18</v>
      </c>
      <c r="B87" s="1063">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63">
        <v>19</v>
      </c>
      <c r="B88" s="1063">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63">
        <v>20</v>
      </c>
      <c r="B89" s="1063">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63">
        <v>21</v>
      </c>
      <c r="B90" s="1063">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63">
        <v>22</v>
      </c>
      <c r="B91" s="1063">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63">
        <v>23</v>
      </c>
      <c r="B92" s="1063">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63">
        <v>24</v>
      </c>
      <c r="B93" s="1063">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63">
        <v>25</v>
      </c>
      <c r="B94" s="1063">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63">
        <v>26</v>
      </c>
      <c r="B95" s="1063">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63">
        <v>27</v>
      </c>
      <c r="B96" s="1063">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63">
        <v>28</v>
      </c>
      <c r="B97" s="1063">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63">
        <v>29</v>
      </c>
      <c r="B98" s="1063">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63">
        <v>30</v>
      </c>
      <c r="B99" s="1063">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355</v>
      </c>
      <c r="Z102" s="351"/>
      <c r="AA102" s="351"/>
      <c r="AB102" s="351"/>
      <c r="AC102" s="281" t="s">
        <v>340</v>
      </c>
      <c r="AD102" s="281"/>
      <c r="AE102" s="281"/>
      <c r="AF102" s="281"/>
      <c r="AG102" s="281"/>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c r="A103" s="1063">
        <v>1</v>
      </c>
      <c r="B103" s="1063">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63">
        <v>2</v>
      </c>
      <c r="B104" s="1063">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63">
        <v>3</v>
      </c>
      <c r="B105" s="1063">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63">
        <v>4</v>
      </c>
      <c r="B106" s="1063">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63">
        <v>5</v>
      </c>
      <c r="B107" s="1063">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63">
        <v>6</v>
      </c>
      <c r="B108" s="1063">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63">
        <v>7</v>
      </c>
      <c r="B109" s="1063">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63">
        <v>8</v>
      </c>
      <c r="B110" s="1063">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63">
        <v>9</v>
      </c>
      <c r="B111" s="1063">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63">
        <v>10</v>
      </c>
      <c r="B112" s="1063">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63">
        <v>11</v>
      </c>
      <c r="B113" s="1063">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63">
        <v>12</v>
      </c>
      <c r="B114" s="1063">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63">
        <v>13</v>
      </c>
      <c r="B115" s="1063">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63">
        <v>14</v>
      </c>
      <c r="B116" s="1063">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63">
        <v>15</v>
      </c>
      <c r="B117" s="1063">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63">
        <v>16</v>
      </c>
      <c r="B118" s="1063">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63">
        <v>17</v>
      </c>
      <c r="B119" s="1063">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63">
        <v>18</v>
      </c>
      <c r="B120" s="1063">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63">
        <v>19</v>
      </c>
      <c r="B121" s="1063">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63">
        <v>20</v>
      </c>
      <c r="B122" s="1063">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63">
        <v>21</v>
      </c>
      <c r="B123" s="1063">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63">
        <v>22</v>
      </c>
      <c r="B124" s="1063">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63">
        <v>23</v>
      </c>
      <c r="B125" s="1063">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63">
        <v>24</v>
      </c>
      <c r="B126" s="1063">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63">
        <v>25</v>
      </c>
      <c r="B127" s="1063">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63">
        <v>26</v>
      </c>
      <c r="B128" s="1063">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63">
        <v>27</v>
      </c>
      <c r="B129" s="1063">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63">
        <v>28</v>
      </c>
      <c r="B130" s="1063">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63">
        <v>29</v>
      </c>
      <c r="B131" s="1063">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63">
        <v>30</v>
      </c>
      <c r="B132" s="1063">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355</v>
      </c>
      <c r="Z135" s="351"/>
      <c r="AA135" s="351"/>
      <c r="AB135" s="351"/>
      <c r="AC135" s="281" t="s">
        <v>340</v>
      </c>
      <c r="AD135" s="281"/>
      <c r="AE135" s="281"/>
      <c r="AF135" s="281"/>
      <c r="AG135" s="281"/>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c r="A136" s="1063">
        <v>1</v>
      </c>
      <c r="B136" s="1063">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63">
        <v>2</v>
      </c>
      <c r="B137" s="1063">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63">
        <v>3</v>
      </c>
      <c r="B138" s="1063">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63">
        <v>4</v>
      </c>
      <c r="B139" s="1063">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63">
        <v>5</v>
      </c>
      <c r="B140" s="1063">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63">
        <v>6</v>
      </c>
      <c r="B141" s="1063">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63">
        <v>7</v>
      </c>
      <c r="B142" s="1063">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63">
        <v>8</v>
      </c>
      <c r="B143" s="1063">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63">
        <v>9</v>
      </c>
      <c r="B144" s="1063">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63">
        <v>10</v>
      </c>
      <c r="B145" s="1063">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63">
        <v>11</v>
      </c>
      <c r="B146" s="1063">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63">
        <v>12</v>
      </c>
      <c r="B147" s="1063">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63">
        <v>13</v>
      </c>
      <c r="B148" s="1063">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63">
        <v>14</v>
      </c>
      <c r="B149" s="1063">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63">
        <v>15</v>
      </c>
      <c r="B150" s="1063">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63">
        <v>16</v>
      </c>
      <c r="B151" s="1063">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63">
        <v>17</v>
      </c>
      <c r="B152" s="1063">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63">
        <v>18</v>
      </c>
      <c r="B153" s="1063">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63">
        <v>19</v>
      </c>
      <c r="B154" s="1063">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63">
        <v>20</v>
      </c>
      <c r="B155" s="1063">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63">
        <v>21</v>
      </c>
      <c r="B156" s="1063">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63">
        <v>22</v>
      </c>
      <c r="B157" s="1063">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63">
        <v>23</v>
      </c>
      <c r="B158" s="1063">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63">
        <v>24</v>
      </c>
      <c r="B159" s="1063">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63">
        <v>25</v>
      </c>
      <c r="B160" s="1063">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63">
        <v>26</v>
      </c>
      <c r="B161" s="1063">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63">
        <v>27</v>
      </c>
      <c r="B162" s="1063">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63">
        <v>28</v>
      </c>
      <c r="B163" s="1063">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63">
        <v>29</v>
      </c>
      <c r="B164" s="1063">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63">
        <v>30</v>
      </c>
      <c r="B165" s="1063">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355</v>
      </c>
      <c r="Z168" s="351"/>
      <c r="AA168" s="351"/>
      <c r="AB168" s="351"/>
      <c r="AC168" s="281" t="s">
        <v>340</v>
      </c>
      <c r="AD168" s="281"/>
      <c r="AE168" s="281"/>
      <c r="AF168" s="281"/>
      <c r="AG168" s="281"/>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c r="A169" s="1063">
        <v>1</v>
      </c>
      <c r="B169" s="1063">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63">
        <v>2</v>
      </c>
      <c r="B170" s="1063">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63">
        <v>3</v>
      </c>
      <c r="B171" s="1063">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63">
        <v>4</v>
      </c>
      <c r="B172" s="1063">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63">
        <v>5</v>
      </c>
      <c r="B173" s="1063">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63">
        <v>6</v>
      </c>
      <c r="B174" s="1063">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63">
        <v>7</v>
      </c>
      <c r="B175" s="1063">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63">
        <v>8</v>
      </c>
      <c r="B176" s="1063">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63">
        <v>9</v>
      </c>
      <c r="B177" s="1063">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63">
        <v>10</v>
      </c>
      <c r="B178" s="1063">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63">
        <v>11</v>
      </c>
      <c r="B179" s="1063">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63">
        <v>12</v>
      </c>
      <c r="B180" s="1063">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63">
        <v>13</v>
      </c>
      <c r="B181" s="1063">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63">
        <v>14</v>
      </c>
      <c r="B182" s="1063">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63">
        <v>15</v>
      </c>
      <c r="B183" s="1063">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63">
        <v>16</v>
      </c>
      <c r="B184" s="1063">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63">
        <v>17</v>
      </c>
      <c r="B185" s="1063">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63">
        <v>18</v>
      </c>
      <c r="B186" s="1063">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63">
        <v>19</v>
      </c>
      <c r="B187" s="1063">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63">
        <v>20</v>
      </c>
      <c r="B188" s="1063">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63">
        <v>21</v>
      </c>
      <c r="B189" s="1063">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63">
        <v>22</v>
      </c>
      <c r="B190" s="1063">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63">
        <v>23</v>
      </c>
      <c r="B191" s="1063">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63">
        <v>24</v>
      </c>
      <c r="B192" s="1063">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63">
        <v>25</v>
      </c>
      <c r="B193" s="1063">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63">
        <v>26</v>
      </c>
      <c r="B194" s="1063">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63">
        <v>27</v>
      </c>
      <c r="B195" s="1063">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63">
        <v>28</v>
      </c>
      <c r="B196" s="1063">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63">
        <v>29</v>
      </c>
      <c r="B197" s="1063">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63">
        <v>30</v>
      </c>
      <c r="B198" s="1063">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355</v>
      </c>
      <c r="Z201" s="351"/>
      <c r="AA201" s="351"/>
      <c r="AB201" s="351"/>
      <c r="AC201" s="281" t="s">
        <v>340</v>
      </c>
      <c r="AD201" s="281"/>
      <c r="AE201" s="281"/>
      <c r="AF201" s="281"/>
      <c r="AG201" s="281"/>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c r="A202" s="1063">
        <v>1</v>
      </c>
      <c r="B202" s="1063">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63">
        <v>2</v>
      </c>
      <c r="B203" s="1063">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63">
        <v>3</v>
      </c>
      <c r="B204" s="1063">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63">
        <v>4</v>
      </c>
      <c r="B205" s="1063">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63">
        <v>5</v>
      </c>
      <c r="B206" s="1063">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63">
        <v>6</v>
      </c>
      <c r="B207" s="1063">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63">
        <v>7</v>
      </c>
      <c r="B208" s="1063">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63">
        <v>8</v>
      </c>
      <c r="B209" s="1063">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63">
        <v>9</v>
      </c>
      <c r="B210" s="1063">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63">
        <v>10</v>
      </c>
      <c r="B211" s="1063">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63">
        <v>11</v>
      </c>
      <c r="B212" s="1063">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63">
        <v>12</v>
      </c>
      <c r="B213" s="1063">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63">
        <v>13</v>
      </c>
      <c r="B214" s="1063">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63">
        <v>14</v>
      </c>
      <c r="B215" s="1063">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63">
        <v>15</v>
      </c>
      <c r="B216" s="1063">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63">
        <v>16</v>
      </c>
      <c r="B217" s="1063">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63">
        <v>17</v>
      </c>
      <c r="B218" s="1063">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63">
        <v>18</v>
      </c>
      <c r="B219" s="1063">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63">
        <v>19</v>
      </c>
      <c r="B220" s="1063">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63">
        <v>20</v>
      </c>
      <c r="B221" s="1063">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63">
        <v>21</v>
      </c>
      <c r="B222" s="1063">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63">
        <v>22</v>
      </c>
      <c r="B223" s="1063">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63">
        <v>23</v>
      </c>
      <c r="B224" s="1063">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63">
        <v>24</v>
      </c>
      <c r="B225" s="1063">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63">
        <v>25</v>
      </c>
      <c r="B226" s="1063">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63">
        <v>26</v>
      </c>
      <c r="B227" s="1063">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63">
        <v>27</v>
      </c>
      <c r="B228" s="1063">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63">
        <v>28</v>
      </c>
      <c r="B229" s="1063">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63">
        <v>29</v>
      </c>
      <c r="B230" s="1063">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63">
        <v>30</v>
      </c>
      <c r="B231" s="1063">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355</v>
      </c>
      <c r="Z234" s="351"/>
      <c r="AA234" s="351"/>
      <c r="AB234" s="351"/>
      <c r="AC234" s="281" t="s">
        <v>340</v>
      </c>
      <c r="AD234" s="281"/>
      <c r="AE234" s="281"/>
      <c r="AF234" s="281"/>
      <c r="AG234" s="281"/>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c r="A235" s="1063">
        <v>1</v>
      </c>
      <c r="B235" s="1063">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63">
        <v>2</v>
      </c>
      <c r="B236" s="1063">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63">
        <v>3</v>
      </c>
      <c r="B237" s="1063">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63">
        <v>4</v>
      </c>
      <c r="B238" s="1063">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63">
        <v>5</v>
      </c>
      <c r="B239" s="1063">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63">
        <v>6</v>
      </c>
      <c r="B240" s="1063">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63">
        <v>7</v>
      </c>
      <c r="B241" s="1063">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63">
        <v>8</v>
      </c>
      <c r="B242" s="1063">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63">
        <v>9</v>
      </c>
      <c r="B243" s="1063">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63">
        <v>10</v>
      </c>
      <c r="B244" s="1063">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63">
        <v>11</v>
      </c>
      <c r="B245" s="1063">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63">
        <v>12</v>
      </c>
      <c r="B246" s="1063">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63">
        <v>13</v>
      </c>
      <c r="B247" s="1063">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63">
        <v>14</v>
      </c>
      <c r="B248" s="1063">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63">
        <v>15</v>
      </c>
      <c r="B249" s="1063">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63">
        <v>16</v>
      </c>
      <c r="B250" s="1063">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63">
        <v>17</v>
      </c>
      <c r="B251" s="1063">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63">
        <v>18</v>
      </c>
      <c r="B252" s="1063">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63">
        <v>19</v>
      </c>
      <c r="B253" s="1063">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63">
        <v>20</v>
      </c>
      <c r="B254" s="1063">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63">
        <v>21</v>
      </c>
      <c r="B255" s="1063">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63">
        <v>22</v>
      </c>
      <c r="B256" s="1063">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63">
        <v>23</v>
      </c>
      <c r="B257" s="1063">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63">
        <v>24</v>
      </c>
      <c r="B258" s="1063">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63">
        <v>25</v>
      </c>
      <c r="B259" s="1063">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63">
        <v>26</v>
      </c>
      <c r="B260" s="1063">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63">
        <v>27</v>
      </c>
      <c r="B261" s="1063">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63">
        <v>28</v>
      </c>
      <c r="B262" s="1063">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63">
        <v>29</v>
      </c>
      <c r="B263" s="1063">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63">
        <v>30</v>
      </c>
      <c r="B264" s="1063">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355</v>
      </c>
      <c r="Z267" s="351"/>
      <c r="AA267" s="351"/>
      <c r="AB267" s="351"/>
      <c r="AC267" s="281" t="s">
        <v>340</v>
      </c>
      <c r="AD267" s="281"/>
      <c r="AE267" s="281"/>
      <c r="AF267" s="281"/>
      <c r="AG267" s="281"/>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c r="A268" s="1063">
        <v>1</v>
      </c>
      <c r="B268" s="1063">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3">
        <v>2</v>
      </c>
      <c r="B269" s="1063">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3">
        <v>3</v>
      </c>
      <c r="B270" s="1063">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3">
        <v>4</v>
      </c>
      <c r="B271" s="1063">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3">
        <v>5</v>
      </c>
      <c r="B272" s="1063">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3">
        <v>6</v>
      </c>
      <c r="B273" s="1063">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3">
        <v>7</v>
      </c>
      <c r="B274" s="1063">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3">
        <v>8</v>
      </c>
      <c r="B275" s="1063">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3">
        <v>9</v>
      </c>
      <c r="B276" s="1063">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3">
        <v>10</v>
      </c>
      <c r="B277" s="1063">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3">
        <v>11</v>
      </c>
      <c r="B278" s="1063">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3">
        <v>12</v>
      </c>
      <c r="B279" s="1063">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3">
        <v>13</v>
      </c>
      <c r="B280" s="1063">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3">
        <v>14</v>
      </c>
      <c r="B281" s="1063">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3">
        <v>15</v>
      </c>
      <c r="B282" s="1063">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3">
        <v>16</v>
      </c>
      <c r="B283" s="1063">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3">
        <v>17</v>
      </c>
      <c r="B284" s="1063">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3">
        <v>18</v>
      </c>
      <c r="B285" s="1063">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3">
        <v>19</v>
      </c>
      <c r="B286" s="1063">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3">
        <v>20</v>
      </c>
      <c r="B287" s="1063">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3">
        <v>21</v>
      </c>
      <c r="B288" s="1063">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3">
        <v>22</v>
      </c>
      <c r="B289" s="1063">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3">
        <v>23</v>
      </c>
      <c r="B290" s="1063">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3">
        <v>24</v>
      </c>
      <c r="B291" s="1063">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3">
        <v>25</v>
      </c>
      <c r="B292" s="1063">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3">
        <v>26</v>
      </c>
      <c r="B293" s="1063">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3">
        <v>27</v>
      </c>
      <c r="B294" s="1063">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3">
        <v>28</v>
      </c>
      <c r="B295" s="1063">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3">
        <v>29</v>
      </c>
      <c r="B296" s="1063">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3">
        <v>30</v>
      </c>
      <c r="B297" s="1063">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355</v>
      </c>
      <c r="Z300" s="351"/>
      <c r="AA300" s="351"/>
      <c r="AB300" s="351"/>
      <c r="AC300" s="281" t="s">
        <v>340</v>
      </c>
      <c r="AD300" s="281"/>
      <c r="AE300" s="281"/>
      <c r="AF300" s="281"/>
      <c r="AG300" s="281"/>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c r="A301" s="1063">
        <v>1</v>
      </c>
      <c r="B301" s="1063">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3">
        <v>2</v>
      </c>
      <c r="B302" s="1063">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3">
        <v>3</v>
      </c>
      <c r="B303" s="1063">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3">
        <v>4</v>
      </c>
      <c r="B304" s="1063">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3">
        <v>5</v>
      </c>
      <c r="B305" s="1063">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3">
        <v>6</v>
      </c>
      <c r="B306" s="1063">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3">
        <v>7</v>
      </c>
      <c r="B307" s="1063">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3">
        <v>8</v>
      </c>
      <c r="B308" s="1063">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3">
        <v>9</v>
      </c>
      <c r="B309" s="1063">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3">
        <v>10</v>
      </c>
      <c r="B310" s="1063">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3">
        <v>11</v>
      </c>
      <c r="B311" s="1063">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3">
        <v>12</v>
      </c>
      <c r="B312" s="1063">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3">
        <v>13</v>
      </c>
      <c r="B313" s="1063">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3">
        <v>14</v>
      </c>
      <c r="B314" s="1063">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3">
        <v>15</v>
      </c>
      <c r="B315" s="1063">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3">
        <v>16</v>
      </c>
      <c r="B316" s="1063">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3">
        <v>17</v>
      </c>
      <c r="B317" s="1063">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3">
        <v>18</v>
      </c>
      <c r="B318" s="1063">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3">
        <v>19</v>
      </c>
      <c r="B319" s="1063">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3">
        <v>20</v>
      </c>
      <c r="B320" s="1063">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3">
        <v>21</v>
      </c>
      <c r="B321" s="1063">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3">
        <v>22</v>
      </c>
      <c r="B322" s="1063">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3">
        <v>23</v>
      </c>
      <c r="B323" s="1063">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3">
        <v>24</v>
      </c>
      <c r="B324" s="1063">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3">
        <v>25</v>
      </c>
      <c r="B325" s="1063">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3">
        <v>26</v>
      </c>
      <c r="B326" s="1063">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3">
        <v>27</v>
      </c>
      <c r="B327" s="1063">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3">
        <v>28</v>
      </c>
      <c r="B328" s="1063">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3">
        <v>29</v>
      </c>
      <c r="B329" s="1063">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3">
        <v>30</v>
      </c>
      <c r="B330" s="1063">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355</v>
      </c>
      <c r="Z333" s="351"/>
      <c r="AA333" s="351"/>
      <c r="AB333" s="351"/>
      <c r="AC333" s="281" t="s">
        <v>340</v>
      </c>
      <c r="AD333" s="281"/>
      <c r="AE333" s="281"/>
      <c r="AF333" s="281"/>
      <c r="AG333" s="281"/>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c r="A334" s="1063">
        <v>1</v>
      </c>
      <c r="B334" s="1063">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3">
        <v>2</v>
      </c>
      <c r="B335" s="1063">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3">
        <v>3</v>
      </c>
      <c r="B336" s="1063">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3">
        <v>4</v>
      </c>
      <c r="B337" s="1063">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3">
        <v>5</v>
      </c>
      <c r="B338" s="1063">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3">
        <v>6</v>
      </c>
      <c r="B339" s="1063">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3">
        <v>7</v>
      </c>
      <c r="B340" s="1063">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3">
        <v>8</v>
      </c>
      <c r="B341" s="1063">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3">
        <v>9</v>
      </c>
      <c r="B342" s="1063">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3">
        <v>10</v>
      </c>
      <c r="B343" s="1063">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3">
        <v>11</v>
      </c>
      <c r="B344" s="1063">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3">
        <v>12</v>
      </c>
      <c r="B345" s="1063">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3">
        <v>13</v>
      </c>
      <c r="B346" s="1063">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3">
        <v>14</v>
      </c>
      <c r="B347" s="1063">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3">
        <v>15</v>
      </c>
      <c r="B348" s="1063">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3">
        <v>16</v>
      </c>
      <c r="B349" s="1063">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3">
        <v>17</v>
      </c>
      <c r="B350" s="1063">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3">
        <v>18</v>
      </c>
      <c r="B351" s="1063">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3">
        <v>19</v>
      </c>
      <c r="B352" s="1063">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3">
        <v>20</v>
      </c>
      <c r="B353" s="1063">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3">
        <v>21</v>
      </c>
      <c r="B354" s="1063">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3">
        <v>22</v>
      </c>
      <c r="B355" s="1063">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3">
        <v>23</v>
      </c>
      <c r="B356" s="1063">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3">
        <v>24</v>
      </c>
      <c r="B357" s="1063">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3">
        <v>25</v>
      </c>
      <c r="B358" s="1063">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3">
        <v>26</v>
      </c>
      <c r="B359" s="1063">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3">
        <v>27</v>
      </c>
      <c r="B360" s="1063">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3">
        <v>28</v>
      </c>
      <c r="B361" s="1063">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3">
        <v>29</v>
      </c>
      <c r="B362" s="1063">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3">
        <v>30</v>
      </c>
      <c r="B363" s="1063">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355</v>
      </c>
      <c r="Z366" s="351"/>
      <c r="AA366" s="351"/>
      <c r="AB366" s="351"/>
      <c r="AC366" s="281" t="s">
        <v>340</v>
      </c>
      <c r="AD366" s="281"/>
      <c r="AE366" s="281"/>
      <c r="AF366" s="281"/>
      <c r="AG366" s="281"/>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c r="A367" s="1063">
        <v>1</v>
      </c>
      <c r="B367" s="1063">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3">
        <v>2</v>
      </c>
      <c r="B368" s="1063">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3">
        <v>3</v>
      </c>
      <c r="B369" s="1063">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3">
        <v>4</v>
      </c>
      <c r="B370" s="1063">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3">
        <v>5</v>
      </c>
      <c r="B371" s="1063">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3">
        <v>6</v>
      </c>
      <c r="B372" s="1063">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3">
        <v>7</v>
      </c>
      <c r="B373" s="1063">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3">
        <v>8</v>
      </c>
      <c r="B374" s="1063">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3">
        <v>9</v>
      </c>
      <c r="B375" s="1063">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3">
        <v>10</v>
      </c>
      <c r="B376" s="1063">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3">
        <v>11</v>
      </c>
      <c r="B377" s="1063">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3">
        <v>12</v>
      </c>
      <c r="B378" s="1063">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3">
        <v>13</v>
      </c>
      <c r="B379" s="1063">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3">
        <v>14</v>
      </c>
      <c r="B380" s="1063">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3">
        <v>15</v>
      </c>
      <c r="B381" s="1063">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3">
        <v>16</v>
      </c>
      <c r="B382" s="1063">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3">
        <v>17</v>
      </c>
      <c r="B383" s="1063">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3">
        <v>18</v>
      </c>
      <c r="B384" s="1063">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3">
        <v>19</v>
      </c>
      <c r="B385" s="1063">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3">
        <v>20</v>
      </c>
      <c r="B386" s="1063">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3">
        <v>21</v>
      </c>
      <c r="B387" s="1063">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3">
        <v>22</v>
      </c>
      <c r="B388" s="1063">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3">
        <v>23</v>
      </c>
      <c r="B389" s="1063">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3">
        <v>24</v>
      </c>
      <c r="B390" s="1063">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3">
        <v>25</v>
      </c>
      <c r="B391" s="1063">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3">
        <v>26</v>
      </c>
      <c r="B392" s="1063">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3">
        <v>27</v>
      </c>
      <c r="B393" s="1063">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3">
        <v>28</v>
      </c>
      <c r="B394" s="1063">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3">
        <v>29</v>
      </c>
      <c r="B395" s="1063">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3">
        <v>30</v>
      </c>
      <c r="B396" s="1063">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355</v>
      </c>
      <c r="Z399" s="351"/>
      <c r="AA399" s="351"/>
      <c r="AB399" s="351"/>
      <c r="AC399" s="281" t="s">
        <v>340</v>
      </c>
      <c r="AD399" s="281"/>
      <c r="AE399" s="281"/>
      <c r="AF399" s="281"/>
      <c r="AG399" s="281"/>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c r="A400" s="1063">
        <v>1</v>
      </c>
      <c r="B400" s="1063">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3">
        <v>2</v>
      </c>
      <c r="B401" s="1063">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3">
        <v>3</v>
      </c>
      <c r="B402" s="1063">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3">
        <v>4</v>
      </c>
      <c r="B403" s="1063">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3">
        <v>5</v>
      </c>
      <c r="B404" s="1063">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3">
        <v>6</v>
      </c>
      <c r="B405" s="1063">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3">
        <v>7</v>
      </c>
      <c r="B406" s="1063">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3">
        <v>8</v>
      </c>
      <c r="B407" s="1063">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3">
        <v>9</v>
      </c>
      <c r="B408" s="1063">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3">
        <v>10</v>
      </c>
      <c r="B409" s="1063">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3">
        <v>11</v>
      </c>
      <c r="B410" s="1063">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3">
        <v>12</v>
      </c>
      <c r="B411" s="1063">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3">
        <v>13</v>
      </c>
      <c r="B412" s="1063">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3">
        <v>14</v>
      </c>
      <c r="B413" s="1063">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3">
        <v>15</v>
      </c>
      <c r="B414" s="1063">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3">
        <v>16</v>
      </c>
      <c r="B415" s="1063">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3">
        <v>17</v>
      </c>
      <c r="B416" s="1063">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3">
        <v>18</v>
      </c>
      <c r="B417" s="1063">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3">
        <v>19</v>
      </c>
      <c r="B418" s="1063">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3">
        <v>20</v>
      </c>
      <c r="B419" s="1063">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3">
        <v>21</v>
      </c>
      <c r="B420" s="1063">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3">
        <v>22</v>
      </c>
      <c r="B421" s="1063">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3">
        <v>23</v>
      </c>
      <c r="B422" s="1063">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3">
        <v>24</v>
      </c>
      <c r="B423" s="1063">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3">
        <v>25</v>
      </c>
      <c r="B424" s="1063">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3">
        <v>26</v>
      </c>
      <c r="B425" s="1063">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3">
        <v>27</v>
      </c>
      <c r="B426" s="1063">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3">
        <v>28</v>
      </c>
      <c r="B427" s="1063">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3">
        <v>29</v>
      </c>
      <c r="B428" s="1063">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3">
        <v>30</v>
      </c>
      <c r="B429" s="1063">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355</v>
      </c>
      <c r="Z432" s="351"/>
      <c r="AA432" s="351"/>
      <c r="AB432" s="351"/>
      <c r="AC432" s="281" t="s">
        <v>340</v>
      </c>
      <c r="AD432" s="281"/>
      <c r="AE432" s="281"/>
      <c r="AF432" s="281"/>
      <c r="AG432" s="281"/>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c r="A433" s="1063">
        <v>1</v>
      </c>
      <c r="B433" s="1063">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3">
        <v>2</v>
      </c>
      <c r="B434" s="1063">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3">
        <v>3</v>
      </c>
      <c r="B435" s="1063">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3">
        <v>4</v>
      </c>
      <c r="B436" s="1063">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3">
        <v>5</v>
      </c>
      <c r="B437" s="1063">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3">
        <v>6</v>
      </c>
      <c r="B438" s="1063">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3">
        <v>7</v>
      </c>
      <c r="B439" s="1063">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3">
        <v>8</v>
      </c>
      <c r="B440" s="1063">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3">
        <v>9</v>
      </c>
      <c r="B441" s="1063">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3">
        <v>10</v>
      </c>
      <c r="B442" s="1063">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3">
        <v>11</v>
      </c>
      <c r="B443" s="1063">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3">
        <v>12</v>
      </c>
      <c r="B444" s="1063">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3">
        <v>13</v>
      </c>
      <c r="B445" s="1063">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3">
        <v>14</v>
      </c>
      <c r="B446" s="1063">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3">
        <v>15</v>
      </c>
      <c r="B447" s="1063">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3">
        <v>16</v>
      </c>
      <c r="B448" s="1063">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3">
        <v>17</v>
      </c>
      <c r="B449" s="1063">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3">
        <v>18</v>
      </c>
      <c r="B450" s="1063">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3">
        <v>19</v>
      </c>
      <c r="B451" s="1063">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3">
        <v>20</v>
      </c>
      <c r="B452" s="1063">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3">
        <v>21</v>
      </c>
      <c r="B453" s="1063">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3">
        <v>22</v>
      </c>
      <c r="B454" s="1063">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3">
        <v>23</v>
      </c>
      <c r="B455" s="1063">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3">
        <v>24</v>
      </c>
      <c r="B456" s="1063">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3">
        <v>25</v>
      </c>
      <c r="B457" s="1063">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3">
        <v>26</v>
      </c>
      <c r="B458" s="1063">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3">
        <v>27</v>
      </c>
      <c r="B459" s="1063">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3">
        <v>28</v>
      </c>
      <c r="B460" s="1063">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3">
        <v>29</v>
      </c>
      <c r="B461" s="1063">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3">
        <v>30</v>
      </c>
      <c r="B462" s="1063">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355</v>
      </c>
      <c r="Z465" s="351"/>
      <c r="AA465" s="351"/>
      <c r="AB465" s="351"/>
      <c r="AC465" s="281" t="s">
        <v>340</v>
      </c>
      <c r="AD465" s="281"/>
      <c r="AE465" s="281"/>
      <c r="AF465" s="281"/>
      <c r="AG465" s="281"/>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c r="A466" s="1063">
        <v>1</v>
      </c>
      <c r="B466" s="1063">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3">
        <v>2</v>
      </c>
      <c r="B467" s="1063">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3">
        <v>3</v>
      </c>
      <c r="B468" s="1063">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3">
        <v>4</v>
      </c>
      <c r="B469" s="1063">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3">
        <v>5</v>
      </c>
      <c r="B470" s="1063">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3">
        <v>6</v>
      </c>
      <c r="B471" s="1063">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3">
        <v>7</v>
      </c>
      <c r="B472" s="1063">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3">
        <v>8</v>
      </c>
      <c r="B473" s="1063">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3">
        <v>9</v>
      </c>
      <c r="B474" s="1063">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3">
        <v>10</v>
      </c>
      <c r="B475" s="1063">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3">
        <v>11</v>
      </c>
      <c r="B476" s="1063">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3">
        <v>12</v>
      </c>
      <c r="B477" s="1063">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3">
        <v>13</v>
      </c>
      <c r="B478" s="1063">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3">
        <v>14</v>
      </c>
      <c r="B479" s="1063">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3">
        <v>15</v>
      </c>
      <c r="B480" s="1063">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3">
        <v>16</v>
      </c>
      <c r="B481" s="1063">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3">
        <v>17</v>
      </c>
      <c r="B482" s="1063">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3">
        <v>18</v>
      </c>
      <c r="B483" s="1063">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3">
        <v>19</v>
      </c>
      <c r="B484" s="1063">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3">
        <v>20</v>
      </c>
      <c r="B485" s="1063">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3">
        <v>21</v>
      </c>
      <c r="B486" s="1063">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3">
        <v>22</v>
      </c>
      <c r="B487" s="1063">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3">
        <v>23</v>
      </c>
      <c r="B488" s="1063">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3">
        <v>24</v>
      </c>
      <c r="B489" s="1063">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3">
        <v>25</v>
      </c>
      <c r="B490" s="1063">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3">
        <v>26</v>
      </c>
      <c r="B491" s="1063">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3">
        <v>27</v>
      </c>
      <c r="B492" s="1063">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3">
        <v>28</v>
      </c>
      <c r="B493" s="1063">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3">
        <v>29</v>
      </c>
      <c r="B494" s="1063">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3">
        <v>30</v>
      </c>
      <c r="B495" s="1063">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355</v>
      </c>
      <c r="Z498" s="351"/>
      <c r="AA498" s="351"/>
      <c r="AB498" s="351"/>
      <c r="AC498" s="281" t="s">
        <v>340</v>
      </c>
      <c r="AD498" s="281"/>
      <c r="AE498" s="281"/>
      <c r="AF498" s="281"/>
      <c r="AG498" s="281"/>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c r="A499" s="1063">
        <v>1</v>
      </c>
      <c r="B499" s="1063">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3">
        <v>2</v>
      </c>
      <c r="B500" s="1063">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3">
        <v>3</v>
      </c>
      <c r="B501" s="1063">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3">
        <v>4</v>
      </c>
      <c r="B502" s="1063">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3">
        <v>5</v>
      </c>
      <c r="B503" s="1063">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3">
        <v>6</v>
      </c>
      <c r="B504" s="1063">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3">
        <v>7</v>
      </c>
      <c r="B505" s="1063">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3">
        <v>8</v>
      </c>
      <c r="B506" s="1063">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3">
        <v>9</v>
      </c>
      <c r="B507" s="1063">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3">
        <v>10</v>
      </c>
      <c r="B508" s="1063">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3">
        <v>11</v>
      </c>
      <c r="B509" s="1063">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3">
        <v>12</v>
      </c>
      <c r="B510" s="1063">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3">
        <v>13</v>
      </c>
      <c r="B511" s="1063">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3">
        <v>14</v>
      </c>
      <c r="B512" s="1063">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3">
        <v>15</v>
      </c>
      <c r="B513" s="1063">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3">
        <v>16</v>
      </c>
      <c r="B514" s="1063">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3">
        <v>17</v>
      </c>
      <c r="B515" s="1063">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3">
        <v>18</v>
      </c>
      <c r="B516" s="1063">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3">
        <v>19</v>
      </c>
      <c r="B517" s="1063">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3">
        <v>20</v>
      </c>
      <c r="B518" s="1063">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3">
        <v>21</v>
      </c>
      <c r="B519" s="1063">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3">
        <v>22</v>
      </c>
      <c r="B520" s="1063">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3">
        <v>23</v>
      </c>
      <c r="B521" s="1063">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3">
        <v>24</v>
      </c>
      <c r="B522" s="1063">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3">
        <v>25</v>
      </c>
      <c r="B523" s="1063">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3">
        <v>26</v>
      </c>
      <c r="B524" s="1063">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3">
        <v>27</v>
      </c>
      <c r="B525" s="1063">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3">
        <v>28</v>
      </c>
      <c r="B526" s="1063">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3">
        <v>29</v>
      </c>
      <c r="B527" s="1063">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3">
        <v>30</v>
      </c>
      <c r="B528" s="1063">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355</v>
      </c>
      <c r="Z531" s="351"/>
      <c r="AA531" s="351"/>
      <c r="AB531" s="351"/>
      <c r="AC531" s="281" t="s">
        <v>340</v>
      </c>
      <c r="AD531" s="281"/>
      <c r="AE531" s="281"/>
      <c r="AF531" s="281"/>
      <c r="AG531" s="281"/>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c r="A532" s="1063">
        <v>1</v>
      </c>
      <c r="B532" s="1063">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3">
        <v>2</v>
      </c>
      <c r="B533" s="1063">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3">
        <v>3</v>
      </c>
      <c r="B534" s="1063">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3">
        <v>4</v>
      </c>
      <c r="B535" s="1063">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3">
        <v>5</v>
      </c>
      <c r="B536" s="1063">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3">
        <v>6</v>
      </c>
      <c r="B537" s="1063">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3">
        <v>7</v>
      </c>
      <c r="B538" s="1063">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3">
        <v>8</v>
      </c>
      <c r="B539" s="1063">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3">
        <v>9</v>
      </c>
      <c r="B540" s="1063">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3">
        <v>10</v>
      </c>
      <c r="B541" s="1063">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3">
        <v>11</v>
      </c>
      <c r="B542" s="1063">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3">
        <v>12</v>
      </c>
      <c r="B543" s="1063">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3">
        <v>13</v>
      </c>
      <c r="B544" s="1063">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3">
        <v>14</v>
      </c>
      <c r="B545" s="1063">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3">
        <v>15</v>
      </c>
      <c r="B546" s="1063">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3">
        <v>16</v>
      </c>
      <c r="B547" s="1063">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3">
        <v>17</v>
      </c>
      <c r="B548" s="1063">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3">
        <v>18</v>
      </c>
      <c r="B549" s="1063">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3">
        <v>19</v>
      </c>
      <c r="B550" s="1063">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3">
        <v>20</v>
      </c>
      <c r="B551" s="1063">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3">
        <v>21</v>
      </c>
      <c r="B552" s="1063">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3">
        <v>22</v>
      </c>
      <c r="B553" s="1063">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3">
        <v>23</v>
      </c>
      <c r="B554" s="1063">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3">
        <v>24</v>
      </c>
      <c r="B555" s="1063">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3">
        <v>25</v>
      </c>
      <c r="B556" s="1063">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3">
        <v>26</v>
      </c>
      <c r="B557" s="1063">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3">
        <v>27</v>
      </c>
      <c r="B558" s="1063">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3">
        <v>28</v>
      </c>
      <c r="B559" s="1063">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3">
        <v>29</v>
      </c>
      <c r="B560" s="1063">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3">
        <v>30</v>
      </c>
      <c r="B561" s="1063">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355</v>
      </c>
      <c r="Z564" s="351"/>
      <c r="AA564" s="351"/>
      <c r="AB564" s="351"/>
      <c r="AC564" s="281" t="s">
        <v>340</v>
      </c>
      <c r="AD564" s="281"/>
      <c r="AE564" s="281"/>
      <c r="AF564" s="281"/>
      <c r="AG564" s="281"/>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c r="A565" s="1063">
        <v>1</v>
      </c>
      <c r="B565" s="1063">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3">
        <v>2</v>
      </c>
      <c r="B566" s="1063">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3">
        <v>3</v>
      </c>
      <c r="B567" s="1063">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3">
        <v>4</v>
      </c>
      <c r="B568" s="1063">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3">
        <v>5</v>
      </c>
      <c r="B569" s="1063">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3">
        <v>6</v>
      </c>
      <c r="B570" s="1063">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3">
        <v>7</v>
      </c>
      <c r="B571" s="1063">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3">
        <v>8</v>
      </c>
      <c r="B572" s="1063">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3">
        <v>9</v>
      </c>
      <c r="B573" s="1063">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3">
        <v>10</v>
      </c>
      <c r="B574" s="1063">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3">
        <v>11</v>
      </c>
      <c r="B575" s="1063">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3">
        <v>12</v>
      </c>
      <c r="B576" s="1063">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3">
        <v>13</v>
      </c>
      <c r="B577" s="1063">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3">
        <v>14</v>
      </c>
      <c r="B578" s="1063">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3">
        <v>15</v>
      </c>
      <c r="B579" s="1063">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3">
        <v>16</v>
      </c>
      <c r="B580" s="1063">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3">
        <v>17</v>
      </c>
      <c r="B581" s="1063">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3">
        <v>18</v>
      </c>
      <c r="B582" s="1063">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3">
        <v>19</v>
      </c>
      <c r="B583" s="1063">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3">
        <v>20</v>
      </c>
      <c r="B584" s="1063">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3">
        <v>21</v>
      </c>
      <c r="B585" s="1063">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3">
        <v>22</v>
      </c>
      <c r="B586" s="1063">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3">
        <v>23</v>
      </c>
      <c r="B587" s="1063">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3">
        <v>24</v>
      </c>
      <c r="B588" s="1063">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3">
        <v>25</v>
      </c>
      <c r="B589" s="1063">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3">
        <v>26</v>
      </c>
      <c r="B590" s="1063">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3">
        <v>27</v>
      </c>
      <c r="B591" s="1063">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3">
        <v>28</v>
      </c>
      <c r="B592" s="1063">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3">
        <v>29</v>
      </c>
      <c r="B593" s="1063">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3">
        <v>30</v>
      </c>
      <c r="B594" s="1063">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355</v>
      </c>
      <c r="Z597" s="351"/>
      <c r="AA597" s="351"/>
      <c r="AB597" s="351"/>
      <c r="AC597" s="281" t="s">
        <v>340</v>
      </c>
      <c r="AD597" s="281"/>
      <c r="AE597" s="281"/>
      <c r="AF597" s="281"/>
      <c r="AG597" s="281"/>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c r="A598" s="1063">
        <v>1</v>
      </c>
      <c r="B598" s="1063">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3">
        <v>2</v>
      </c>
      <c r="B599" s="1063">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3">
        <v>3</v>
      </c>
      <c r="B600" s="1063">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3">
        <v>4</v>
      </c>
      <c r="B601" s="1063">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3">
        <v>5</v>
      </c>
      <c r="B602" s="1063">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3">
        <v>6</v>
      </c>
      <c r="B603" s="1063">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3">
        <v>7</v>
      </c>
      <c r="B604" s="1063">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3">
        <v>8</v>
      </c>
      <c r="B605" s="1063">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3">
        <v>9</v>
      </c>
      <c r="B606" s="1063">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3">
        <v>10</v>
      </c>
      <c r="B607" s="1063">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3">
        <v>11</v>
      </c>
      <c r="B608" s="1063">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3">
        <v>12</v>
      </c>
      <c r="B609" s="1063">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3">
        <v>13</v>
      </c>
      <c r="B610" s="1063">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3">
        <v>14</v>
      </c>
      <c r="B611" s="1063">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3">
        <v>15</v>
      </c>
      <c r="B612" s="1063">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3">
        <v>16</v>
      </c>
      <c r="B613" s="1063">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3">
        <v>17</v>
      </c>
      <c r="B614" s="1063">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3">
        <v>18</v>
      </c>
      <c r="B615" s="1063">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3">
        <v>19</v>
      </c>
      <c r="B616" s="1063">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3">
        <v>20</v>
      </c>
      <c r="B617" s="1063">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3">
        <v>21</v>
      </c>
      <c r="B618" s="1063">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3">
        <v>22</v>
      </c>
      <c r="B619" s="1063">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3">
        <v>23</v>
      </c>
      <c r="B620" s="1063">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3">
        <v>24</v>
      </c>
      <c r="B621" s="1063">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3">
        <v>25</v>
      </c>
      <c r="B622" s="1063">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3">
        <v>26</v>
      </c>
      <c r="B623" s="1063">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3">
        <v>27</v>
      </c>
      <c r="B624" s="1063">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3">
        <v>28</v>
      </c>
      <c r="B625" s="1063">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3">
        <v>29</v>
      </c>
      <c r="B626" s="1063">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3">
        <v>30</v>
      </c>
      <c r="B627" s="1063">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355</v>
      </c>
      <c r="Z630" s="351"/>
      <c r="AA630" s="351"/>
      <c r="AB630" s="351"/>
      <c r="AC630" s="281" t="s">
        <v>340</v>
      </c>
      <c r="AD630" s="281"/>
      <c r="AE630" s="281"/>
      <c r="AF630" s="281"/>
      <c r="AG630" s="281"/>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c r="A631" s="1063">
        <v>1</v>
      </c>
      <c r="B631" s="1063">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3">
        <v>2</v>
      </c>
      <c r="B632" s="1063">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3">
        <v>3</v>
      </c>
      <c r="B633" s="1063">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3">
        <v>4</v>
      </c>
      <c r="B634" s="1063">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3">
        <v>5</v>
      </c>
      <c r="B635" s="1063">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3">
        <v>6</v>
      </c>
      <c r="B636" s="1063">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3">
        <v>7</v>
      </c>
      <c r="B637" s="1063">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3">
        <v>8</v>
      </c>
      <c r="B638" s="1063">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3">
        <v>9</v>
      </c>
      <c r="B639" s="1063">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3">
        <v>10</v>
      </c>
      <c r="B640" s="1063">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3">
        <v>11</v>
      </c>
      <c r="B641" s="1063">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3">
        <v>12</v>
      </c>
      <c r="B642" s="1063">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3">
        <v>13</v>
      </c>
      <c r="B643" s="1063">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3">
        <v>14</v>
      </c>
      <c r="B644" s="1063">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3">
        <v>15</v>
      </c>
      <c r="B645" s="1063">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3">
        <v>16</v>
      </c>
      <c r="B646" s="1063">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3">
        <v>17</v>
      </c>
      <c r="B647" s="1063">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3">
        <v>18</v>
      </c>
      <c r="B648" s="1063">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3">
        <v>19</v>
      </c>
      <c r="B649" s="1063">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3">
        <v>20</v>
      </c>
      <c r="B650" s="1063">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3">
        <v>21</v>
      </c>
      <c r="B651" s="1063">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3">
        <v>22</v>
      </c>
      <c r="B652" s="1063">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3">
        <v>23</v>
      </c>
      <c r="B653" s="1063">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3">
        <v>24</v>
      </c>
      <c r="B654" s="1063">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3">
        <v>25</v>
      </c>
      <c r="B655" s="1063">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3">
        <v>26</v>
      </c>
      <c r="B656" s="1063">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3">
        <v>27</v>
      </c>
      <c r="B657" s="1063">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3">
        <v>28</v>
      </c>
      <c r="B658" s="1063">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3">
        <v>29</v>
      </c>
      <c r="B659" s="1063">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3">
        <v>30</v>
      </c>
      <c r="B660" s="1063">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355</v>
      </c>
      <c r="Z663" s="351"/>
      <c r="AA663" s="351"/>
      <c r="AB663" s="351"/>
      <c r="AC663" s="281" t="s">
        <v>340</v>
      </c>
      <c r="AD663" s="281"/>
      <c r="AE663" s="281"/>
      <c r="AF663" s="281"/>
      <c r="AG663" s="281"/>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c r="A664" s="1063">
        <v>1</v>
      </c>
      <c r="B664" s="1063">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3">
        <v>2</v>
      </c>
      <c r="B665" s="1063">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3">
        <v>3</v>
      </c>
      <c r="B666" s="1063">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3">
        <v>4</v>
      </c>
      <c r="B667" s="1063">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3">
        <v>5</v>
      </c>
      <c r="B668" s="1063">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3">
        <v>6</v>
      </c>
      <c r="B669" s="1063">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3">
        <v>7</v>
      </c>
      <c r="B670" s="1063">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3">
        <v>8</v>
      </c>
      <c r="B671" s="1063">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3">
        <v>9</v>
      </c>
      <c r="B672" s="1063">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3">
        <v>10</v>
      </c>
      <c r="B673" s="1063">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3">
        <v>11</v>
      </c>
      <c r="B674" s="1063">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3">
        <v>12</v>
      </c>
      <c r="B675" s="1063">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3">
        <v>13</v>
      </c>
      <c r="B676" s="1063">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3">
        <v>14</v>
      </c>
      <c r="B677" s="1063">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3">
        <v>15</v>
      </c>
      <c r="B678" s="1063">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3">
        <v>16</v>
      </c>
      <c r="B679" s="1063">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3">
        <v>17</v>
      </c>
      <c r="B680" s="1063">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3">
        <v>18</v>
      </c>
      <c r="B681" s="1063">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3">
        <v>19</v>
      </c>
      <c r="B682" s="1063">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3">
        <v>20</v>
      </c>
      <c r="B683" s="1063">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3">
        <v>21</v>
      </c>
      <c r="B684" s="1063">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3">
        <v>22</v>
      </c>
      <c r="B685" s="1063">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3">
        <v>23</v>
      </c>
      <c r="B686" s="1063">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3">
        <v>24</v>
      </c>
      <c r="B687" s="1063">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3">
        <v>25</v>
      </c>
      <c r="B688" s="1063">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3">
        <v>26</v>
      </c>
      <c r="B689" s="1063">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3">
        <v>27</v>
      </c>
      <c r="B690" s="1063">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3">
        <v>28</v>
      </c>
      <c r="B691" s="1063">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3">
        <v>29</v>
      </c>
      <c r="B692" s="1063">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3">
        <v>30</v>
      </c>
      <c r="B693" s="1063">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355</v>
      </c>
      <c r="Z696" s="351"/>
      <c r="AA696" s="351"/>
      <c r="AB696" s="351"/>
      <c r="AC696" s="281" t="s">
        <v>340</v>
      </c>
      <c r="AD696" s="281"/>
      <c r="AE696" s="281"/>
      <c r="AF696" s="281"/>
      <c r="AG696" s="281"/>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c r="A697" s="1063">
        <v>1</v>
      </c>
      <c r="B697" s="1063">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3">
        <v>2</v>
      </c>
      <c r="B698" s="1063">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3">
        <v>3</v>
      </c>
      <c r="B699" s="1063">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3">
        <v>4</v>
      </c>
      <c r="B700" s="1063">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3">
        <v>5</v>
      </c>
      <c r="B701" s="1063">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3">
        <v>6</v>
      </c>
      <c r="B702" s="1063">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3">
        <v>7</v>
      </c>
      <c r="B703" s="1063">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3">
        <v>8</v>
      </c>
      <c r="B704" s="1063">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3">
        <v>9</v>
      </c>
      <c r="B705" s="1063">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3">
        <v>10</v>
      </c>
      <c r="B706" s="1063">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3">
        <v>11</v>
      </c>
      <c r="B707" s="1063">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3">
        <v>12</v>
      </c>
      <c r="B708" s="1063">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3">
        <v>13</v>
      </c>
      <c r="B709" s="1063">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3">
        <v>14</v>
      </c>
      <c r="B710" s="1063">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3">
        <v>15</v>
      </c>
      <c r="B711" s="1063">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3">
        <v>16</v>
      </c>
      <c r="B712" s="1063">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3">
        <v>17</v>
      </c>
      <c r="B713" s="1063">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3">
        <v>18</v>
      </c>
      <c r="B714" s="1063">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3">
        <v>19</v>
      </c>
      <c r="B715" s="1063">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3">
        <v>20</v>
      </c>
      <c r="B716" s="1063">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3">
        <v>21</v>
      </c>
      <c r="B717" s="1063">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3">
        <v>22</v>
      </c>
      <c r="B718" s="1063">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3">
        <v>23</v>
      </c>
      <c r="B719" s="1063">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3">
        <v>24</v>
      </c>
      <c r="B720" s="1063">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3">
        <v>25</v>
      </c>
      <c r="B721" s="1063">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3">
        <v>26</v>
      </c>
      <c r="B722" s="1063">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3">
        <v>27</v>
      </c>
      <c r="B723" s="1063">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3">
        <v>28</v>
      </c>
      <c r="B724" s="1063">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3">
        <v>29</v>
      </c>
      <c r="B725" s="1063">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3">
        <v>30</v>
      </c>
      <c r="B726" s="1063">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355</v>
      </c>
      <c r="Z729" s="351"/>
      <c r="AA729" s="351"/>
      <c r="AB729" s="351"/>
      <c r="AC729" s="281" t="s">
        <v>340</v>
      </c>
      <c r="AD729" s="281"/>
      <c r="AE729" s="281"/>
      <c r="AF729" s="281"/>
      <c r="AG729" s="281"/>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c r="A730" s="1063">
        <v>1</v>
      </c>
      <c r="B730" s="1063">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3">
        <v>2</v>
      </c>
      <c r="B731" s="1063">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3">
        <v>3</v>
      </c>
      <c r="B732" s="1063">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3">
        <v>4</v>
      </c>
      <c r="B733" s="1063">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3">
        <v>5</v>
      </c>
      <c r="B734" s="1063">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3">
        <v>6</v>
      </c>
      <c r="B735" s="1063">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3">
        <v>7</v>
      </c>
      <c r="B736" s="1063">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3">
        <v>8</v>
      </c>
      <c r="B737" s="1063">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3">
        <v>9</v>
      </c>
      <c r="B738" s="1063">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3">
        <v>10</v>
      </c>
      <c r="B739" s="1063">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3">
        <v>11</v>
      </c>
      <c r="B740" s="1063">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3">
        <v>12</v>
      </c>
      <c r="B741" s="1063">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3">
        <v>13</v>
      </c>
      <c r="B742" s="1063">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3">
        <v>14</v>
      </c>
      <c r="B743" s="1063">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3">
        <v>15</v>
      </c>
      <c r="B744" s="1063">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3">
        <v>16</v>
      </c>
      <c r="B745" s="1063">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3">
        <v>17</v>
      </c>
      <c r="B746" s="1063">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3">
        <v>18</v>
      </c>
      <c r="B747" s="1063">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3">
        <v>19</v>
      </c>
      <c r="B748" s="1063">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3">
        <v>20</v>
      </c>
      <c r="B749" s="1063">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3">
        <v>21</v>
      </c>
      <c r="B750" s="1063">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3">
        <v>22</v>
      </c>
      <c r="B751" s="1063">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3">
        <v>23</v>
      </c>
      <c r="B752" s="1063">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3">
        <v>24</v>
      </c>
      <c r="B753" s="1063">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3">
        <v>25</v>
      </c>
      <c r="B754" s="1063">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3">
        <v>26</v>
      </c>
      <c r="B755" s="1063">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3">
        <v>27</v>
      </c>
      <c r="B756" s="1063">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3">
        <v>28</v>
      </c>
      <c r="B757" s="1063">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3">
        <v>29</v>
      </c>
      <c r="B758" s="1063">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3">
        <v>30</v>
      </c>
      <c r="B759" s="1063">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355</v>
      </c>
      <c r="Z762" s="351"/>
      <c r="AA762" s="351"/>
      <c r="AB762" s="351"/>
      <c r="AC762" s="281" t="s">
        <v>340</v>
      </c>
      <c r="AD762" s="281"/>
      <c r="AE762" s="281"/>
      <c r="AF762" s="281"/>
      <c r="AG762" s="281"/>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c r="A763" s="1063">
        <v>1</v>
      </c>
      <c r="B763" s="1063">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3">
        <v>2</v>
      </c>
      <c r="B764" s="1063">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3">
        <v>3</v>
      </c>
      <c r="B765" s="1063">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3">
        <v>4</v>
      </c>
      <c r="B766" s="1063">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3">
        <v>5</v>
      </c>
      <c r="B767" s="1063">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3">
        <v>6</v>
      </c>
      <c r="B768" s="1063">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3">
        <v>7</v>
      </c>
      <c r="B769" s="1063">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3">
        <v>8</v>
      </c>
      <c r="B770" s="1063">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3">
        <v>9</v>
      </c>
      <c r="B771" s="1063">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3">
        <v>10</v>
      </c>
      <c r="B772" s="1063">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3">
        <v>11</v>
      </c>
      <c r="B773" s="1063">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3">
        <v>12</v>
      </c>
      <c r="B774" s="1063">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3">
        <v>13</v>
      </c>
      <c r="B775" s="1063">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3">
        <v>14</v>
      </c>
      <c r="B776" s="1063">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3">
        <v>15</v>
      </c>
      <c r="B777" s="1063">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3">
        <v>16</v>
      </c>
      <c r="B778" s="1063">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3">
        <v>17</v>
      </c>
      <c r="B779" s="1063">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3">
        <v>18</v>
      </c>
      <c r="B780" s="1063">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3">
        <v>19</v>
      </c>
      <c r="B781" s="1063">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3">
        <v>20</v>
      </c>
      <c r="B782" s="1063">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3">
        <v>21</v>
      </c>
      <c r="B783" s="1063">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3">
        <v>22</v>
      </c>
      <c r="B784" s="1063">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3">
        <v>23</v>
      </c>
      <c r="B785" s="1063">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3">
        <v>24</v>
      </c>
      <c r="B786" s="1063">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3">
        <v>25</v>
      </c>
      <c r="B787" s="1063">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3">
        <v>26</v>
      </c>
      <c r="B788" s="1063">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3">
        <v>27</v>
      </c>
      <c r="B789" s="1063">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3">
        <v>28</v>
      </c>
      <c r="B790" s="1063">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3">
        <v>29</v>
      </c>
      <c r="B791" s="1063">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3">
        <v>30</v>
      </c>
      <c r="B792" s="1063">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355</v>
      </c>
      <c r="Z795" s="351"/>
      <c r="AA795" s="351"/>
      <c r="AB795" s="351"/>
      <c r="AC795" s="281" t="s">
        <v>340</v>
      </c>
      <c r="AD795" s="281"/>
      <c r="AE795" s="281"/>
      <c r="AF795" s="281"/>
      <c r="AG795" s="281"/>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c r="A796" s="1063">
        <v>1</v>
      </c>
      <c r="B796" s="1063">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3">
        <v>2</v>
      </c>
      <c r="B797" s="1063">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3">
        <v>3</v>
      </c>
      <c r="B798" s="1063">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3">
        <v>4</v>
      </c>
      <c r="B799" s="1063">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3">
        <v>5</v>
      </c>
      <c r="B800" s="1063">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3">
        <v>6</v>
      </c>
      <c r="B801" s="1063">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3">
        <v>7</v>
      </c>
      <c r="B802" s="1063">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3">
        <v>8</v>
      </c>
      <c r="B803" s="1063">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3">
        <v>9</v>
      </c>
      <c r="B804" s="1063">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3">
        <v>10</v>
      </c>
      <c r="B805" s="1063">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3">
        <v>11</v>
      </c>
      <c r="B806" s="1063">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3">
        <v>12</v>
      </c>
      <c r="B807" s="1063">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3">
        <v>13</v>
      </c>
      <c r="B808" s="1063">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3">
        <v>14</v>
      </c>
      <c r="B809" s="1063">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3">
        <v>15</v>
      </c>
      <c r="B810" s="1063">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3">
        <v>16</v>
      </c>
      <c r="B811" s="1063">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3">
        <v>17</v>
      </c>
      <c r="B812" s="1063">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3">
        <v>18</v>
      </c>
      <c r="B813" s="1063">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3">
        <v>19</v>
      </c>
      <c r="B814" s="1063">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3">
        <v>20</v>
      </c>
      <c r="B815" s="1063">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3">
        <v>21</v>
      </c>
      <c r="B816" s="1063">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3">
        <v>22</v>
      </c>
      <c r="B817" s="1063">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3">
        <v>23</v>
      </c>
      <c r="B818" s="1063">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3">
        <v>24</v>
      </c>
      <c r="B819" s="1063">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3">
        <v>25</v>
      </c>
      <c r="B820" s="1063">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3">
        <v>26</v>
      </c>
      <c r="B821" s="1063">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3">
        <v>27</v>
      </c>
      <c r="B822" s="1063">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3">
        <v>28</v>
      </c>
      <c r="B823" s="1063">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3">
        <v>29</v>
      </c>
      <c r="B824" s="1063">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3">
        <v>30</v>
      </c>
      <c r="B825" s="1063">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355</v>
      </c>
      <c r="Z828" s="351"/>
      <c r="AA828" s="351"/>
      <c r="AB828" s="351"/>
      <c r="AC828" s="281" t="s">
        <v>340</v>
      </c>
      <c r="AD828" s="281"/>
      <c r="AE828" s="281"/>
      <c r="AF828" s="281"/>
      <c r="AG828" s="281"/>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c r="A829" s="1063">
        <v>1</v>
      </c>
      <c r="B829" s="1063">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3">
        <v>2</v>
      </c>
      <c r="B830" s="1063">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3">
        <v>3</v>
      </c>
      <c r="B831" s="1063">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3">
        <v>4</v>
      </c>
      <c r="B832" s="1063">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3">
        <v>5</v>
      </c>
      <c r="B833" s="1063">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3">
        <v>6</v>
      </c>
      <c r="B834" s="1063">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3">
        <v>7</v>
      </c>
      <c r="B835" s="1063">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3">
        <v>8</v>
      </c>
      <c r="B836" s="1063">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3">
        <v>9</v>
      </c>
      <c r="B837" s="1063">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3">
        <v>10</v>
      </c>
      <c r="B838" s="1063">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3">
        <v>11</v>
      </c>
      <c r="B839" s="1063">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3">
        <v>12</v>
      </c>
      <c r="B840" s="1063">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3">
        <v>13</v>
      </c>
      <c r="B841" s="1063">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3">
        <v>14</v>
      </c>
      <c r="B842" s="1063">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3">
        <v>15</v>
      </c>
      <c r="B843" s="1063">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3">
        <v>16</v>
      </c>
      <c r="B844" s="1063">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3">
        <v>17</v>
      </c>
      <c r="B845" s="1063">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3">
        <v>18</v>
      </c>
      <c r="B846" s="1063">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3">
        <v>19</v>
      </c>
      <c r="B847" s="1063">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3">
        <v>20</v>
      </c>
      <c r="B848" s="1063">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3">
        <v>21</v>
      </c>
      <c r="B849" s="1063">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3">
        <v>22</v>
      </c>
      <c r="B850" s="1063">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3">
        <v>23</v>
      </c>
      <c r="B851" s="1063">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3">
        <v>24</v>
      </c>
      <c r="B852" s="1063">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3">
        <v>25</v>
      </c>
      <c r="B853" s="1063">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3">
        <v>26</v>
      </c>
      <c r="B854" s="1063">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3">
        <v>27</v>
      </c>
      <c r="B855" s="1063">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3">
        <v>28</v>
      </c>
      <c r="B856" s="1063">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3">
        <v>29</v>
      </c>
      <c r="B857" s="1063">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3">
        <v>30</v>
      </c>
      <c r="B858" s="1063">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355</v>
      </c>
      <c r="Z861" s="351"/>
      <c r="AA861" s="351"/>
      <c r="AB861" s="351"/>
      <c r="AC861" s="281" t="s">
        <v>340</v>
      </c>
      <c r="AD861" s="281"/>
      <c r="AE861" s="281"/>
      <c r="AF861" s="281"/>
      <c r="AG861" s="281"/>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c r="A862" s="1063">
        <v>1</v>
      </c>
      <c r="B862" s="1063">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3">
        <v>2</v>
      </c>
      <c r="B863" s="1063">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3">
        <v>3</v>
      </c>
      <c r="B864" s="1063">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3">
        <v>4</v>
      </c>
      <c r="B865" s="1063">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3">
        <v>5</v>
      </c>
      <c r="B866" s="1063">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3">
        <v>6</v>
      </c>
      <c r="B867" s="1063">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3">
        <v>7</v>
      </c>
      <c r="B868" s="1063">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3">
        <v>8</v>
      </c>
      <c r="B869" s="1063">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3">
        <v>9</v>
      </c>
      <c r="B870" s="1063">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3">
        <v>10</v>
      </c>
      <c r="B871" s="1063">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3">
        <v>11</v>
      </c>
      <c r="B872" s="1063">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3">
        <v>12</v>
      </c>
      <c r="B873" s="1063">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3">
        <v>13</v>
      </c>
      <c r="B874" s="1063">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3">
        <v>14</v>
      </c>
      <c r="B875" s="1063">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3">
        <v>15</v>
      </c>
      <c r="B876" s="1063">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3">
        <v>16</v>
      </c>
      <c r="B877" s="1063">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3">
        <v>17</v>
      </c>
      <c r="B878" s="1063">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3">
        <v>18</v>
      </c>
      <c r="B879" s="1063">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3">
        <v>19</v>
      </c>
      <c r="B880" s="1063">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3">
        <v>20</v>
      </c>
      <c r="B881" s="1063">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3">
        <v>21</v>
      </c>
      <c r="B882" s="1063">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3">
        <v>22</v>
      </c>
      <c r="B883" s="1063">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3">
        <v>23</v>
      </c>
      <c r="B884" s="1063">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3">
        <v>24</v>
      </c>
      <c r="B885" s="1063">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3">
        <v>25</v>
      </c>
      <c r="B886" s="1063">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3">
        <v>26</v>
      </c>
      <c r="B887" s="1063">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3">
        <v>27</v>
      </c>
      <c r="B888" s="1063">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3">
        <v>28</v>
      </c>
      <c r="B889" s="1063">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3">
        <v>29</v>
      </c>
      <c r="B890" s="1063">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3">
        <v>30</v>
      </c>
      <c r="B891" s="1063">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355</v>
      </c>
      <c r="Z894" s="351"/>
      <c r="AA894" s="351"/>
      <c r="AB894" s="351"/>
      <c r="AC894" s="281" t="s">
        <v>340</v>
      </c>
      <c r="AD894" s="281"/>
      <c r="AE894" s="281"/>
      <c r="AF894" s="281"/>
      <c r="AG894" s="281"/>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c r="A895" s="1063">
        <v>1</v>
      </c>
      <c r="B895" s="1063">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3">
        <v>2</v>
      </c>
      <c r="B896" s="1063">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3">
        <v>3</v>
      </c>
      <c r="B897" s="1063">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3">
        <v>4</v>
      </c>
      <c r="B898" s="1063">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3">
        <v>5</v>
      </c>
      <c r="B899" s="1063">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3">
        <v>6</v>
      </c>
      <c r="B900" s="1063">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3">
        <v>7</v>
      </c>
      <c r="B901" s="1063">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3">
        <v>8</v>
      </c>
      <c r="B902" s="1063">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3">
        <v>9</v>
      </c>
      <c r="B903" s="1063">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3">
        <v>10</v>
      </c>
      <c r="B904" s="1063">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3">
        <v>11</v>
      </c>
      <c r="B905" s="1063">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3">
        <v>12</v>
      </c>
      <c r="B906" s="1063">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3">
        <v>13</v>
      </c>
      <c r="B907" s="1063">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3">
        <v>14</v>
      </c>
      <c r="B908" s="1063">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3">
        <v>15</v>
      </c>
      <c r="B909" s="1063">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3">
        <v>16</v>
      </c>
      <c r="B910" s="1063">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3">
        <v>17</v>
      </c>
      <c r="B911" s="1063">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3">
        <v>18</v>
      </c>
      <c r="B912" s="1063">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3">
        <v>19</v>
      </c>
      <c r="B913" s="1063">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3">
        <v>20</v>
      </c>
      <c r="B914" s="1063">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3">
        <v>21</v>
      </c>
      <c r="B915" s="1063">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3">
        <v>22</v>
      </c>
      <c r="B916" s="1063">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3">
        <v>23</v>
      </c>
      <c r="B917" s="1063">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3">
        <v>24</v>
      </c>
      <c r="B918" s="1063">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3">
        <v>25</v>
      </c>
      <c r="B919" s="1063">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3">
        <v>26</v>
      </c>
      <c r="B920" s="1063">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3">
        <v>27</v>
      </c>
      <c r="B921" s="1063">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3">
        <v>28</v>
      </c>
      <c r="B922" s="1063">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3">
        <v>29</v>
      </c>
      <c r="B923" s="1063">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3">
        <v>30</v>
      </c>
      <c r="B924" s="1063">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355</v>
      </c>
      <c r="Z927" s="351"/>
      <c r="AA927" s="351"/>
      <c r="AB927" s="351"/>
      <c r="AC927" s="281" t="s">
        <v>340</v>
      </c>
      <c r="AD927" s="281"/>
      <c r="AE927" s="281"/>
      <c r="AF927" s="281"/>
      <c r="AG927" s="281"/>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c r="A928" s="1063">
        <v>1</v>
      </c>
      <c r="B928" s="1063">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3">
        <v>2</v>
      </c>
      <c r="B929" s="1063">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3">
        <v>3</v>
      </c>
      <c r="B930" s="1063">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3">
        <v>4</v>
      </c>
      <c r="B931" s="1063">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3">
        <v>5</v>
      </c>
      <c r="B932" s="1063">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3">
        <v>6</v>
      </c>
      <c r="B933" s="1063">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3">
        <v>7</v>
      </c>
      <c r="B934" s="1063">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3">
        <v>8</v>
      </c>
      <c r="B935" s="1063">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3">
        <v>9</v>
      </c>
      <c r="B936" s="1063">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3">
        <v>10</v>
      </c>
      <c r="B937" s="1063">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3">
        <v>11</v>
      </c>
      <c r="B938" s="1063">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3">
        <v>12</v>
      </c>
      <c r="B939" s="1063">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3">
        <v>13</v>
      </c>
      <c r="B940" s="1063">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3">
        <v>14</v>
      </c>
      <c r="B941" s="1063">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3">
        <v>15</v>
      </c>
      <c r="B942" s="1063">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3">
        <v>16</v>
      </c>
      <c r="B943" s="1063">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3">
        <v>17</v>
      </c>
      <c r="B944" s="1063">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3">
        <v>18</v>
      </c>
      <c r="B945" s="1063">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3">
        <v>19</v>
      </c>
      <c r="B946" s="1063">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3">
        <v>20</v>
      </c>
      <c r="B947" s="1063">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3">
        <v>21</v>
      </c>
      <c r="B948" s="1063">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3">
        <v>22</v>
      </c>
      <c r="B949" s="1063">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3">
        <v>23</v>
      </c>
      <c r="B950" s="1063">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3">
        <v>24</v>
      </c>
      <c r="B951" s="1063">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3">
        <v>25</v>
      </c>
      <c r="B952" s="1063">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3">
        <v>26</v>
      </c>
      <c r="B953" s="1063">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3">
        <v>27</v>
      </c>
      <c r="B954" s="1063">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3">
        <v>28</v>
      </c>
      <c r="B955" s="1063">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3">
        <v>29</v>
      </c>
      <c r="B956" s="1063">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3">
        <v>30</v>
      </c>
      <c r="B957" s="1063">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355</v>
      </c>
      <c r="Z960" s="351"/>
      <c r="AA960" s="351"/>
      <c r="AB960" s="351"/>
      <c r="AC960" s="281" t="s">
        <v>340</v>
      </c>
      <c r="AD960" s="281"/>
      <c r="AE960" s="281"/>
      <c r="AF960" s="281"/>
      <c r="AG960" s="281"/>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c r="A961" s="1063">
        <v>1</v>
      </c>
      <c r="B961" s="1063">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3">
        <v>2</v>
      </c>
      <c r="B962" s="1063">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3">
        <v>3</v>
      </c>
      <c r="B963" s="1063">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3">
        <v>4</v>
      </c>
      <c r="B964" s="1063">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3">
        <v>5</v>
      </c>
      <c r="B965" s="1063">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3">
        <v>6</v>
      </c>
      <c r="B966" s="1063">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3">
        <v>7</v>
      </c>
      <c r="B967" s="1063">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3">
        <v>8</v>
      </c>
      <c r="B968" s="1063">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3">
        <v>9</v>
      </c>
      <c r="B969" s="1063">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3">
        <v>10</v>
      </c>
      <c r="B970" s="1063">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3">
        <v>11</v>
      </c>
      <c r="B971" s="1063">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3">
        <v>12</v>
      </c>
      <c r="B972" s="1063">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3">
        <v>13</v>
      </c>
      <c r="B973" s="1063">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3">
        <v>14</v>
      </c>
      <c r="B974" s="1063">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3">
        <v>15</v>
      </c>
      <c r="B975" s="1063">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3">
        <v>16</v>
      </c>
      <c r="B976" s="1063">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3">
        <v>17</v>
      </c>
      <c r="B977" s="1063">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3">
        <v>18</v>
      </c>
      <c r="B978" s="1063">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3">
        <v>19</v>
      </c>
      <c r="B979" s="1063">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3">
        <v>20</v>
      </c>
      <c r="B980" s="1063">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3">
        <v>21</v>
      </c>
      <c r="B981" s="1063">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3">
        <v>22</v>
      </c>
      <c r="B982" s="1063">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3">
        <v>23</v>
      </c>
      <c r="B983" s="1063">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3">
        <v>24</v>
      </c>
      <c r="B984" s="1063">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3">
        <v>25</v>
      </c>
      <c r="B985" s="1063">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3">
        <v>26</v>
      </c>
      <c r="B986" s="1063">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3">
        <v>27</v>
      </c>
      <c r="B987" s="1063">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3">
        <v>28</v>
      </c>
      <c r="B988" s="1063">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3">
        <v>29</v>
      </c>
      <c r="B989" s="1063">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3">
        <v>30</v>
      </c>
      <c r="B990" s="1063">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355</v>
      </c>
      <c r="Z993" s="351"/>
      <c r="AA993" s="351"/>
      <c r="AB993" s="351"/>
      <c r="AC993" s="281" t="s">
        <v>340</v>
      </c>
      <c r="AD993" s="281"/>
      <c r="AE993" s="281"/>
      <c r="AF993" s="281"/>
      <c r="AG993" s="281"/>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c r="A994" s="1063">
        <v>1</v>
      </c>
      <c r="B994" s="1063">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3">
        <v>2</v>
      </c>
      <c r="B995" s="1063">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3">
        <v>3</v>
      </c>
      <c r="B996" s="1063">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3">
        <v>4</v>
      </c>
      <c r="B997" s="1063">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3">
        <v>5</v>
      </c>
      <c r="B998" s="1063">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3">
        <v>6</v>
      </c>
      <c r="B999" s="1063">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3">
        <v>7</v>
      </c>
      <c r="B1000" s="1063">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3">
        <v>8</v>
      </c>
      <c r="B1001" s="1063">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3">
        <v>9</v>
      </c>
      <c r="B1002" s="1063">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3">
        <v>10</v>
      </c>
      <c r="B1003" s="1063">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3">
        <v>11</v>
      </c>
      <c r="B1004" s="1063">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3">
        <v>12</v>
      </c>
      <c r="B1005" s="1063">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3">
        <v>13</v>
      </c>
      <c r="B1006" s="1063">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3">
        <v>14</v>
      </c>
      <c r="B1007" s="1063">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3">
        <v>15</v>
      </c>
      <c r="B1008" s="1063">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3">
        <v>16</v>
      </c>
      <c r="B1009" s="1063">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3">
        <v>17</v>
      </c>
      <c r="B1010" s="1063">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3">
        <v>18</v>
      </c>
      <c r="B1011" s="1063">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3">
        <v>19</v>
      </c>
      <c r="B1012" s="1063">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3">
        <v>20</v>
      </c>
      <c r="B1013" s="1063">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3">
        <v>21</v>
      </c>
      <c r="B1014" s="1063">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3">
        <v>22</v>
      </c>
      <c r="B1015" s="1063">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3">
        <v>23</v>
      </c>
      <c r="B1016" s="1063">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3">
        <v>24</v>
      </c>
      <c r="B1017" s="1063">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3">
        <v>25</v>
      </c>
      <c r="B1018" s="1063">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3">
        <v>26</v>
      </c>
      <c r="B1019" s="1063">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3">
        <v>27</v>
      </c>
      <c r="B1020" s="1063">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3">
        <v>28</v>
      </c>
      <c r="B1021" s="1063">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3">
        <v>29</v>
      </c>
      <c r="B1022" s="1063">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3">
        <v>30</v>
      </c>
      <c r="B1023" s="1063">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355</v>
      </c>
      <c r="Z1026" s="351"/>
      <c r="AA1026" s="351"/>
      <c r="AB1026" s="351"/>
      <c r="AC1026" s="281" t="s">
        <v>340</v>
      </c>
      <c r="AD1026" s="281"/>
      <c r="AE1026" s="281"/>
      <c r="AF1026" s="281"/>
      <c r="AG1026" s="281"/>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c r="A1027" s="1063">
        <v>1</v>
      </c>
      <c r="B1027" s="1063">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3">
        <v>2</v>
      </c>
      <c r="B1028" s="1063">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3">
        <v>3</v>
      </c>
      <c r="B1029" s="1063">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3">
        <v>4</v>
      </c>
      <c r="B1030" s="1063">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3">
        <v>5</v>
      </c>
      <c r="B1031" s="1063">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3">
        <v>6</v>
      </c>
      <c r="B1032" s="1063">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3">
        <v>7</v>
      </c>
      <c r="B1033" s="1063">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3">
        <v>8</v>
      </c>
      <c r="B1034" s="1063">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3">
        <v>9</v>
      </c>
      <c r="B1035" s="1063">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3">
        <v>10</v>
      </c>
      <c r="B1036" s="1063">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3">
        <v>11</v>
      </c>
      <c r="B1037" s="1063">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3">
        <v>12</v>
      </c>
      <c r="B1038" s="1063">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3">
        <v>13</v>
      </c>
      <c r="B1039" s="1063">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3">
        <v>14</v>
      </c>
      <c r="B1040" s="1063">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3">
        <v>15</v>
      </c>
      <c r="B1041" s="1063">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3">
        <v>16</v>
      </c>
      <c r="B1042" s="1063">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3">
        <v>17</v>
      </c>
      <c r="B1043" s="1063">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3">
        <v>18</v>
      </c>
      <c r="B1044" s="1063">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3">
        <v>19</v>
      </c>
      <c r="B1045" s="1063">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3">
        <v>20</v>
      </c>
      <c r="B1046" s="1063">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3">
        <v>21</v>
      </c>
      <c r="B1047" s="1063">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3">
        <v>22</v>
      </c>
      <c r="B1048" s="1063">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3">
        <v>23</v>
      </c>
      <c r="B1049" s="1063">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3">
        <v>24</v>
      </c>
      <c r="B1050" s="1063">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3">
        <v>25</v>
      </c>
      <c r="B1051" s="1063">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3">
        <v>26</v>
      </c>
      <c r="B1052" s="1063">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3">
        <v>27</v>
      </c>
      <c r="B1053" s="1063">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3">
        <v>28</v>
      </c>
      <c r="B1054" s="1063">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3">
        <v>29</v>
      </c>
      <c r="B1055" s="1063">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3">
        <v>30</v>
      </c>
      <c r="B1056" s="1063">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355</v>
      </c>
      <c r="Z1059" s="351"/>
      <c r="AA1059" s="351"/>
      <c r="AB1059" s="351"/>
      <c r="AC1059" s="281" t="s">
        <v>340</v>
      </c>
      <c r="AD1059" s="281"/>
      <c r="AE1059" s="281"/>
      <c r="AF1059" s="281"/>
      <c r="AG1059" s="281"/>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c r="A1060" s="1063">
        <v>1</v>
      </c>
      <c r="B1060" s="1063">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3">
        <v>2</v>
      </c>
      <c r="B1061" s="1063">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3">
        <v>3</v>
      </c>
      <c r="B1062" s="1063">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3">
        <v>4</v>
      </c>
      <c r="B1063" s="1063">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3">
        <v>5</v>
      </c>
      <c r="B1064" s="1063">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3">
        <v>6</v>
      </c>
      <c r="B1065" s="1063">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3">
        <v>7</v>
      </c>
      <c r="B1066" s="1063">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3">
        <v>8</v>
      </c>
      <c r="B1067" s="1063">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3">
        <v>9</v>
      </c>
      <c r="B1068" s="1063">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3">
        <v>10</v>
      </c>
      <c r="B1069" s="1063">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3">
        <v>11</v>
      </c>
      <c r="B1070" s="1063">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3">
        <v>12</v>
      </c>
      <c r="B1071" s="1063">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3">
        <v>13</v>
      </c>
      <c r="B1072" s="1063">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3">
        <v>14</v>
      </c>
      <c r="B1073" s="1063">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3">
        <v>15</v>
      </c>
      <c r="B1074" s="1063">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3">
        <v>16</v>
      </c>
      <c r="B1075" s="1063">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3">
        <v>17</v>
      </c>
      <c r="B1076" s="1063">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3">
        <v>18</v>
      </c>
      <c r="B1077" s="1063">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3">
        <v>19</v>
      </c>
      <c r="B1078" s="1063">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3">
        <v>20</v>
      </c>
      <c r="B1079" s="1063">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3">
        <v>21</v>
      </c>
      <c r="B1080" s="1063">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3">
        <v>22</v>
      </c>
      <c r="B1081" s="1063">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3">
        <v>23</v>
      </c>
      <c r="B1082" s="1063">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3">
        <v>24</v>
      </c>
      <c r="B1083" s="1063">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3">
        <v>25</v>
      </c>
      <c r="B1084" s="1063">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3">
        <v>26</v>
      </c>
      <c r="B1085" s="1063">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3">
        <v>27</v>
      </c>
      <c r="B1086" s="1063">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3">
        <v>28</v>
      </c>
      <c r="B1087" s="1063">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3">
        <v>29</v>
      </c>
      <c r="B1088" s="1063">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3">
        <v>30</v>
      </c>
      <c r="B1089" s="1063">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355</v>
      </c>
      <c r="Z1092" s="351"/>
      <c r="AA1092" s="351"/>
      <c r="AB1092" s="351"/>
      <c r="AC1092" s="281" t="s">
        <v>340</v>
      </c>
      <c r="AD1092" s="281"/>
      <c r="AE1092" s="281"/>
      <c r="AF1092" s="281"/>
      <c r="AG1092" s="281"/>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c r="A1093" s="1063">
        <v>1</v>
      </c>
      <c r="B1093" s="1063">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3">
        <v>2</v>
      </c>
      <c r="B1094" s="1063">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3">
        <v>3</v>
      </c>
      <c r="B1095" s="1063">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3">
        <v>4</v>
      </c>
      <c r="B1096" s="1063">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3">
        <v>5</v>
      </c>
      <c r="B1097" s="1063">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3">
        <v>6</v>
      </c>
      <c r="B1098" s="1063">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3">
        <v>7</v>
      </c>
      <c r="B1099" s="1063">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3">
        <v>8</v>
      </c>
      <c r="B1100" s="1063">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3">
        <v>9</v>
      </c>
      <c r="B1101" s="1063">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3">
        <v>10</v>
      </c>
      <c r="B1102" s="1063">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3">
        <v>11</v>
      </c>
      <c r="B1103" s="1063">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3">
        <v>12</v>
      </c>
      <c r="B1104" s="1063">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3">
        <v>13</v>
      </c>
      <c r="B1105" s="1063">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3">
        <v>14</v>
      </c>
      <c r="B1106" s="1063">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3">
        <v>15</v>
      </c>
      <c r="B1107" s="1063">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3">
        <v>16</v>
      </c>
      <c r="B1108" s="1063">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3">
        <v>17</v>
      </c>
      <c r="B1109" s="1063">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3">
        <v>18</v>
      </c>
      <c r="B1110" s="1063">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3">
        <v>19</v>
      </c>
      <c r="B1111" s="1063">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3">
        <v>20</v>
      </c>
      <c r="B1112" s="1063">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3">
        <v>21</v>
      </c>
      <c r="B1113" s="1063">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3">
        <v>22</v>
      </c>
      <c r="B1114" s="1063">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3">
        <v>23</v>
      </c>
      <c r="B1115" s="1063">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3">
        <v>24</v>
      </c>
      <c r="B1116" s="1063">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3">
        <v>25</v>
      </c>
      <c r="B1117" s="1063">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3">
        <v>26</v>
      </c>
      <c r="B1118" s="1063">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3">
        <v>27</v>
      </c>
      <c r="B1119" s="1063">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3">
        <v>28</v>
      </c>
      <c r="B1120" s="1063">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3">
        <v>29</v>
      </c>
      <c r="B1121" s="1063">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3">
        <v>30</v>
      </c>
      <c r="B1122" s="1063">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355</v>
      </c>
      <c r="Z1125" s="351"/>
      <c r="AA1125" s="351"/>
      <c r="AB1125" s="351"/>
      <c r="AC1125" s="281" t="s">
        <v>340</v>
      </c>
      <c r="AD1125" s="281"/>
      <c r="AE1125" s="281"/>
      <c r="AF1125" s="281"/>
      <c r="AG1125" s="281"/>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c r="A1126" s="1063">
        <v>1</v>
      </c>
      <c r="B1126" s="1063">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3">
        <v>2</v>
      </c>
      <c r="B1127" s="1063">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3">
        <v>3</v>
      </c>
      <c r="B1128" s="1063">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3">
        <v>4</v>
      </c>
      <c r="B1129" s="1063">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3">
        <v>5</v>
      </c>
      <c r="B1130" s="1063">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3">
        <v>6</v>
      </c>
      <c r="B1131" s="1063">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3">
        <v>7</v>
      </c>
      <c r="B1132" s="1063">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3">
        <v>8</v>
      </c>
      <c r="B1133" s="1063">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3">
        <v>9</v>
      </c>
      <c r="B1134" s="1063">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3">
        <v>10</v>
      </c>
      <c r="B1135" s="1063">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3">
        <v>11</v>
      </c>
      <c r="B1136" s="1063">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3">
        <v>12</v>
      </c>
      <c r="B1137" s="1063">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3">
        <v>13</v>
      </c>
      <c r="B1138" s="1063">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3">
        <v>14</v>
      </c>
      <c r="B1139" s="1063">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3">
        <v>15</v>
      </c>
      <c r="B1140" s="1063">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3">
        <v>16</v>
      </c>
      <c r="B1141" s="1063">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3">
        <v>17</v>
      </c>
      <c r="B1142" s="1063">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3">
        <v>18</v>
      </c>
      <c r="B1143" s="1063">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3">
        <v>19</v>
      </c>
      <c r="B1144" s="1063">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3">
        <v>20</v>
      </c>
      <c r="B1145" s="1063">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3">
        <v>21</v>
      </c>
      <c r="B1146" s="1063">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3">
        <v>22</v>
      </c>
      <c r="B1147" s="1063">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3">
        <v>23</v>
      </c>
      <c r="B1148" s="1063">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3">
        <v>24</v>
      </c>
      <c r="B1149" s="1063">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3">
        <v>25</v>
      </c>
      <c r="B1150" s="1063">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3">
        <v>26</v>
      </c>
      <c r="B1151" s="1063">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3">
        <v>27</v>
      </c>
      <c r="B1152" s="1063">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3">
        <v>28</v>
      </c>
      <c r="B1153" s="1063">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3">
        <v>29</v>
      </c>
      <c r="B1154" s="1063">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3">
        <v>30</v>
      </c>
      <c r="B1155" s="1063">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355</v>
      </c>
      <c r="Z1158" s="351"/>
      <c r="AA1158" s="351"/>
      <c r="AB1158" s="351"/>
      <c r="AC1158" s="281" t="s">
        <v>340</v>
      </c>
      <c r="AD1158" s="281"/>
      <c r="AE1158" s="281"/>
      <c r="AF1158" s="281"/>
      <c r="AG1158" s="281"/>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c r="A1159" s="1063">
        <v>1</v>
      </c>
      <c r="B1159" s="1063">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3">
        <v>2</v>
      </c>
      <c r="B1160" s="1063">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3">
        <v>3</v>
      </c>
      <c r="B1161" s="1063">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3">
        <v>4</v>
      </c>
      <c r="B1162" s="1063">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3">
        <v>5</v>
      </c>
      <c r="B1163" s="1063">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3">
        <v>6</v>
      </c>
      <c r="B1164" s="1063">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3">
        <v>7</v>
      </c>
      <c r="B1165" s="1063">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3">
        <v>8</v>
      </c>
      <c r="B1166" s="1063">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3">
        <v>9</v>
      </c>
      <c r="B1167" s="1063">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3">
        <v>10</v>
      </c>
      <c r="B1168" s="1063">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3">
        <v>11</v>
      </c>
      <c r="B1169" s="1063">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3">
        <v>12</v>
      </c>
      <c r="B1170" s="1063">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3">
        <v>13</v>
      </c>
      <c r="B1171" s="1063">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3">
        <v>14</v>
      </c>
      <c r="B1172" s="1063">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3">
        <v>15</v>
      </c>
      <c r="B1173" s="1063">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3">
        <v>16</v>
      </c>
      <c r="B1174" s="1063">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3">
        <v>17</v>
      </c>
      <c r="B1175" s="1063">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3">
        <v>18</v>
      </c>
      <c r="B1176" s="1063">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3">
        <v>19</v>
      </c>
      <c r="B1177" s="1063">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3">
        <v>20</v>
      </c>
      <c r="B1178" s="1063">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3">
        <v>21</v>
      </c>
      <c r="B1179" s="1063">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3">
        <v>22</v>
      </c>
      <c r="B1180" s="1063">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3">
        <v>23</v>
      </c>
      <c r="B1181" s="1063">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3">
        <v>24</v>
      </c>
      <c r="B1182" s="1063">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3">
        <v>25</v>
      </c>
      <c r="B1183" s="1063">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3">
        <v>26</v>
      </c>
      <c r="B1184" s="1063">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3">
        <v>27</v>
      </c>
      <c r="B1185" s="1063">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3">
        <v>28</v>
      </c>
      <c r="B1186" s="1063">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3">
        <v>29</v>
      </c>
      <c r="B1187" s="1063">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3">
        <v>30</v>
      </c>
      <c r="B1188" s="1063">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355</v>
      </c>
      <c r="Z1191" s="351"/>
      <c r="AA1191" s="351"/>
      <c r="AB1191" s="351"/>
      <c r="AC1191" s="281" t="s">
        <v>340</v>
      </c>
      <c r="AD1191" s="281"/>
      <c r="AE1191" s="281"/>
      <c r="AF1191" s="281"/>
      <c r="AG1191" s="281"/>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c r="A1192" s="1063">
        <v>1</v>
      </c>
      <c r="B1192" s="1063">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3">
        <v>2</v>
      </c>
      <c r="B1193" s="1063">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3">
        <v>3</v>
      </c>
      <c r="B1194" s="1063">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3">
        <v>4</v>
      </c>
      <c r="B1195" s="1063">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3">
        <v>5</v>
      </c>
      <c r="B1196" s="1063">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3">
        <v>6</v>
      </c>
      <c r="B1197" s="1063">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3">
        <v>7</v>
      </c>
      <c r="B1198" s="1063">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3">
        <v>8</v>
      </c>
      <c r="B1199" s="1063">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3">
        <v>9</v>
      </c>
      <c r="B1200" s="1063">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3">
        <v>10</v>
      </c>
      <c r="B1201" s="1063">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3">
        <v>11</v>
      </c>
      <c r="B1202" s="1063">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3">
        <v>12</v>
      </c>
      <c r="B1203" s="1063">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3">
        <v>13</v>
      </c>
      <c r="B1204" s="1063">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3">
        <v>14</v>
      </c>
      <c r="B1205" s="1063">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3">
        <v>15</v>
      </c>
      <c r="B1206" s="1063">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3">
        <v>16</v>
      </c>
      <c r="B1207" s="1063">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3">
        <v>17</v>
      </c>
      <c r="B1208" s="1063">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3">
        <v>18</v>
      </c>
      <c r="B1209" s="1063">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3">
        <v>19</v>
      </c>
      <c r="B1210" s="1063">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3">
        <v>20</v>
      </c>
      <c r="B1211" s="1063">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3">
        <v>21</v>
      </c>
      <c r="B1212" s="1063">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3">
        <v>22</v>
      </c>
      <c r="B1213" s="1063">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3">
        <v>23</v>
      </c>
      <c r="B1214" s="1063">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3">
        <v>24</v>
      </c>
      <c r="B1215" s="1063">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3">
        <v>25</v>
      </c>
      <c r="B1216" s="1063">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3">
        <v>26</v>
      </c>
      <c r="B1217" s="1063">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3">
        <v>27</v>
      </c>
      <c r="B1218" s="1063">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3">
        <v>28</v>
      </c>
      <c r="B1219" s="1063">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3">
        <v>29</v>
      </c>
      <c r="B1220" s="1063">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3">
        <v>30</v>
      </c>
      <c r="B1221" s="1063">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355</v>
      </c>
      <c r="Z1224" s="351"/>
      <c r="AA1224" s="351"/>
      <c r="AB1224" s="351"/>
      <c r="AC1224" s="281" t="s">
        <v>340</v>
      </c>
      <c r="AD1224" s="281"/>
      <c r="AE1224" s="281"/>
      <c r="AF1224" s="281"/>
      <c r="AG1224" s="281"/>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c r="A1225" s="1063">
        <v>1</v>
      </c>
      <c r="B1225" s="1063">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3">
        <v>2</v>
      </c>
      <c r="B1226" s="1063">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3">
        <v>3</v>
      </c>
      <c r="B1227" s="1063">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3">
        <v>4</v>
      </c>
      <c r="B1228" s="1063">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3">
        <v>5</v>
      </c>
      <c r="B1229" s="1063">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3">
        <v>6</v>
      </c>
      <c r="B1230" s="1063">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3">
        <v>7</v>
      </c>
      <c r="B1231" s="1063">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3">
        <v>8</v>
      </c>
      <c r="B1232" s="1063">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3">
        <v>9</v>
      </c>
      <c r="B1233" s="1063">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3">
        <v>10</v>
      </c>
      <c r="B1234" s="1063">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3">
        <v>11</v>
      </c>
      <c r="B1235" s="1063">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3">
        <v>12</v>
      </c>
      <c r="B1236" s="1063">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3">
        <v>13</v>
      </c>
      <c r="B1237" s="1063">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3">
        <v>14</v>
      </c>
      <c r="B1238" s="1063">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3">
        <v>15</v>
      </c>
      <c r="B1239" s="1063">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3">
        <v>16</v>
      </c>
      <c r="B1240" s="1063">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3">
        <v>17</v>
      </c>
      <c r="B1241" s="1063">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3">
        <v>18</v>
      </c>
      <c r="B1242" s="1063">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3">
        <v>19</v>
      </c>
      <c r="B1243" s="1063">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3">
        <v>20</v>
      </c>
      <c r="B1244" s="1063">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3">
        <v>21</v>
      </c>
      <c r="B1245" s="1063">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3">
        <v>22</v>
      </c>
      <c r="B1246" s="1063">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3">
        <v>23</v>
      </c>
      <c r="B1247" s="1063">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3">
        <v>24</v>
      </c>
      <c r="B1248" s="1063">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3">
        <v>25</v>
      </c>
      <c r="B1249" s="1063">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3">
        <v>26</v>
      </c>
      <c r="B1250" s="1063">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3">
        <v>27</v>
      </c>
      <c r="B1251" s="1063">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3">
        <v>28</v>
      </c>
      <c r="B1252" s="1063">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3">
        <v>29</v>
      </c>
      <c r="B1253" s="1063">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3">
        <v>30</v>
      </c>
      <c r="B1254" s="1063">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355</v>
      </c>
      <c r="Z1257" s="351"/>
      <c r="AA1257" s="351"/>
      <c r="AB1257" s="351"/>
      <c r="AC1257" s="281" t="s">
        <v>340</v>
      </c>
      <c r="AD1257" s="281"/>
      <c r="AE1257" s="281"/>
      <c r="AF1257" s="281"/>
      <c r="AG1257" s="281"/>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c r="A1258" s="1063">
        <v>1</v>
      </c>
      <c r="B1258" s="1063">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3">
        <v>2</v>
      </c>
      <c r="B1259" s="1063">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3">
        <v>3</v>
      </c>
      <c r="B1260" s="1063">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3">
        <v>4</v>
      </c>
      <c r="B1261" s="1063">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3">
        <v>5</v>
      </c>
      <c r="B1262" s="1063">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3">
        <v>6</v>
      </c>
      <c r="B1263" s="1063">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3">
        <v>7</v>
      </c>
      <c r="B1264" s="1063">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3">
        <v>8</v>
      </c>
      <c r="B1265" s="1063">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3">
        <v>9</v>
      </c>
      <c r="B1266" s="1063">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3">
        <v>10</v>
      </c>
      <c r="B1267" s="1063">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3">
        <v>11</v>
      </c>
      <c r="B1268" s="1063">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3">
        <v>12</v>
      </c>
      <c r="B1269" s="1063">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3">
        <v>13</v>
      </c>
      <c r="B1270" s="1063">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3">
        <v>14</v>
      </c>
      <c r="B1271" s="1063">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3">
        <v>15</v>
      </c>
      <c r="B1272" s="1063">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3">
        <v>16</v>
      </c>
      <c r="B1273" s="1063">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3">
        <v>17</v>
      </c>
      <c r="B1274" s="1063">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3">
        <v>18</v>
      </c>
      <c r="B1275" s="1063">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3">
        <v>19</v>
      </c>
      <c r="B1276" s="1063">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3">
        <v>20</v>
      </c>
      <c r="B1277" s="1063">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3">
        <v>21</v>
      </c>
      <c r="B1278" s="1063">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3">
        <v>22</v>
      </c>
      <c r="B1279" s="1063">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3">
        <v>23</v>
      </c>
      <c r="B1280" s="1063">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3">
        <v>24</v>
      </c>
      <c r="B1281" s="1063">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3">
        <v>25</v>
      </c>
      <c r="B1282" s="1063">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3">
        <v>26</v>
      </c>
      <c r="B1283" s="1063">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3">
        <v>27</v>
      </c>
      <c r="B1284" s="1063">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3">
        <v>28</v>
      </c>
      <c r="B1285" s="1063">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3">
        <v>29</v>
      </c>
      <c r="B1286" s="1063">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3">
        <v>30</v>
      </c>
      <c r="B1287" s="1063">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355</v>
      </c>
      <c r="Z1290" s="351"/>
      <c r="AA1290" s="351"/>
      <c r="AB1290" s="351"/>
      <c r="AC1290" s="281" t="s">
        <v>340</v>
      </c>
      <c r="AD1290" s="281"/>
      <c r="AE1290" s="281"/>
      <c r="AF1290" s="281"/>
      <c r="AG1290" s="281"/>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c r="A1291" s="1063">
        <v>1</v>
      </c>
      <c r="B1291" s="1063">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3">
        <v>2</v>
      </c>
      <c r="B1292" s="1063">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3">
        <v>3</v>
      </c>
      <c r="B1293" s="1063">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3">
        <v>4</v>
      </c>
      <c r="B1294" s="1063">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3">
        <v>5</v>
      </c>
      <c r="B1295" s="1063">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3">
        <v>6</v>
      </c>
      <c r="B1296" s="1063">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3">
        <v>7</v>
      </c>
      <c r="B1297" s="1063">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3">
        <v>8</v>
      </c>
      <c r="B1298" s="1063">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3">
        <v>9</v>
      </c>
      <c r="B1299" s="1063">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3">
        <v>10</v>
      </c>
      <c r="B1300" s="1063">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3">
        <v>11</v>
      </c>
      <c r="B1301" s="1063">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3">
        <v>12</v>
      </c>
      <c r="B1302" s="1063">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3">
        <v>13</v>
      </c>
      <c r="B1303" s="1063">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3">
        <v>14</v>
      </c>
      <c r="B1304" s="1063">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3">
        <v>15</v>
      </c>
      <c r="B1305" s="1063">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3">
        <v>16</v>
      </c>
      <c r="B1306" s="1063">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3">
        <v>17</v>
      </c>
      <c r="B1307" s="1063">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3">
        <v>18</v>
      </c>
      <c r="B1308" s="1063">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3">
        <v>19</v>
      </c>
      <c r="B1309" s="1063">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3">
        <v>20</v>
      </c>
      <c r="B1310" s="1063">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3">
        <v>21</v>
      </c>
      <c r="B1311" s="1063">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3">
        <v>22</v>
      </c>
      <c r="B1312" s="1063">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3">
        <v>23</v>
      </c>
      <c r="B1313" s="1063">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3">
        <v>24</v>
      </c>
      <c r="B1314" s="1063">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3">
        <v>25</v>
      </c>
      <c r="B1315" s="1063">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3">
        <v>26</v>
      </c>
      <c r="B1316" s="1063">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3">
        <v>27</v>
      </c>
      <c r="B1317" s="1063">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3">
        <v>28</v>
      </c>
      <c r="B1318" s="1063">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3">
        <v>29</v>
      </c>
      <c r="B1319" s="1063">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3">
        <v>30</v>
      </c>
      <c r="B1320" s="1063">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2020-06-17T10:04:28Z</cp:lastPrinted>
  <dcterms:created xsi:type="dcterms:W3CDTF">2012-03-13T00:50:25Z</dcterms:created>
  <dcterms:modified xsi:type="dcterms:W3CDTF">2020-10-19T07:24:18Z</dcterms:modified>
</cp:coreProperties>
</file>